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___Competências\____2020\1- Entrevista entrada de adultos\2020\"/>
    </mc:Choice>
  </mc:AlternateContent>
  <bookViews>
    <workbookView xWindow="0" yWindow="0" windowWidth="20490" windowHeight="6750" tabRatio="700"/>
  </bookViews>
  <sheets>
    <sheet name="Orientações" sheetId="3" r:id="rId1"/>
    <sheet name="DIRIGENTE - P1" sheetId="5" r:id="rId2"/>
    <sheet name="DIRIGENTE - P2" sheetId="6" r:id="rId3"/>
    <sheet name="ESCOTISTA - P1" sheetId="7" r:id="rId4"/>
    <sheet name="ESCOTISTA - P2" sheetId="8" r:id="rId5"/>
    <sheet name="PERFIL" sheetId="9" r:id="rId6"/>
    <sheet name="Gráficos" sheetId="10" r:id="rId7"/>
    <sheet name="Dados" sheetId="12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2" l="1"/>
  <c r="A57" i="12"/>
  <c r="A56" i="12"/>
  <c r="A55" i="12"/>
  <c r="A54" i="12"/>
  <c r="A53" i="12"/>
  <c r="A52" i="12"/>
  <c r="A51" i="12"/>
  <c r="A50" i="12"/>
  <c r="A45" i="12"/>
  <c r="A44" i="12"/>
  <c r="A43" i="12"/>
  <c r="A42" i="12"/>
  <c r="A41" i="12"/>
  <c r="A40" i="12"/>
  <c r="A39" i="12"/>
  <c r="A38" i="12"/>
  <c r="A37" i="12"/>
  <c r="J28" i="12"/>
  <c r="J27" i="12"/>
  <c r="J26" i="12"/>
  <c r="J25" i="12"/>
  <c r="A59" i="12" l="1"/>
  <c r="I22" i="12" s="1"/>
  <c r="A46" i="12"/>
  <c r="K33" i="12"/>
  <c r="N1" i="8"/>
  <c r="N1" i="7"/>
  <c r="N1" i="6"/>
  <c r="N1" i="5"/>
  <c r="B58" i="9"/>
  <c r="B57" i="9"/>
  <c r="B56" i="9"/>
  <c r="B55" i="9"/>
  <c r="B54" i="9"/>
  <c r="B53" i="9"/>
  <c r="B52" i="9"/>
  <c r="B51" i="9"/>
  <c r="B50" i="9"/>
  <c r="B39" i="9"/>
  <c r="B37" i="9"/>
  <c r="B38" i="9"/>
  <c r="B45" i="9"/>
  <c r="B44" i="9"/>
  <c r="B43" i="9"/>
  <c r="B42" i="9"/>
  <c r="B41" i="9"/>
  <c r="B40" i="9"/>
  <c r="C18" i="9"/>
  <c r="C17" i="12" s="1"/>
  <c r="K32" i="12" l="1"/>
  <c r="B46" i="9"/>
  <c r="B59" i="9"/>
  <c r="G7" i="9"/>
  <c r="I7" i="12" s="1"/>
  <c r="C8" i="9" l="1"/>
  <c r="G8" i="9"/>
  <c r="G22" i="9"/>
  <c r="I20" i="12" s="1"/>
  <c r="G21" i="9"/>
  <c r="I19" i="12" s="1"/>
  <c r="G20" i="9"/>
  <c r="I18" i="12" s="1"/>
  <c r="G19" i="9"/>
  <c r="I17" i="12" s="1"/>
  <c r="G18" i="9"/>
  <c r="I16" i="12" s="1"/>
  <c r="G17" i="9"/>
  <c r="I15" i="12" s="1"/>
  <c r="G16" i="9"/>
  <c r="I14" i="12" s="1"/>
  <c r="G15" i="9"/>
  <c r="I13" i="12" s="1"/>
  <c r="G14" i="9"/>
  <c r="I12" i="12" s="1"/>
  <c r="G13" i="9"/>
  <c r="I11" i="12" s="1"/>
  <c r="K11" i="12" s="1"/>
  <c r="G12" i="9"/>
  <c r="I10" i="12" s="1"/>
  <c r="G11" i="9"/>
  <c r="I9" i="12" s="1"/>
  <c r="J9" i="12" s="1"/>
  <c r="L14" i="12" l="1"/>
  <c r="M18" i="12"/>
  <c r="C17" i="9"/>
  <c r="C16" i="12" s="1"/>
  <c r="C16" i="9"/>
  <c r="C15" i="12" s="1"/>
  <c r="F15" i="12" s="1"/>
  <c r="C15" i="9"/>
  <c r="C14" i="12" s="1"/>
  <c r="C14" i="9"/>
  <c r="C13" i="12" s="1"/>
  <c r="C13" i="9"/>
  <c r="C12" i="12" s="1"/>
  <c r="C12" i="9"/>
  <c r="C11" i="12" s="1"/>
  <c r="C11" i="9"/>
  <c r="C10" i="12" s="1"/>
  <c r="G6" i="9"/>
  <c r="I6" i="12" s="1"/>
  <c r="G5" i="9"/>
  <c r="I5" i="12" s="1"/>
  <c r="G3" i="9"/>
  <c r="I3" i="12" s="1"/>
  <c r="G4" i="9"/>
  <c r="I4" i="12" s="1"/>
  <c r="C7" i="9"/>
  <c r="C7" i="12" s="1"/>
  <c r="C6" i="9"/>
  <c r="C6" i="12" s="1"/>
  <c r="C5" i="9"/>
  <c r="C5" i="12" s="1"/>
  <c r="C4" i="9"/>
  <c r="C4" i="12" s="1"/>
  <c r="C3" i="9"/>
  <c r="C3" i="12" s="1"/>
  <c r="E3" i="12" l="1"/>
  <c r="F3" i="12"/>
  <c r="F1" i="12" s="1"/>
  <c r="K31" i="12" s="1"/>
  <c r="D3" i="12"/>
  <c r="M3" i="12"/>
  <c r="M1" i="12" s="1"/>
  <c r="K28" i="12" s="1"/>
  <c r="L3" i="12"/>
  <c r="L1" i="12" s="1"/>
  <c r="K27" i="12" s="1"/>
  <c r="K3" i="12"/>
  <c r="K1" i="12" s="1"/>
  <c r="K26" i="12" s="1"/>
  <c r="J3" i="12"/>
  <c r="J1" i="12" s="1"/>
  <c r="K25" i="12" s="1"/>
  <c r="D10" i="12"/>
  <c r="E12" i="12"/>
  <c r="E1" i="12" s="1"/>
  <c r="K30" i="12" s="1"/>
  <c r="H3" i="9"/>
  <c r="D13" i="9"/>
  <c r="H11" i="9"/>
  <c r="D11" i="9"/>
  <c r="D1" i="12" l="1"/>
  <c r="K29" i="12" s="1"/>
  <c r="D16" i="9"/>
  <c r="H20" i="9"/>
  <c r="H16" i="9"/>
  <c r="H13" i="9"/>
  <c r="D3" i="9"/>
</calcChain>
</file>

<file path=xl/sharedStrings.xml><?xml version="1.0" encoding="utf-8"?>
<sst xmlns="http://schemas.openxmlformats.org/spreadsheetml/2006/main" count="353" uniqueCount="224">
  <si>
    <t xml:space="preserve">Para a melhor utilização desse material é fundamental a leitura do MANUAL DE ENTREVISTA POR COMPETÊNCIAS NO PROCESSO DE CAPTAÇÃO DE ADULTOS </t>
  </si>
  <si>
    <t>Orientações Gerais</t>
  </si>
  <si>
    <t>Sempre quis ser Escoteiro quando era jovem e soube que adultos tambem podem ser escoteiros</t>
  </si>
  <si>
    <t>Não teve muita formação e parou de estudar pois não gostava de ser ensinado</t>
  </si>
  <si>
    <t>Já precisou pensar em projetos e gosta de fazer isso</t>
  </si>
  <si>
    <t>Não fez nenhum projeto mas tem algumas ideias</t>
  </si>
  <si>
    <t>Já assumiu a responsabilidade e gosta de fazer</t>
  </si>
  <si>
    <t>Já coordenou equipes e projetos e gosta de fazer isso</t>
  </si>
  <si>
    <t>Já coordenou equipe ou projeto, e gostou de fazer</t>
  </si>
  <si>
    <t>Nunca coordenou nem pessoas nem projetos, mas gostaria de tentar</t>
  </si>
  <si>
    <t>Já coordenou pessoas ou projetos, mas não quer fazer novamente</t>
  </si>
  <si>
    <t>Não gosta de trabalhar com outros adultos e projetos</t>
  </si>
  <si>
    <t>Não assumiu nenhum projeto, mas poderia tentar</t>
  </si>
  <si>
    <t>Já assumiu projetos, mas prefere não fazer novamente</t>
  </si>
  <si>
    <t>Conseguiu organizar sem problemas</t>
  </si>
  <si>
    <t>Teve algumas dificuldades mas conseguiu contornar</t>
  </si>
  <si>
    <t>Já coordenou equipes e gostou de fazer</t>
  </si>
  <si>
    <t>Nunca coordenou equipes mas gostaria de tentar</t>
  </si>
  <si>
    <t>Já coordenou equipes, mas prefere não fazer</t>
  </si>
  <si>
    <t>Cada adulto deve se coordenar, buscar se desenvolver, cada um na sua</t>
  </si>
  <si>
    <t>Já realizou e gosta de fazer</t>
  </si>
  <si>
    <t>Já realizou projetos, mas prefere não fazer novamente</t>
  </si>
  <si>
    <t>Já coordenou e gosta</t>
  </si>
  <si>
    <t>Não coordenou mas quer tentar</t>
  </si>
  <si>
    <t>Não coordenou e não sente facilidade para tentar</t>
  </si>
  <si>
    <t>Precisou e conseguiu fazer tranquilamente</t>
  </si>
  <si>
    <t>Não precisou, mas acha que não terá problemas</t>
  </si>
  <si>
    <t>Precisou, mas não gostou e prefere não fazer</t>
  </si>
  <si>
    <t>Não precisou e não se sente confortavel, talvez outro ramo?</t>
  </si>
  <si>
    <t>Não teve muita oprtunidade de formação, mas quer aproveitar essa oportunidade para se desenvolver</t>
  </si>
  <si>
    <t>Já esteve nessas situações e buscou se reinventar</t>
  </si>
  <si>
    <t>Teve dificuldades de se adaptar as mudanças</t>
  </si>
  <si>
    <t>Saiu da situação pois não concordei com as mudanças</t>
  </si>
  <si>
    <t>Seguiu fazendo do seu jeito pois o novo não era necessário</t>
  </si>
  <si>
    <t>Não acha planejamento importante... Faz as coisas conforme elas aparecem.</t>
  </si>
  <si>
    <t>Já esteve nesse papel e gostou de motivar e ensinar pessoas</t>
  </si>
  <si>
    <t>Já teve que motivar e ensinar pessoas, mas não gostou</t>
  </si>
  <si>
    <t>Nunca teve que ensinar adultos, e prefere seguir sem fazer</t>
  </si>
  <si>
    <t>Nunca se sentiu exemplo, mas gostaria de se esforçar para o ser</t>
  </si>
  <si>
    <t>Já se sentiu como exemplo mas prefere um papel secundário</t>
  </si>
  <si>
    <t>Não se sentiu confortável, mas buscou aprender as coisas novas</t>
  </si>
  <si>
    <t>Teve problemas na prestação de contas dos projetos que participou</t>
  </si>
  <si>
    <t>Nunca coordenou um projeto e prefere não fazer</t>
  </si>
  <si>
    <t>Deixava as pessoas seguirem como queriam, sem controle</t>
  </si>
  <si>
    <t>Nunca coordenou equipes e prefere não fazer</t>
  </si>
  <si>
    <t>Descreveu uma série de problemas ao coordenar equipes</t>
  </si>
  <si>
    <t>Nunca precisou ensinar alguém, mas aceita o desafio</t>
  </si>
  <si>
    <t>Claramente está buscando um reconhecimento forçado</t>
  </si>
  <si>
    <t>Gosta de trabalhar com educação de jovens e crianças</t>
  </si>
  <si>
    <t>Não tem experiência e não gosta muito da ideia</t>
  </si>
  <si>
    <t>ALERTA - Marcar se considerar algo</t>
  </si>
  <si>
    <t>Se incomodou pois os responsáveis não fizeram em tempo hábil e teve que fazer em cima da hora</t>
  </si>
  <si>
    <t>Tem vivência e gosta</t>
  </si>
  <si>
    <t>Não tem vivência, mas gostaria de tentar</t>
  </si>
  <si>
    <t>Teve vivência mas prefere atividades mais controladas</t>
  </si>
  <si>
    <t>6-     Alguma vez você já esteve diante de uma situação que fez você alterar seu jeito de fazer as coisas? Como foi para você passar por esse processo?</t>
  </si>
  <si>
    <t>Tentou fazer o seu melhor, mas ficou incomodado em assumir as responsabilidades e não ser reconhecido</t>
  </si>
  <si>
    <t>12 - Você já buscou realizar projetos para melhorar a vida dos outros? Como foi essa vivência?</t>
  </si>
  <si>
    <t>11 - Você já teve que inspirar e orientar adultos em suas vidas pessoais? Como foi essa experiência?</t>
  </si>
  <si>
    <t>9 - Você já precisou exercer autoridade sobre grupos de jovens? Como você vivenciou esse processo?</t>
  </si>
  <si>
    <t>7- Você já coordenou alguma equipe de jovens? Como foi a vivência de deixá-los trabalhar em grupo?</t>
  </si>
  <si>
    <t>6 - Você tem, ou teve alguma experiência no trabalho com jovens de 15 anos a 17 anos?  Fale sobre.</t>
  </si>
  <si>
    <t>5 - Você já teve vivências em atividades ao ar livre, tais como: trilhas, caminhadas ou acampamentos?</t>
  </si>
  <si>
    <t>4 - Você já coordenou alguma equipe de jovens? Como foi a vivência de deixá-los trabalhar em grupo?</t>
  </si>
  <si>
    <t>5 - Alguma vez você já trabalhou com planejamento? Como organizava a sua rotina e seus projetos?</t>
  </si>
  <si>
    <t>MODELO 1 - DIRIGENTE INSTITUCIONAL - PARTE 1</t>
  </si>
  <si>
    <t>6 - Você poderia nos contar um pouco de sua experiência com gestão financeira?</t>
  </si>
  <si>
    <t>8 - Você já coordenou alguma equipe ou esteve à frente de algum projeto? Como foi para você?</t>
  </si>
  <si>
    <t>9 - Você já assumiu a responsabilidade por algum projeto?</t>
  </si>
  <si>
    <t>10 - Caso tenha coordenado um projeto, como você organizava as tarefas?</t>
  </si>
  <si>
    <t>11 - Você já coordenou alguma equipe?</t>
  </si>
  <si>
    <t>12 - Como você ensinava pessoas e as motivava?</t>
  </si>
  <si>
    <t>13 - Se você se sentiu como sendo o exemplo para alguém, como foi esse processo para você?</t>
  </si>
  <si>
    <t>DIRIGENTE INSTITUCIONAL</t>
  </si>
  <si>
    <t>ESCOTISTA</t>
  </si>
  <si>
    <t>MODELO 2 - ESCOTISTA - PARTE 1</t>
  </si>
  <si>
    <t>MODELO 2 - ESCOTISTA - PARTE 2</t>
  </si>
  <si>
    <t>Resposta escolhida</t>
  </si>
  <si>
    <t>Média</t>
  </si>
  <si>
    <t>Gráfico</t>
  </si>
  <si>
    <t>Perguntas DIRIGENTES</t>
  </si>
  <si>
    <t>Respostas</t>
  </si>
  <si>
    <t>Perguntas ESCOTISTAS</t>
  </si>
  <si>
    <t>1- Admissão</t>
  </si>
  <si>
    <t>2- Formação</t>
  </si>
  <si>
    <t>3- Análise Situacional</t>
  </si>
  <si>
    <t>4- Responsabilidade</t>
  </si>
  <si>
    <t>5- Planejamento</t>
  </si>
  <si>
    <t xml:space="preserve">Lobinho </t>
  </si>
  <si>
    <t>Escoteiro</t>
  </si>
  <si>
    <t>Sênior</t>
  </si>
  <si>
    <t>Pioneiro</t>
  </si>
  <si>
    <t>Pontos</t>
  </si>
  <si>
    <t>Cargo</t>
  </si>
  <si>
    <t>Não realizou projeto, mas poderia tentar</t>
  </si>
  <si>
    <t>Financeiro</t>
  </si>
  <si>
    <t>Institucional</t>
  </si>
  <si>
    <t>Métodos</t>
  </si>
  <si>
    <t>Teve problemas nos projetos ou Equipes que coordenou</t>
  </si>
  <si>
    <t>1 - Por que você deseja ingressar/ retornar/ permanecer /mudar de cargo no Movimento Escoteiro?</t>
  </si>
  <si>
    <r>
      <t>1 -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Arial"/>
        <family val="2"/>
      </rPr>
      <t>Por que você deseja ingressar/ retornar/ permanecer /mudar de cargo no Movimento Escoteiro?</t>
    </r>
  </si>
  <si>
    <t xml:space="preserve">2 - Como foi seu processo de educação e formação? Quando algum tema lhe trouxe curiosidade ou dúvida, você buscou conhecê-lo melhor? Se sim, como? Se não, porquê? </t>
  </si>
  <si>
    <t xml:space="preserve">2 - Como foi seu processo de educação e formação? Quando algum tema lhe trouxe curiosidade ou dúvida, você buscou conhecê-lo melhor? Se sim, como? Se não, porquê? </t>
  </si>
  <si>
    <t>3 - Alguma vez você já esteve diante de uma situação que fez você alterar seu jeito de fazer as coisas? Se sim, como foi para você passar por esse processo?</t>
  </si>
  <si>
    <t>4 - Em algum momento você precisou assumir responsabilidade por uma tarefa que não fazia parte do seu escopo de trabalho? Se sim, como você se viu nessa situação?</t>
  </si>
  <si>
    <t>4 - Em algum momento você precisou assumir responsabilidade por uma tarefa que não fazia parte do seu escopo de trabalho? Se sim, como você se viu nessa situação?</t>
  </si>
  <si>
    <t>7 - Você já precisou pensar em projetos ou campanhas para arrecadação de dinheiro? Se sim, como foi essa experiência?</t>
  </si>
  <si>
    <t>1 - Você tem, ou teve, alguma experiência no trabalho com crianças de 6,5 anos a 10 anos? Fale sobre.</t>
  </si>
  <si>
    <t>2 - Você já teve que trabalhar com um “mundo de imaginação”, usando da fantasia para envolver os jovens?</t>
  </si>
  <si>
    <t>Quer fazer algo para melhorar a comunidade</t>
  </si>
  <si>
    <t>Acha que pode contribuir com o Movimento por conta de sua formação</t>
  </si>
  <si>
    <t>Amigos/parentes indicaram, veio conhecer e deseja se voluntariar</t>
  </si>
  <si>
    <t>Teve uma formação bacana mas já há alguns anos não aprende coisas novas mas quer voltar a aprender</t>
  </si>
  <si>
    <t>Buscou formação e desenvolvimento, mas acha que esta velho para isso e quer aprender só o básico</t>
  </si>
  <si>
    <t>Nem se incomodou com a situação, está sempre à disposição para assumir o que for necessário</t>
  </si>
  <si>
    <t>Se incomodou, mas entendeu que a equipe precisava de ajuda e assumiu as responsabilidades sem problemas</t>
  </si>
  <si>
    <t>Se incomodou muito, cada um deveria cumprir suas funções para não sobrecarregar ninguém</t>
  </si>
  <si>
    <t>Sempre fez e seguiu planejamentos de longo prazo, e conseguiu adaptá-los sem dificuldade buscando alternativas</t>
  </si>
  <si>
    <t>Sempre fez planejamentos de curto prazo, e conseguiu executá-los</t>
  </si>
  <si>
    <t>Sempre fez planejamentos de longo prazo, mas sempre que teve que adaptá-lo com dificuldades</t>
  </si>
  <si>
    <t>Prefere participar das etapas de execução, deixando o planejamento para pessoas mais organizadas</t>
  </si>
  <si>
    <t>Não tem cuidado nem com sua própria gestão financeira</t>
  </si>
  <si>
    <t>Já coordenou projetos financeiros mas prefere não fazer neste trabalho voluntário</t>
  </si>
  <si>
    <t>Nunca coordenou um projeto financeiro e não gostaria de fazer</t>
  </si>
  <si>
    <t>Tem experiência financeira mas gosta do tema</t>
  </si>
  <si>
    <t>Não tem experiência mas topa o desafio</t>
  </si>
  <si>
    <t>Tem experiência mas não gosta do tema ou de trabalhar com gestão financeira</t>
  </si>
  <si>
    <t>Não tem experiencia e não é organizado para isso</t>
  </si>
  <si>
    <t>Não assumiu projetos e prefere não fazer</t>
  </si>
  <si>
    <t>Teve algumas dificuldades mas prefere não fazer neste momento</t>
  </si>
  <si>
    <t>Já se sentiu exemplo e gostou. Sentiu-se motivado</t>
  </si>
  <si>
    <t>Nunca se sentiu como exemplo, e prefere seguir assim</t>
  </si>
  <si>
    <t>Tem experiência e gosta</t>
  </si>
  <si>
    <t>Não tem experiência mas quer tentar</t>
  </si>
  <si>
    <t>Tem experiência e gosta de atuar com jovens desta idade</t>
  </si>
  <si>
    <t>Não tem experiência, talvez tentar outro ramo ou linha</t>
  </si>
  <si>
    <t>Não tem experiência mas sente que terá facilidade</t>
  </si>
  <si>
    <t>Tem experiência mas não gostaria de atuar neste momento</t>
  </si>
  <si>
    <t>Tem experiência não gosta</t>
  </si>
  <si>
    <t xml:space="preserve">Já coordenou mas não foi uma boa vivência </t>
  </si>
  <si>
    <t>Para manter a autoridade tem que ser autoritário, sem espaço, ou então vão levar na brincadeira</t>
  </si>
  <si>
    <t>Não realizou projetos e prefere não fazer</t>
  </si>
  <si>
    <t>MODELO 2 - DIRIGENTE INSTITUCIONAL - PARTE 2</t>
  </si>
  <si>
    <t>MODELO 2 - DIRIGENTE INSTITUCIONAL - PARTE  1</t>
  </si>
  <si>
    <t>8 - Você já teve vivências em atividades radicais ao ar livre? Trilhas longas, rapel, acampamentos rústicos, etc.?</t>
  </si>
  <si>
    <t>3 - Você tem ou teve alguma experiência no trabalho com crianças de 11 anos a 14 anos? Fale sobre.</t>
  </si>
  <si>
    <t>10 - Você tem, ou teve alguma experiência no trabalho com jovens de 18 anos a 21 anos? Fale sobre.</t>
  </si>
  <si>
    <t>ALERTA -Não gosta de trabalhar com imaginário ou fantasia</t>
  </si>
  <si>
    <t>MODELO 1 - DIRIGENTE INSTITUCIONAL - PARTE 2</t>
  </si>
  <si>
    <t xml:space="preserve">   O Modelo de entrevista proposto é composto por perguntas abertas, o que torna o processo amigável e dinâmico. </t>
  </si>
  <si>
    <t xml:space="preserve">   Trata-se de uma entrevista com base em Competências, a leitura prévia da documentação escoteira a respeito do tema, produzida pela Escoteiros do Brasil, é fundamental para auxiliá-lo no melhor entendimento e interpretação das respostas, garantindo assim uma alocação mais assertiva do candidato.</t>
  </si>
  <si>
    <t xml:space="preserve">   No modelo a seguir destacamos elementos comuns que costumam aparecer, ou que podem resumir a fala do interessado.</t>
  </si>
  <si>
    <r>
      <t xml:space="preserve">   Quem estiver conduzindo a entrevista deve marcar em cada pergunta a coluna que se assemelhar ao que o canditado relatar e </t>
    </r>
    <r>
      <rPr>
        <b/>
        <sz val="11"/>
        <color rgb="FF002060"/>
        <rFont val="Calibri"/>
        <family val="2"/>
        <scheme val="minor"/>
      </rPr>
      <t>atribuir apenas um X em uma das respostas</t>
    </r>
    <r>
      <rPr>
        <sz val="11"/>
        <color rgb="FF002060"/>
        <rFont val="Calibri"/>
        <family val="2"/>
        <scheme val="minor"/>
      </rPr>
      <t>.</t>
    </r>
  </si>
  <si>
    <t xml:space="preserve">   Importante prestar atenção no ALERTA, caso a resposta se assemelhe ao alerta indicado na pergunta, ela deve ser assim marcada. Comportamentos e respostas contrárias aos nossos valores e programa devem também ser consideradas ALERTA.</t>
  </si>
  <si>
    <t xml:space="preserve">   Ao finalizar a entrevista verifique a quantidade de ALERTAS total. Caso ocorra a incidência deste fator, talvez seja melhor orientar o interessado a buscar algum outro voluntariado que seja mais alinhado ao seu perfil </t>
  </si>
  <si>
    <t xml:space="preserve">   Caso ocorra uma grande incidência de respostas aceitáveis mas não ideais, o interessado por ser considerado para algum outro cargo que não a pensada inicialmente, seja na UEL ou em outra.</t>
  </si>
  <si>
    <t xml:space="preserve">   A entrevista deve ser feita pela equipe de captação, de modo algum deve-se entregar a planilha para auto preenchimento do interessado. 
Lembre-se a entrevista deve ser uma conversa agradável. Este modelo é um guia e deve ficar com a equipe de captação (entrevistadores).</t>
  </si>
  <si>
    <t>Nome do adulto entrevistado:</t>
  </si>
  <si>
    <t>Unidade Escoteira Local:</t>
  </si>
  <si>
    <t>F11</t>
  </si>
  <si>
    <t>F12</t>
  </si>
  <si>
    <t>F23</t>
  </si>
  <si>
    <t>F31</t>
  </si>
  <si>
    <t>F33</t>
  </si>
  <si>
    <t>F35</t>
  </si>
  <si>
    <t>F45</t>
  </si>
  <si>
    <t>F47</t>
  </si>
  <si>
    <t>F59</t>
  </si>
  <si>
    <t>ALERTAS Dirigentes 1</t>
  </si>
  <si>
    <t>ALERTAS Escotista 1</t>
  </si>
  <si>
    <t>F21</t>
  </si>
  <si>
    <t>ALERTAS Escotistas</t>
  </si>
  <si>
    <t>ALERTAS Escotista</t>
  </si>
  <si>
    <t>ALERTAS Dirigente</t>
  </si>
  <si>
    <t>Digite o nome aqui</t>
  </si>
  <si>
    <t xml:space="preserve">   Caso nenhuma das alternativas apresentadas se assemelhe a resposta obtida pode-se considerar uma resposta da categoria aceitável.</t>
  </si>
  <si>
    <t>6- ADMINISTRATIVO-FINANCEIRO</t>
  </si>
  <si>
    <t>7- ADMINISTRATIVO-FINANCEIRO</t>
  </si>
  <si>
    <t>8- GESTÃO INSTITUCIONAL</t>
  </si>
  <si>
    <t>9- GESTÃO INSTITUCIONAL</t>
  </si>
  <si>
    <t>10- GESTÃO INSTITUCIONAL</t>
  </si>
  <si>
    <t>11- MÉTODOS EDUCATIVOS</t>
  </si>
  <si>
    <t>12- MÉTODOS EDUCATIVOS</t>
  </si>
  <si>
    <t>13- MÉTODOS EDUCATIVOS</t>
  </si>
  <si>
    <t xml:space="preserve">ALERTAS Competências Essenciais Dirigentes </t>
  </si>
  <si>
    <t>ALERTAS Competências Essenciais Escotistas</t>
  </si>
  <si>
    <t>6- Ramo LOBINHO - EXPERIÊNCIA</t>
  </si>
  <si>
    <t>7- RAMO LOBINHO - ATIVIDADES</t>
  </si>
  <si>
    <t>8- RAMO ESCOTEIRO - EXPERIÊNCIA</t>
  </si>
  <si>
    <t>9- RAMO ESCOTEIRO - COORDENAÇÃO</t>
  </si>
  <si>
    <t>10- RAMO ESCOTEIRO - VIVÊNCIA</t>
  </si>
  <si>
    <t>11- RAMO SÊNIOR - EXPERIÊNCIA</t>
  </si>
  <si>
    <t>12- RAMO SÊNIOR - COORDENAÇÃO</t>
  </si>
  <si>
    <t>13- RAMO SÊNIOR - VIVÊNCIA</t>
  </si>
  <si>
    <t>14- RAMO SÊNIOR - LIDERANÇA E AUTORIDADE</t>
  </si>
  <si>
    <t>15- RAMO PIONEIRO - EXPERIÊNCIA</t>
  </si>
  <si>
    <t>16- RAMO PIONEIRO - INSPIRAÇÃO E EXEMPLO</t>
  </si>
  <si>
    <t>17- RAMO PIONEIRO - PROJETOS</t>
  </si>
  <si>
    <t>1 - ADMISSÃO</t>
  </si>
  <si>
    <t>2 - FORMAÇÃO</t>
  </si>
  <si>
    <t>3 - ANÁLISE SITUACIONAL</t>
  </si>
  <si>
    <t>4 - RESPONSABILIDADE</t>
  </si>
  <si>
    <t>5 - PLANEJAMENTO</t>
  </si>
  <si>
    <t>7- Ramo LOBINHO - ATIVIDADES</t>
  </si>
  <si>
    <t>8- Ramo ESCOTEIRO - EXPERIÊNCIA</t>
  </si>
  <si>
    <t>9- Ramo ESCOTEIRO - COORDENAÇÃO</t>
  </si>
  <si>
    <t>10- Ramo ESCOTEIRO - VIVÊNCIA</t>
  </si>
  <si>
    <t>11- Ramo SÊNIOR - EXPERIÊNCIA</t>
  </si>
  <si>
    <t>12- Ramo SÊNIOR - COORDENAÇÃO</t>
  </si>
  <si>
    <t>13- Ramo SÊNIOR - VIVÊNCIA</t>
  </si>
  <si>
    <t>14- Ramo SÊNIOR - LIDERANÇA E AUTORIDADE</t>
  </si>
  <si>
    <t>15- Ramo PIONEIRO - EXPERIÊNCIA</t>
  </si>
  <si>
    <t>16- Ramo PIONEIRO - INSPIRAÇÃO E EXEMPLO</t>
  </si>
  <si>
    <t>17- Ramo PIONEIRO - PROJETOS</t>
  </si>
  <si>
    <t>ALERTA! Aqui deve-se reforçar a ideia de que o Movimento Escoteiro é um movimento de educação não formal.
Adultos que não demonstrem interesse no desenvolvimento dos jovens não atuarão em benefício da visão do Movimento Escoteiro.</t>
  </si>
  <si>
    <t>ALERTA 2     O adulto será acompanhado por um Assessor Pessoal de Formação, que irá incentivá-lo a sempre seguir se aperfeiçoando e irá avaliá-lo e orientá-lo a se auto avaliar. Muitos adultos não querem e não se sentem bem com isso.</t>
  </si>
  <si>
    <t>ALERTA 1 O Movimento Escoteiro precisa de adultos que se atualizem e busquem a formação continuada.
Assim, o adulto deve, constantemente, buscar aperfeiçoamento e formação. 
Essa formação tem responsabilidade dividida: ao mesmo tempo em que cabe aos Escoteiros do Brasil oferecer os cursos, cabe ao adulto buscar sua própria formação e leitura dos materiais que são, constantemente, renovados.</t>
  </si>
  <si>
    <t>ALERTA! Adultos que não gostam de mudanças e que tendem a não mudar seus comportamentos e atitudes perante novas situações podem apresentar dificuldades no desempenho de suas tarefas no Movimento Escoteiro; o mundo vive em constante mudança e, assim também, o Escotismo.</t>
  </si>
  <si>
    <r>
      <t>ALERTA!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Adultos que estão focados apenas em suas funções, e não ajudam quando outros setores precisam de ajuda, podem acabar dificultando o desenvolvimento do grupo, deixando lacunas que podem prejudicar o desenvolvimento dos jovens e as relações interpessoais.</t>
    </r>
  </si>
  <si>
    <t>ALERTA! Adultos que não fazem planejamento, ou tratam essa etapa de trabalho superficialmente, podem ter dificuldade de organização ao trabalhar com equipes e, também, de mapear as questões relativas à segurança. 
É muito comum que se deleguem esses aspectos para “o chefe” e, assim, aspectos que devem ser preocupação de todos acabam sendo negligenciados por alguns.</t>
  </si>
  <si>
    <t>ALERTA! O Ramo Sênior, pela faixa etária dos jovens, é um ramo que exige muito equilíbrio do chefe, que não pode nem viver as atividades junto com os jovens, interferindo assim na aplicação do Método Escoteiro, o que acaba fazendo dele “parte do grupo”, nem tão pouco exercer autoridade excessiva, fazendo que o jovem perca o interesse no Movimento.</t>
  </si>
  <si>
    <t>ALERTA! Como um dos aspectos mais fortes na relação Pioneiro e Escotista é justamente a inspiração em buscar um projeto de vida, os adultos voluntários que irão atuar nesse ramo precisam demonstrar confiança e uma certa satisfação com suas próprias escolhas de vida. 
Aumentando assim as chances de manter o jovem como Membro Juvenil.</t>
  </si>
  <si>
    <t>Sempre buscou se atualizar e segue em busca de novos conhecimentos</t>
  </si>
  <si>
    <t>Tem experiência mas não gosta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</si>
</sst>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4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.5"/>
      <color rgb="FF00206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9CC2E5"/>
      </patternFill>
    </fill>
    <fill>
      <patternFill patternType="solid">
        <fgColor rgb="FFFFFF00"/>
        <bgColor rgb="FF9CC2E5"/>
      </patternFill>
    </fill>
    <fill>
      <patternFill patternType="solid">
        <fgColor theme="9" tint="0.59999389629810485"/>
        <bgColor rgb="FF9CC2E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D4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3" fillId="9" borderId="9" xfId="0" applyFont="1" applyFill="1" applyBorder="1"/>
    <xf numFmtId="0" fontId="13" fillId="2" borderId="13" xfId="0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/>
    <xf numFmtId="0" fontId="6" fillId="0" borderId="14" xfId="0" applyFont="1" applyBorder="1" applyAlignment="1">
      <alignment horizontal="center"/>
    </xf>
    <xf numFmtId="0" fontId="0" fillId="12" borderId="2" xfId="0" applyFill="1" applyBorder="1" applyAlignment="1">
      <alignment horizontal="center"/>
    </xf>
    <xf numFmtId="49" fontId="11" fillId="12" borderId="2" xfId="0" applyNumberFormat="1" applyFont="1" applyFill="1" applyBorder="1" applyAlignment="1">
      <alignment horizontal="center"/>
    </xf>
    <xf numFmtId="0" fontId="0" fillId="12" borderId="2" xfId="0" applyFill="1" applyBorder="1"/>
    <xf numFmtId="0" fontId="0" fillId="12" borderId="0" xfId="0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/>
    </xf>
    <xf numFmtId="0" fontId="0" fillId="12" borderId="7" xfId="0" applyFill="1" applyBorder="1" applyAlignment="1">
      <alignment vertic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0" xfId="0" applyFill="1" applyAlignment="1">
      <alignment vertic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11" borderId="0" xfId="0" applyFill="1" applyAlignment="1">
      <alignment vertic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9" fillId="13" borderId="0" xfId="0" applyFont="1" applyFill="1" applyBorder="1" applyAlignment="1"/>
    <xf numFmtId="0" fontId="6" fillId="11" borderId="12" xfId="0" applyFont="1" applyFill="1" applyBorder="1" applyAlignment="1" applyProtection="1">
      <alignment horizontal="center"/>
      <protection locked="0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3" borderId="0" xfId="0" applyFill="1" applyAlignment="1">
      <alignment horizontal="left" vertical="center"/>
    </xf>
    <xf numFmtId="0" fontId="13" fillId="10" borderId="10" xfId="0" applyFont="1" applyFill="1" applyBorder="1" applyAlignment="1">
      <alignment horizontal="center" wrapText="1"/>
    </xf>
    <xf numFmtId="0" fontId="13" fillId="9" borderId="10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3" fillId="9" borderId="15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3" fillId="15" borderId="9" xfId="0" applyFont="1" applyFill="1" applyBorder="1"/>
    <xf numFmtId="0" fontId="13" fillId="15" borderId="11" xfId="0" applyFont="1" applyFill="1" applyBorder="1"/>
    <xf numFmtId="0" fontId="14" fillId="15" borderId="15" xfId="0" applyFont="1" applyFill="1" applyBorder="1" applyAlignment="1">
      <alignment horizontal="center" vertical="center"/>
    </xf>
    <xf numFmtId="0" fontId="16" fillId="19" borderId="14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23" fillId="17" borderId="14" xfId="0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24" fillId="11" borderId="12" xfId="0" applyFont="1" applyFill="1" applyBorder="1" applyAlignment="1" applyProtection="1">
      <alignment horizontal="center"/>
      <protection locked="0"/>
    </xf>
    <xf numFmtId="0" fontId="19" fillId="12" borderId="0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13" fillId="15" borderId="14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vertical="center"/>
    </xf>
    <xf numFmtId="0" fontId="13" fillId="10" borderId="17" xfId="0" applyFont="1" applyFill="1" applyBorder="1" applyAlignment="1">
      <alignment horizontal="center" wrapText="1"/>
    </xf>
    <xf numFmtId="0" fontId="13" fillId="9" borderId="18" xfId="0" applyFont="1" applyFill="1" applyBorder="1"/>
    <xf numFmtId="0" fontId="14" fillId="9" borderId="19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4" fillId="15" borderId="19" xfId="0" applyFont="1" applyFill="1" applyBorder="1" applyAlignment="1">
      <alignment horizontal="center" vertical="center"/>
    </xf>
    <xf numFmtId="0" fontId="14" fillId="9" borderId="20" xfId="0" applyFont="1" applyFill="1" applyBorder="1" applyAlignment="1">
      <alignment horizont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0" fillId="23" borderId="0" xfId="0" applyFill="1" applyAlignment="1">
      <alignment horizontal="center" vertical="center"/>
    </xf>
    <xf numFmtId="0" fontId="6" fillId="23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12" borderId="0" xfId="0" applyFont="1" applyFill="1" applyBorder="1" applyAlignment="1">
      <alignment vertical="center"/>
    </xf>
    <xf numFmtId="0" fontId="26" fillId="12" borderId="7" xfId="0" applyFont="1" applyFill="1" applyBorder="1" applyAlignment="1">
      <alignment vertical="center" wrapText="1"/>
    </xf>
    <xf numFmtId="0" fontId="26" fillId="12" borderId="2" xfId="0" applyFont="1" applyFill="1" applyBorder="1"/>
    <xf numFmtId="0" fontId="26" fillId="14" borderId="0" xfId="0" applyFont="1" applyFill="1"/>
    <xf numFmtId="0" fontId="26" fillId="0" borderId="0" xfId="0" applyFont="1" applyBorder="1" applyAlignment="1">
      <alignment vertical="center"/>
    </xf>
    <xf numFmtId="0" fontId="26" fillId="0" borderId="7" xfId="0" applyFont="1" applyFill="1" applyBorder="1" applyAlignment="1">
      <alignment vertical="center" wrapText="1"/>
    </xf>
    <xf numFmtId="0" fontId="26" fillId="13" borderId="0" xfId="0" applyFont="1" applyFill="1"/>
    <xf numFmtId="0" fontId="26" fillId="0" borderId="2" xfId="0" applyFont="1" applyBorder="1"/>
    <xf numFmtId="0" fontId="26" fillId="11" borderId="0" xfId="0" applyFont="1" applyFill="1"/>
    <xf numFmtId="0" fontId="8" fillId="0" borderId="0" xfId="0" applyFont="1" applyBorder="1" applyAlignment="1">
      <alignment horizontal="left" vertical="center" wrapText="1"/>
    </xf>
    <xf numFmtId="0" fontId="28" fillId="22" borderId="0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center"/>
    </xf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 wrapText="1"/>
    </xf>
    <xf numFmtId="0" fontId="30" fillId="11" borderId="0" xfId="0" applyFont="1" applyFill="1"/>
    <xf numFmtId="0" fontId="29" fillId="16" borderId="0" xfId="0" applyFont="1" applyFill="1" applyBorder="1" applyAlignment="1">
      <alignment horizontal="right" vertical="center"/>
    </xf>
    <xf numFmtId="0" fontId="20" fillId="12" borderId="2" xfId="0" applyFont="1" applyFill="1" applyBorder="1" applyAlignment="1">
      <alignment horizontal="center"/>
    </xf>
    <xf numFmtId="0" fontId="20" fillId="12" borderId="7" xfId="0" applyFont="1" applyFill="1" applyBorder="1" applyAlignment="1">
      <alignment horizontal="center" vertical="center"/>
    </xf>
    <xf numFmtId="0" fontId="20" fillId="14" borderId="0" xfId="0" applyFont="1" applyFill="1"/>
    <xf numFmtId="0" fontId="20" fillId="14" borderId="0" xfId="0" applyFont="1" applyFill="1" applyAlignment="1">
      <alignment horizontal="center"/>
    </xf>
    <xf numFmtId="0" fontId="20" fillId="11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0" borderId="15" xfId="0" applyFill="1" applyBorder="1" applyAlignment="1">
      <alignment horizontal="left"/>
    </xf>
    <xf numFmtId="0" fontId="0" fillId="20" borderId="15" xfId="0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32" fillId="8" borderId="0" xfId="0" applyFont="1" applyFill="1" applyBorder="1" applyAlignment="1" applyProtection="1">
      <alignment vertical="center" wrapText="1"/>
      <protection locked="0"/>
    </xf>
    <xf numFmtId="0" fontId="35" fillId="24" borderId="0" xfId="0" applyFont="1" applyFill="1" applyBorder="1" applyAlignment="1" applyProtection="1">
      <alignment horizontal="left" vertical="center"/>
      <protection locked="0"/>
    </xf>
    <xf numFmtId="0" fontId="31" fillId="23" borderId="0" xfId="0" applyFont="1" applyFill="1" applyAlignment="1">
      <alignment vertical="center"/>
    </xf>
    <xf numFmtId="0" fontId="31" fillId="23" borderId="0" xfId="0" applyFont="1" applyFill="1" applyAlignment="1">
      <alignment horizontal="left" vertical="center"/>
    </xf>
    <xf numFmtId="0" fontId="0" fillId="23" borderId="0" xfId="0" applyFill="1" applyAlignment="1">
      <alignment horizontal="left" vertical="center"/>
    </xf>
    <xf numFmtId="0" fontId="31" fillId="14" borderId="0" xfId="0" applyFont="1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31" fillId="14" borderId="0" xfId="0" applyFont="1" applyFill="1" applyAlignment="1">
      <alignment vertical="center"/>
    </xf>
    <xf numFmtId="1" fontId="0" fillId="0" borderId="14" xfId="0" applyNumberFormat="1" applyBorder="1" applyAlignment="1">
      <alignment horizontal="center"/>
    </xf>
    <xf numFmtId="1" fontId="0" fillId="19" borderId="14" xfId="0" applyNumberFormat="1" applyFill="1" applyBorder="1" applyAlignment="1">
      <alignment horizontal="center"/>
    </xf>
    <xf numFmtId="2" fontId="0" fillId="25" borderId="26" xfId="0" applyNumberFormat="1" applyFill="1" applyBorder="1"/>
    <xf numFmtId="2" fontId="0" fillId="25" borderId="0" xfId="0" applyNumberFormat="1" applyFill="1" applyBorder="1"/>
    <xf numFmtId="0" fontId="6" fillId="0" borderId="14" xfId="0" applyFont="1" applyBorder="1" applyAlignment="1">
      <alignment vertical="center"/>
    </xf>
    <xf numFmtId="0" fontId="0" fillId="25" borderId="0" xfId="0" applyFill="1" applyBorder="1" applyAlignment="1">
      <alignment horizontal="center"/>
    </xf>
    <xf numFmtId="2" fontId="0" fillId="25" borderId="2" xfId="0" applyNumberFormat="1" applyFill="1" applyBorder="1"/>
    <xf numFmtId="2" fontId="0" fillId="25" borderId="3" xfId="0" applyNumberFormat="1" applyFill="1" applyBorder="1"/>
    <xf numFmtId="2" fontId="0" fillId="25" borderId="5" xfId="0" applyNumberFormat="1" applyFill="1" applyBorder="1"/>
    <xf numFmtId="2" fontId="0" fillId="25" borderId="7" xfId="0" applyNumberFormat="1" applyFill="1" applyBorder="1"/>
    <xf numFmtId="0" fontId="0" fillId="0" borderId="13" xfId="0" applyBorder="1"/>
    <xf numFmtId="0" fontId="0" fillId="0" borderId="9" xfId="0" applyBorder="1"/>
    <xf numFmtId="0" fontId="0" fillId="0" borderId="18" xfId="0" applyBorder="1"/>
    <xf numFmtId="0" fontId="0" fillId="0" borderId="29" xfId="0" applyBorder="1" applyAlignment="1">
      <alignment horizontal="center"/>
    </xf>
    <xf numFmtId="2" fontId="0" fillId="25" borderId="30" xfId="0" applyNumberFormat="1" applyFill="1" applyBorder="1"/>
    <xf numFmtId="0" fontId="0" fillId="25" borderId="2" xfId="0" applyFill="1" applyBorder="1" applyAlignment="1">
      <alignment horizontal="center"/>
    </xf>
    <xf numFmtId="0" fontId="0" fillId="25" borderId="3" xfId="0" applyFill="1" applyBorder="1" applyAlignment="1">
      <alignment horizontal="center"/>
    </xf>
    <xf numFmtId="0" fontId="0" fillId="25" borderId="5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10" borderId="31" xfId="0" applyNumberFormat="1" applyFill="1" applyBorder="1" applyAlignment="1">
      <alignment horizontal="center" vertical="center"/>
    </xf>
    <xf numFmtId="2" fontId="0" fillId="20" borderId="31" xfId="0" applyNumberFormat="1" applyFill="1" applyBorder="1" applyAlignment="1">
      <alignment horizontal="center" vertical="center"/>
    </xf>
    <xf numFmtId="2" fontId="20" fillId="21" borderId="1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0" fontId="13" fillId="15" borderId="18" xfId="0" applyFont="1" applyFill="1" applyBorder="1"/>
    <xf numFmtId="0" fontId="13" fillId="15" borderId="29" xfId="0" applyFont="1" applyFill="1" applyBorder="1" applyAlignment="1">
      <alignment horizontal="center" vertic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0" fillId="19" borderId="14" xfId="0" applyFill="1" applyBorder="1"/>
    <xf numFmtId="0" fontId="0" fillId="19" borderId="14" xfId="0" applyFill="1" applyBorder="1" applyAlignment="1">
      <alignment wrapText="1"/>
    </xf>
    <xf numFmtId="0" fontId="16" fillId="6" borderId="0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36" fillId="6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37" fillId="7" borderId="4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37" fillId="7" borderId="6" xfId="0" applyFont="1" applyFill="1" applyBorder="1" applyAlignment="1">
      <alignment horizontal="center" vertical="center" wrapText="1"/>
    </xf>
    <xf numFmtId="0" fontId="37" fillId="7" borderId="7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indent="23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left" vertical="center" indent="22"/>
    </xf>
    <xf numFmtId="0" fontId="26" fillId="6" borderId="0" xfId="0" applyFont="1" applyFill="1" applyBorder="1" applyAlignment="1">
      <alignment horizontal="left" vertical="center"/>
    </xf>
    <xf numFmtId="0" fontId="17" fillId="12" borderId="7" xfId="0" applyFont="1" applyFill="1" applyBorder="1" applyAlignment="1">
      <alignment horizontal="left" vertical="center" indent="26"/>
    </xf>
    <xf numFmtId="0" fontId="26" fillId="0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0" fontId="18" fillId="15" borderId="20" xfId="0" applyFont="1" applyFill="1" applyBorder="1" applyAlignment="1">
      <alignment horizontal="center" vertical="center"/>
    </xf>
    <xf numFmtId="0" fontId="16" fillId="15" borderId="10" xfId="0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2" fontId="20" fillId="21" borderId="28" xfId="0" applyNumberFormat="1" applyFont="1" applyFill="1" applyBorder="1" applyAlignment="1">
      <alignment horizontal="center" vertical="center"/>
    </xf>
    <xf numFmtId="2" fontId="20" fillId="21" borderId="22" xfId="0" applyNumberFormat="1" applyFont="1" applyFill="1" applyBorder="1" applyAlignment="1">
      <alignment horizontal="center" vertical="center"/>
    </xf>
    <xf numFmtId="2" fontId="20" fillId="21" borderId="23" xfId="0" applyNumberFormat="1" applyFont="1" applyFill="1" applyBorder="1" applyAlignment="1">
      <alignment horizontal="center" vertical="center"/>
    </xf>
    <xf numFmtId="2" fontId="20" fillId="17" borderId="28" xfId="0" applyNumberFormat="1" applyFont="1" applyFill="1" applyBorder="1" applyAlignment="1">
      <alignment horizontal="center" vertical="center"/>
    </xf>
    <xf numFmtId="2" fontId="20" fillId="17" borderId="22" xfId="0" applyNumberFormat="1" applyFont="1" applyFill="1" applyBorder="1" applyAlignment="1">
      <alignment horizontal="center" vertical="center"/>
    </xf>
    <xf numFmtId="2" fontId="20" fillId="17" borderId="23" xfId="0" applyNumberFormat="1" applyFont="1" applyFill="1" applyBorder="1" applyAlignment="1">
      <alignment horizontal="center" vertical="center"/>
    </xf>
    <xf numFmtId="2" fontId="20" fillId="18" borderId="28" xfId="0" applyNumberFormat="1" applyFont="1" applyFill="1" applyBorder="1" applyAlignment="1">
      <alignment horizontal="center" vertical="center"/>
    </xf>
    <xf numFmtId="2" fontId="20" fillId="18" borderId="22" xfId="0" applyNumberFormat="1" applyFont="1" applyFill="1" applyBorder="1" applyAlignment="1">
      <alignment horizontal="center" vertical="center"/>
    </xf>
    <xf numFmtId="2" fontId="20" fillId="18" borderId="23" xfId="0" applyNumberFormat="1" applyFont="1" applyFill="1" applyBorder="1" applyAlignment="1">
      <alignment horizontal="center" vertical="center"/>
    </xf>
    <xf numFmtId="2" fontId="0" fillId="10" borderId="28" xfId="0" applyNumberFormat="1" applyFill="1" applyBorder="1" applyAlignment="1">
      <alignment horizontal="center" vertical="center"/>
    </xf>
    <xf numFmtId="2" fontId="0" fillId="10" borderId="23" xfId="0" applyNumberFormat="1" applyFill="1" applyBorder="1" applyAlignment="1">
      <alignment horizontal="center" vertical="center"/>
    </xf>
    <xf numFmtId="2" fontId="0" fillId="16" borderId="28" xfId="0" applyNumberFormat="1" applyFill="1" applyBorder="1" applyAlignment="1">
      <alignment horizontal="center" vertical="center"/>
    </xf>
    <xf numFmtId="2" fontId="0" fillId="16" borderId="22" xfId="0" applyNumberFormat="1" applyFill="1" applyBorder="1" applyAlignment="1">
      <alignment horizontal="center" vertical="center"/>
    </xf>
    <xf numFmtId="2" fontId="0" fillId="16" borderId="23" xfId="0" applyNumberFormat="1" applyFill="1" applyBorder="1" applyAlignment="1">
      <alignment horizontal="center" vertical="center"/>
    </xf>
    <xf numFmtId="2" fontId="0" fillId="20" borderId="28" xfId="0" applyNumberFormat="1" applyFill="1" applyBorder="1" applyAlignment="1">
      <alignment horizontal="center" vertical="center"/>
    </xf>
    <xf numFmtId="2" fontId="0" fillId="20" borderId="22" xfId="0" applyNumberFormat="1" applyFill="1" applyBorder="1" applyAlignment="1">
      <alignment horizontal="center" vertical="center"/>
    </xf>
    <xf numFmtId="2" fontId="0" fillId="20" borderId="23" xfId="0" applyNumberForma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0" fillId="6" borderId="28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BD4FF"/>
      <color rgb="FFFF9900"/>
      <color rgb="FF0081E2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DIRIGENTES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4888617233348115"/>
          <c:y val="0.18456371004975644"/>
          <c:w val="0.45456409273041781"/>
          <c:h val="0.69453147908649715"/>
        </c:manualLayout>
      </c:layout>
      <c:radarChart>
        <c:radarStyle val="marker"/>
        <c:varyColors val="0"/>
        <c:ser>
          <c:idx val="0"/>
          <c:order val="0"/>
          <c:tx>
            <c:strRef>
              <c:f>Dados!$C$2</c:f>
              <c:strCache>
                <c:ptCount val="1"/>
                <c:pt idx="0">
                  <c:v>Respostas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(Dados!$B$3:$B$7,Dados!$B$10:$B$17)</c:f>
              <c:strCache>
                <c:ptCount val="13"/>
                <c:pt idx="0">
                  <c:v>1- Admissão</c:v>
                </c:pt>
                <c:pt idx="1">
                  <c:v>2- Formação</c:v>
                </c:pt>
                <c:pt idx="2">
                  <c:v>3- Análise Situacional</c:v>
                </c:pt>
                <c:pt idx="3">
                  <c:v>4- Responsabilidade</c:v>
                </c:pt>
                <c:pt idx="4">
                  <c:v>5- Planejamento</c:v>
                </c:pt>
                <c:pt idx="5">
                  <c:v>6- ADMINISTRATIVO-FINANCEIRO</c:v>
                </c:pt>
                <c:pt idx="6">
                  <c:v>7- ADMINISTRATIVO-FINANCEIRO</c:v>
                </c:pt>
                <c:pt idx="7">
                  <c:v>8- GESTÃO INSTITUCIONAL</c:v>
                </c:pt>
                <c:pt idx="8">
                  <c:v>9- GESTÃO INSTITUCIONAL</c:v>
                </c:pt>
                <c:pt idx="9">
                  <c:v>10- GESTÃO INSTITUCIONAL</c:v>
                </c:pt>
                <c:pt idx="10">
                  <c:v>11- MÉTODOS EDUCATIVOS</c:v>
                </c:pt>
                <c:pt idx="11">
                  <c:v>12- MÉTODOS EDUCATIVOS</c:v>
                </c:pt>
                <c:pt idx="12">
                  <c:v>13- MÉTODOS EDUCATIVOS</c:v>
                </c:pt>
              </c:strCache>
            </c:strRef>
          </c:cat>
          <c:val>
            <c:numRef>
              <c:f>(Dados!$C$3:$C$7,Dados!$C$10:$C$17)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0-4B22-9628-B2E3C985C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51816"/>
        <c:axId val="431652144"/>
      </c:radarChart>
      <c:catAx>
        <c:axId val="4316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1652144"/>
        <c:crosses val="autoZero"/>
        <c:auto val="1"/>
        <c:lblAlgn val="ctr"/>
        <c:lblOffset val="100"/>
        <c:noMultiLvlLbl val="0"/>
      </c:catAx>
      <c:valAx>
        <c:axId val="4316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16518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ESCOTISTAS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4888617233348115"/>
          <c:y val="0.18456371004975644"/>
          <c:w val="0.45456409273041781"/>
          <c:h val="0.69453147908649715"/>
        </c:manualLayout>
      </c:layout>
      <c:radarChart>
        <c:radarStyle val="marker"/>
        <c:varyColors val="0"/>
        <c:ser>
          <c:idx val="0"/>
          <c:order val="0"/>
          <c:tx>
            <c:strRef>
              <c:f>Dados!$I$2</c:f>
              <c:strCache>
                <c:ptCount val="1"/>
                <c:pt idx="0">
                  <c:v>Respostas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Dados!$H$3:$H$20</c15:sqref>
                  </c15:fullRef>
                </c:ext>
              </c:extLst>
              <c:f>(Dados!$H$3:$H$7,Dados!$H$9:$H$20)</c:f>
              <c:strCache>
                <c:ptCount val="17"/>
                <c:pt idx="0">
                  <c:v>1- Admissão</c:v>
                </c:pt>
                <c:pt idx="1">
                  <c:v>2- Formação</c:v>
                </c:pt>
                <c:pt idx="2">
                  <c:v>3- Análise Situacional</c:v>
                </c:pt>
                <c:pt idx="3">
                  <c:v>4- Responsabilidade</c:v>
                </c:pt>
                <c:pt idx="4">
                  <c:v>5- Planejamento</c:v>
                </c:pt>
                <c:pt idx="5">
                  <c:v>6- Ramo LOBINHO - EXPERIÊNCIA</c:v>
                </c:pt>
                <c:pt idx="6">
                  <c:v>7- RAMO LOBINHO - ATIVIDADES</c:v>
                </c:pt>
                <c:pt idx="7">
                  <c:v>8- RAMO ESCOTEIRO - EXPERIÊNCIA</c:v>
                </c:pt>
                <c:pt idx="8">
                  <c:v>9- RAMO ESCOTEIRO - COORDENAÇÃO</c:v>
                </c:pt>
                <c:pt idx="9">
                  <c:v>10- RAMO ESCOTEIRO - VIVÊNCIA</c:v>
                </c:pt>
                <c:pt idx="10">
                  <c:v>11- RAMO SÊNIOR - EXPERIÊNCIA</c:v>
                </c:pt>
                <c:pt idx="11">
                  <c:v>12- RAMO SÊNIOR - COORDENAÇÃO</c:v>
                </c:pt>
                <c:pt idx="12">
                  <c:v>13- RAMO SÊNIOR - VIVÊNCIA</c:v>
                </c:pt>
                <c:pt idx="13">
                  <c:v>14- RAMO SÊNIOR - LIDERANÇA E AUTORIDADE</c:v>
                </c:pt>
                <c:pt idx="14">
                  <c:v>15- RAMO PIONEIRO - EXPERIÊNCIA</c:v>
                </c:pt>
                <c:pt idx="15">
                  <c:v>16- RAMO PIONEIRO - INSPIRAÇÃO E EXEMPLO</c:v>
                </c:pt>
                <c:pt idx="16">
                  <c:v>17- RAMO PIONEIRO - PROJETOS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Dados!$I$3:$I$20</c15:sqref>
                  </c15:fullRef>
                </c:ext>
              </c:extLst>
              <c:f>(Dados!$I$3:$I$7,Dados!$I$9:$I$20)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8-4EDD-B057-53E52041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51816"/>
        <c:axId val="431652144"/>
      </c:radarChart>
      <c:catAx>
        <c:axId val="4316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1652144"/>
        <c:crosses val="autoZero"/>
        <c:auto val="1"/>
        <c:lblAlgn val="ctr"/>
        <c:lblOffset val="100"/>
        <c:noMultiLvlLbl val="0"/>
      </c:catAx>
      <c:valAx>
        <c:axId val="4316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165181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Escotistas - Dirigentes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7171296296296298"/>
          <c:w val="0.73094310733002787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Dados!$K$24</c:f>
              <c:strCache>
                <c:ptCount val="1"/>
                <c:pt idx="0">
                  <c:v>Pontos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2C-4BF3-95AA-7D2236CC20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2C-4BF3-95AA-7D2236CC20E0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2C-4BF3-95AA-7D2236CC20E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2C-4BF3-95AA-7D2236CC20E0}"/>
              </c:ext>
            </c:extLst>
          </c:dPt>
          <c:dPt>
            <c:idx val="4"/>
            <c:invertIfNegative val="0"/>
            <c:bubble3D val="0"/>
            <c:spPr>
              <a:solidFill>
                <a:srgbClr val="9BD4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541-45F9-8947-620835DDB525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2C-4BF3-95AA-7D2236CC20E0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2C-4BF3-95AA-7D2236CC20E0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BC9-4C91-8E1E-FA5F420B3FF7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BC9-4C91-8E1E-FA5F420B3FF7}"/>
              </c:ext>
            </c:extLst>
          </c:dPt>
          <c:cat>
            <c:strRef>
              <c:f>Dados!$J$25:$J$33</c:f>
              <c:strCache>
                <c:ptCount val="9"/>
                <c:pt idx="0">
                  <c:v>Lobinho </c:v>
                </c:pt>
                <c:pt idx="1">
                  <c:v>Escoteiro</c:v>
                </c:pt>
                <c:pt idx="2">
                  <c:v>Sênior</c:v>
                </c:pt>
                <c:pt idx="3">
                  <c:v>Pioneiro</c:v>
                </c:pt>
                <c:pt idx="4">
                  <c:v>Financeiro</c:v>
                </c:pt>
                <c:pt idx="5">
                  <c:v>Institucional</c:v>
                </c:pt>
                <c:pt idx="6">
                  <c:v>Métodos</c:v>
                </c:pt>
                <c:pt idx="7">
                  <c:v>ALERTAS Dirigente</c:v>
                </c:pt>
                <c:pt idx="8">
                  <c:v>ALERTAS Escotista</c:v>
                </c:pt>
              </c:strCache>
            </c:strRef>
          </c:cat>
          <c:val>
            <c:numRef>
              <c:f>Dados!$K$25:$K$33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C-4BF3-95AA-7D2236CC2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116336"/>
        <c:axId val="477124536"/>
      </c:barChart>
      <c:catAx>
        <c:axId val="47711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7124536"/>
        <c:crosses val="autoZero"/>
        <c:auto val="1"/>
        <c:lblAlgn val="ctr"/>
        <c:lblOffset val="100"/>
        <c:noMultiLvlLbl val="0"/>
      </c:catAx>
      <c:valAx>
        <c:axId val="4771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711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SCOTISTA - P2'!A1"/><Relationship Id="rId7" Type="http://schemas.openxmlformats.org/officeDocument/2006/relationships/image" Target="../media/image1.png"/><Relationship Id="rId2" Type="http://schemas.openxmlformats.org/officeDocument/2006/relationships/hyperlink" Target="#'ESCOTISTA - P1'!A1"/><Relationship Id="rId1" Type="http://schemas.openxmlformats.org/officeDocument/2006/relationships/hyperlink" Target="#'DIRIGENTE - P1'!A1"/><Relationship Id="rId6" Type="http://schemas.openxmlformats.org/officeDocument/2006/relationships/hyperlink" Target="#Gr&#225;ficos!A1"/><Relationship Id="rId5" Type="http://schemas.openxmlformats.org/officeDocument/2006/relationships/hyperlink" Target="#PERFIL!A1"/><Relationship Id="rId4" Type="http://schemas.openxmlformats.org/officeDocument/2006/relationships/hyperlink" Target="#'DIRIGENTE - P2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77768</xdr:colOff>
      <xdr:row>18</xdr:row>
      <xdr:rowOff>28380</xdr:rowOff>
    </xdr:from>
    <xdr:to>
      <xdr:col>3</xdr:col>
      <xdr:colOff>581579</xdr:colOff>
      <xdr:row>20</xdr:row>
      <xdr:rowOff>85530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9069" y="5539273"/>
          <a:ext cx="2797587" cy="4459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DIRIGENTE - PARTE 1</a:t>
          </a:r>
          <a:endParaRPr lang="pt-BR" sz="18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869097</xdr:colOff>
      <xdr:row>18</xdr:row>
      <xdr:rowOff>47430</xdr:rowOff>
    </xdr:from>
    <xdr:to>
      <xdr:col>3</xdr:col>
      <xdr:colOff>3703086</xdr:colOff>
      <xdr:row>20</xdr:row>
      <xdr:rowOff>123630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64174" y="5558323"/>
          <a:ext cx="2833989" cy="464975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ESCOTISTA - PARTE 1</a:t>
          </a:r>
        </a:p>
      </xdr:txBody>
    </xdr:sp>
    <xdr:clientData/>
  </xdr:twoCellAnchor>
  <xdr:twoCellAnchor>
    <xdr:from>
      <xdr:col>3</xdr:col>
      <xdr:colOff>859572</xdr:colOff>
      <xdr:row>20</xdr:row>
      <xdr:rowOff>194193</xdr:rowOff>
    </xdr:from>
    <xdr:to>
      <xdr:col>3</xdr:col>
      <xdr:colOff>3693561</xdr:colOff>
      <xdr:row>23</xdr:row>
      <xdr:rowOff>76005</xdr:rowOff>
    </xdr:to>
    <xdr:sp macro="" textlink="">
      <xdr:nvSpPr>
        <xdr:cNvPr id="6" name="Retângulo de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454649" y="6093861"/>
          <a:ext cx="2833989" cy="464976"/>
        </a:xfrm>
        <a:prstGeom prst="roundRect">
          <a:avLst/>
        </a:prstGeom>
        <a:solidFill>
          <a:schemeClr val="accent6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ESCOTISTA - PARTE 2</a:t>
          </a:r>
        </a:p>
      </xdr:txBody>
    </xdr:sp>
    <xdr:clientData/>
  </xdr:twoCellAnchor>
  <xdr:twoCellAnchor>
    <xdr:from>
      <xdr:col>2</xdr:col>
      <xdr:colOff>77768</xdr:colOff>
      <xdr:row>20</xdr:row>
      <xdr:rowOff>161729</xdr:rowOff>
    </xdr:from>
    <xdr:to>
      <xdr:col>3</xdr:col>
      <xdr:colOff>565361</xdr:colOff>
      <xdr:row>23</xdr:row>
      <xdr:rowOff>47430</xdr:rowOff>
    </xdr:to>
    <xdr:sp macro="" textlink="">
      <xdr:nvSpPr>
        <xdr:cNvPr id="7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9069" y="6061397"/>
          <a:ext cx="2781369" cy="468865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DIRIGENTE - PARTE 2</a:t>
          </a:r>
        </a:p>
      </xdr:txBody>
    </xdr:sp>
    <xdr:clientData/>
  </xdr:twoCellAnchor>
  <xdr:twoCellAnchor>
    <xdr:from>
      <xdr:col>3</xdr:col>
      <xdr:colOff>4259661</xdr:colOff>
      <xdr:row>17</xdr:row>
      <xdr:rowOff>174365</xdr:rowOff>
    </xdr:from>
    <xdr:to>
      <xdr:col>3</xdr:col>
      <xdr:colOff>7172908</xdr:colOff>
      <xdr:row>20</xdr:row>
      <xdr:rowOff>84752</xdr:rowOff>
    </xdr:to>
    <xdr:sp macro="" textlink="">
      <xdr:nvSpPr>
        <xdr:cNvPr id="8" name="Retângulo de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54738" y="5490870"/>
          <a:ext cx="2913247" cy="493550"/>
        </a:xfrm>
        <a:prstGeom prst="roundRect">
          <a:avLst/>
        </a:prstGeom>
        <a:solidFill>
          <a:srgbClr val="FFFF0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ANÁLISE DE PERFIL</a:t>
          </a:r>
        </a:p>
      </xdr:txBody>
    </xdr:sp>
    <xdr:clientData/>
  </xdr:twoCellAnchor>
  <xdr:twoCellAnchor>
    <xdr:from>
      <xdr:col>3</xdr:col>
      <xdr:colOff>4255224</xdr:colOff>
      <xdr:row>21</xdr:row>
      <xdr:rowOff>37128</xdr:rowOff>
    </xdr:from>
    <xdr:to>
      <xdr:col>3</xdr:col>
      <xdr:colOff>7143644</xdr:colOff>
      <xdr:row>23</xdr:row>
      <xdr:rowOff>75227</xdr:rowOff>
    </xdr:to>
    <xdr:sp macro="" textlink="">
      <xdr:nvSpPr>
        <xdr:cNvPr id="10" name="Retângulo de cantos arredondado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850301" y="6131184"/>
          <a:ext cx="2888420" cy="426875"/>
        </a:xfrm>
        <a:prstGeom prst="roundRect">
          <a:avLst/>
        </a:prstGeom>
        <a:solidFill>
          <a:srgbClr val="FFC00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2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ea typeface="+mn-ea"/>
              <a:cs typeface="+mn-cs"/>
            </a:rPr>
            <a:t>Gráfico</a:t>
          </a:r>
        </a:p>
      </xdr:txBody>
    </xdr:sp>
    <xdr:clientData/>
  </xdr:twoCellAnchor>
  <xdr:twoCellAnchor editAs="oneCell">
    <xdr:from>
      <xdr:col>1</xdr:col>
      <xdr:colOff>94473</xdr:colOff>
      <xdr:row>1</xdr:row>
      <xdr:rowOff>52510</xdr:rowOff>
    </xdr:from>
    <xdr:to>
      <xdr:col>3</xdr:col>
      <xdr:colOff>5549</xdr:colOff>
      <xdr:row>3</xdr:row>
      <xdr:rowOff>87398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28" y="139984"/>
          <a:ext cx="2428398" cy="715246"/>
        </a:xfrm>
        <a:prstGeom prst="roundRect">
          <a:avLst>
            <a:gd name="adj" fmla="val 25074"/>
          </a:avLst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561975</xdr:colOff>
      <xdr:row>7</xdr:row>
      <xdr:rowOff>13254</xdr:rowOff>
    </xdr:from>
    <xdr:to>
      <xdr:col>12</xdr:col>
      <xdr:colOff>1076325</xdr:colOff>
      <xdr:row>11</xdr:row>
      <xdr:rowOff>76200</xdr:rowOff>
    </xdr:to>
    <xdr:pic>
      <xdr:nvPicPr>
        <xdr:cNvPr id="11" name="Imagem 6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2800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647700</xdr:colOff>
      <xdr:row>19</xdr:row>
      <xdr:rowOff>32304</xdr:rowOff>
    </xdr:from>
    <xdr:to>
      <xdr:col>12</xdr:col>
      <xdr:colOff>1162050</xdr:colOff>
      <xdr:row>23</xdr:row>
      <xdr:rowOff>95250</xdr:rowOff>
    </xdr:to>
    <xdr:pic>
      <xdr:nvPicPr>
        <xdr:cNvPr id="12" name="Imagem 6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287075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600075</xdr:colOff>
      <xdr:row>30</xdr:row>
      <xdr:rowOff>98979</xdr:rowOff>
    </xdr:from>
    <xdr:to>
      <xdr:col>12</xdr:col>
      <xdr:colOff>1114425</xdr:colOff>
      <xdr:row>34</xdr:row>
      <xdr:rowOff>161925</xdr:rowOff>
    </xdr:to>
    <xdr:pic>
      <xdr:nvPicPr>
        <xdr:cNvPr id="13" name="Imagem 6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26140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609600</xdr:colOff>
      <xdr:row>43</xdr:row>
      <xdr:rowOff>41829</xdr:rowOff>
    </xdr:from>
    <xdr:to>
      <xdr:col>12</xdr:col>
      <xdr:colOff>1123950</xdr:colOff>
      <xdr:row>47</xdr:row>
      <xdr:rowOff>104775</xdr:rowOff>
    </xdr:to>
    <xdr:pic>
      <xdr:nvPicPr>
        <xdr:cNvPr id="14" name="Imagem 6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599495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542925</xdr:colOff>
      <xdr:row>55</xdr:row>
      <xdr:rowOff>0</xdr:rowOff>
    </xdr:from>
    <xdr:to>
      <xdr:col>12</xdr:col>
      <xdr:colOff>1057275</xdr:colOff>
      <xdr:row>59</xdr:row>
      <xdr:rowOff>34371</xdr:rowOff>
    </xdr:to>
    <xdr:pic>
      <xdr:nvPicPr>
        <xdr:cNvPr id="15" name="Imagem 6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7791450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34544</xdr:rowOff>
    </xdr:from>
    <xdr:to>
      <xdr:col>4</xdr:col>
      <xdr:colOff>9048</xdr:colOff>
      <xdr:row>0</xdr:row>
      <xdr:rowOff>548500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4544"/>
          <a:ext cx="1752123" cy="513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6</xdr:row>
      <xdr:rowOff>156129</xdr:rowOff>
    </xdr:from>
    <xdr:to>
      <xdr:col>12</xdr:col>
      <xdr:colOff>914400</xdr:colOff>
      <xdr:row>11</xdr:row>
      <xdr:rowOff>28575</xdr:rowOff>
    </xdr:to>
    <xdr:pic>
      <xdr:nvPicPr>
        <xdr:cNvPr id="2" name="Imagem 6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1276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20</xdr:row>
      <xdr:rowOff>13254</xdr:rowOff>
    </xdr:from>
    <xdr:to>
      <xdr:col>12</xdr:col>
      <xdr:colOff>838200</xdr:colOff>
      <xdr:row>23</xdr:row>
      <xdr:rowOff>133350</xdr:rowOff>
    </xdr:to>
    <xdr:pic>
      <xdr:nvPicPr>
        <xdr:cNvPr id="3" name="Imagem 6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31088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342900</xdr:colOff>
      <xdr:row>30</xdr:row>
      <xdr:rowOff>41829</xdr:rowOff>
    </xdr:from>
    <xdr:to>
      <xdr:col>12</xdr:col>
      <xdr:colOff>857250</xdr:colOff>
      <xdr:row>34</xdr:row>
      <xdr:rowOff>104775</xdr:rowOff>
    </xdr:to>
    <xdr:pic>
      <xdr:nvPicPr>
        <xdr:cNvPr id="4" name="Imagem 6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95672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43</xdr:row>
      <xdr:rowOff>22779</xdr:rowOff>
    </xdr:from>
    <xdr:to>
      <xdr:col>12</xdr:col>
      <xdr:colOff>838200</xdr:colOff>
      <xdr:row>47</xdr:row>
      <xdr:rowOff>85725</xdr:rowOff>
    </xdr:to>
    <xdr:pic>
      <xdr:nvPicPr>
        <xdr:cNvPr id="5" name="Imagem 6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719510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361950</xdr:colOff>
      <xdr:row>54</xdr:row>
      <xdr:rowOff>190500</xdr:rowOff>
    </xdr:from>
    <xdr:to>
      <xdr:col>12</xdr:col>
      <xdr:colOff>876300</xdr:colOff>
      <xdr:row>59</xdr:row>
      <xdr:rowOff>43896</xdr:rowOff>
    </xdr:to>
    <xdr:pic>
      <xdr:nvPicPr>
        <xdr:cNvPr id="6" name="Imagem 6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8562975"/>
          <a:ext cx="514350" cy="5677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114300</xdr:colOff>
      <xdr:row>2</xdr:row>
      <xdr:rowOff>76199</xdr:rowOff>
    </xdr:from>
    <xdr:to>
      <xdr:col>18</xdr:col>
      <xdr:colOff>514351</xdr:colOff>
      <xdr:row>10</xdr:row>
      <xdr:rowOff>19050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153525" y="552449"/>
          <a:ext cx="3305176" cy="933451"/>
        </a:xfrm>
        <a:prstGeom prst="rect">
          <a:avLst/>
        </a:prstGeom>
      </xdr:spPr>
    </xdr:pic>
    <xdr:clientData/>
  </xdr:twoCellAnchor>
  <xdr:twoCellAnchor editAs="oneCell">
    <xdr:from>
      <xdr:col>13</xdr:col>
      <xdr:colOff>114300</xdr:colOff>
      <xdr:row>14</xdr:row>
      <xdr:rowOff>57150</xdr:rowOff>
    </xdr:from>
    <xdr:to>
      <xdr:col>18</xdr:col>
      <xdr:colOff>514351</xdr:colOff>
      <xdr:row>22</xdr:row>
      <xdr:rowOff>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9153525" y="2409825"/>
          <a:ext cx="3305176" cy="933451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25</xdr:row>
      <xdr:rowOff>380999</xdr:rowOff>
    </xdr:from>
    <xdr:to>
      <xdr:col>18</xdr:col>
      <xdr:colOff>533400</xdr:colOff>
      <xdr:row>34</xdr:row>
      <xdr:rowOff>19050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9067800" y="4419599"/>
          <a:ext cx="3409950" cy="1009651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38</xdr:row>
      <xdr:rowOff>0</xdr:rowOff>
    </xdr:from>
    <xdr:to>
      <xdr:col>18</xdr:col>
      <xdr:colOff>533400</xdr:colOff>
      <xdr:row>46</xdr:row>
      <xdr:rowOff>19051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9067800" y="6486525"/>
          <a:ext cx="3409950" cy="1009651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50</xdr:row>
      <xdr:rowOff>142875</xdr:rowOff>
    </xdr:from>
    <xdr:to>
      <xdr:col>18</xdr:col>
      <xdr:colOff>552450</xdr:colOff>
      <xdr:row>58</xdr:row>
      <xdr:rowOff>123826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9086850" y="8001000"/>
          <a:ext cx="3409950" cy="1009651"/>
        </a:xfrm>
        <a:prstGeom prst="rect">
          <a:avLst/>
        </a:prstGeom>
      </xdr:spPr>
    </xdr:pic>
    <xdr:clientData/>
  </xdr:twoCellAnchor>
  <xdr:twoCellAnchor>
    <xdr:from>
      <xdr:col>12</xdr:col>
      <xdr:colOff>352425</xdr:colOff>
      <xdr:row>66</xdr:row>
      <xdr:rowOff>146604</xdr:rowOff>
    </xdr:from>
    <xdr:to>
      <xdr:col>12</xdr:col>
      <xdr:colOff>866775</xdr:colOff>
      <xdr:row>71</xdr:row>
      <xdr:rowOff>19050</xdr:rowOff>
    </xdr:to>
    <xdr:pic>
      <xdr:nvPicPr>
        <xdr:cNvPr id="12" name="Imagem 6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024310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79</xdr:row>
      <xdr:rowOff>22779</xdr:rowOff>
    </xdr:from>
    <xdr:to>
      <xdr:col>12</xdr:col>
      <xdr:colOff>838200</xdr:colOff>
      <xdr:row>83</xdr:row>
      <xdr:rowOff>85725</xdr:rowOff>
    </xdr:to>
    <xdr:pic>
      <xdr:nvPicPr>
        <xdr:cNvPr id="13" name="Imagem 6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719510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361950</xdr:colOff>
      <xdr:row>91</xdr:row>
      <xdr:rowOff>9525</xdr:rowOff>
    </xdr:from>
    <xdr:to>
      <xdr:col>12</xdr:col>
      <xdr:colOff>876300</xdr:colOff>
      <xdr:row>95</xdr:row>
      <xdr:rowOff>62946</xdr:rowOff>
    </xdr:to>
    <xdr:pic>
      <xdr:nvPicPr>
        <xdr:cNvPr id="14" name="Imagem 6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3639800"/>
          <a:ext cx="514350" cy="5677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66675</xdr:colOff>
      <xdr:row>62</xdr:row>
      <xdr:rowOff>76200</xdr:rowOff>
    </xdr:from>
    <xdr:to>
      <xdr:col>18</xdr:col>
      <xdr:colOff>466725</xdr:colOff>
      <xdr:row>70</xdr:row>
      <xdr:rowOff>85724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9105900" y="11106150"/>
          <a:ext cx="3305175" cy="1000124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74</xdr:row>
      <xdr:rowOff>171450</xdr:rowOff>
    </xdr:from>
    <xdr:to>
      <xdr:col>18</xdr:col>
      <xdr:colOff>495300</xdr:colOff>
      <xdr:row>82</xdr:row>
      <xdr:rowOff>180974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9134475" y="13268325"/>
          <a:ext cx="3305175" cy="1000124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88</xdr:row>
      <xdr:rowOff>47625</xdr:rowOff>
    </xdr:from>
    <xdr:to>
      <xdr:col>18</xdr:col>
      <xdr:colOff>552450</xdr:colOff>
      <xdr:row>95</xdr:row>
      <xdr:rowOff>76199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9191625" y="15506700"/>
          <a:ext cx="3305175" cy="100012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123825</xdr:rowOff>
    </xdr:from>
    <xdr:to>
      <xdr:col>3</xdr:col>
      <xdr:colOff>590073</xdr:colOff>
      <xdr:row>0</xdr:row>
      <xdr:rowOff>637781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1752123" cy="5139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6</xdr:row>
      <xdr:rowOff>156129</xdr:rowOff>
    </xdr:from>
    <xdr:to>
      <xdr:col>12</xdr:col>
      <xdr:colOff>914400</xdr:colOff>
      <xdr:row>11</xdr:row>
      <xdr:rowOff>28575</xdr:rowOff>
    </xdr:to>
    <xdr:pic>
      <xdr:nvPicPr>
        <xdr:cNvPr id="2" name="Imagem 6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11815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20</xdr:row>
      <xdr:rowOff>13254</xdr:rowOff>
    </xdr:from>
    <xdr:to>
      <xdr:col>12</xdr:col>
      <xdr:colOff>838200</xdr:colOff>
      <xdr:row>23</xdr:row>
      <xdr:rowOff>133350</xdr:rowOff>
    </xdr:to>
    <xdr:pic>
      <xdr:nvPicPr>
        <xdr:cNvPr id="3" name="Imagem 6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90885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495300</xdr:colOff>
      <xdr:row>30</xdr:row>
      <xdr:rowOff>180975</xdr:rowOff>
    </xdr:from>
    <xdr:to>
      <xdr:col>12</xdr:col>
      <xdr:colOff>1009650</xdr:colOff>
      <xdr:row>34</xdr:row>
      <xdr:rowOff>161925</xdr:rowOff>
    </xdr:to>
    <xdr:pic>
      <xdr:nvPicPr>
        <xdr:cNvPr id="4" name="Imagem 6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4714875"/>
          <a:ext cx="514350" cy="4762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419100</xdr:colOff>
      <xdr:row>43</xdr:row>
      <xdr:rowOff>19050</xdr:rowOff>
    </xdr:from>
    <xdr:to>
      <xdr:col>12</xdr:col>
      <xdr:colOff>895350</xdr:colOff>
      <xdr:row>47</xdr:row>
      <xdr:rowOff>0</xdr:rowOff>
    </xdr:to>
    <xdr:pic>
      <xdr:nvPicPr>
        <xdr:cNvPr id="5" name="Imagem 6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362700"/>
          <a:ext cx="476250" cy="4762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19050</xdr:rowOff>
    </xdr:from>
    <xdr:to>
      <xdr:col>3</xdr:col>
      <xdr:colOff>580548</xdr:colOff>
      <xdr:row>0</xdr:row>
      <xdr:rowOff>533006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"/>
          <a:ext cx="1752123" cy="513956"/>
        </a:xfrm>
        <a:prstGeom prst="rect">
          <a:avLst/>
        </a:prstGeom>
      </xdr:spPr>
    </xdr:pic>
    <xdr:clientData/>
  </xdr:twoCellAnchor>
  <xdr:twoCellAnchor>
    <xdr:from>
      <xdr:col>12</xdr:col>
      <xdr:colOff>476250</xdr:colOff>
      <xdr:row>56</xdr:row>
      <xdr:rowOff>0</xdr:rowOff>
    </xdr:from>
    <xdr:to>
      <xdr:col>12</xdr:col>
      <xdr:colOff>990600</xdr:colOff>
      <xdr:row>59</xdr:row>
      <xdr:rowOff>24846</xdr:rowOff>
    </xdr:to>
    <xdr:pic>
      <xdr:nvPicPr>
        <xdr:cNvPr id="7" name="Imagem 67">
          <a:extLst>
            <a:ext uri="{FF2B5EF4-FFF2-40B4-BE49-F238E27FC236}">
              <a16:creationId xmlns:a16="http://schemas.microsoft.com/office/drawing/2014/main" id="{D7348509-9E4A-4A35-9F00-69817EC6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7877175"/>
          <a:ext cx="514350" cy="46299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400050</xdr:colOff>
      <xdr:row>6</xdr:row>
      <xdr:rowOff>156129</xdr:rowOff>
    </xdr:from>
    <xdr:to>
      <xdr:col>12</xdr:col>
      <xdr:colOff>914400</xdr:colOff>
      <xdr:row>11</xdr:row>
      <xdr:rowOff>28575</xdr:rowOff>
    </xdr:to>
    <xdr:pic>
      <xdr:nvPicPr>
        <xdr:cNvPr id="8" name="Imagem 67">
          <a:extLst>
            <a:ext uri="{FF2B5EF4-FFF2-40B4-BE49-F238E27FC236}">
              <a16:creationId xmlns:a16="http://schemas.microsoft.com/office/drawing/2014/main" id="{A6EC56FE-3E9F-428A-9BDA-E8851A58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23245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20</xdr:row>
      <xdr:rowOff>13254</xdr:rowOff>
    </xdr:from>
    <xdr:to>
      <xdr:col>12</xdr:col>
      <xdr:colOff>838200</xdr:colOff>
      <xdr:row>23</xdr:row>
      <xdr:rowOff>133350</xdr:rowOff>
    </xdr:to>
    <xdr:pic>
      <xdr:nvPicPr>
        <xdr:cNvPr id="9" name="Imagem 67">
          <a:extLst>
            <a:ext uri="{FF2B5EF4-FFF2-40B4-BE49-F238E27FC236}">
              <a16:creationId xmlns:a16="http://schemas.microsoft.com/office/drawing/2014/main" id="{D7E01ADA-15AA-45EF-9C1D-8D7465FB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2908854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6</xdr:row>
      <xdr:rowOff>108504</xdr:rowOff>
    </xdr:from>
    <xdr:to>
      <xdr:col>12</xdr:col>
      <xdr:colOff>914400</xdr:colOff>
      <xdr:row>10</xdr:row>
      <xdr:rowOff>171450</xdr:rowOff>
    </xdr:to>
    <xdr:pic>
      <xdr:nvPicPr>
        <xdr:cNvPr id="2" name="Imagem 6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07052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17</xdr:row>
      <xdr:rowOff>184704</xdr:rowOff>
    </xdr:from>
    <xdr:to>
      <xdr:col>12</xdr:col>
      <xdr:colOff>838200</xdr:colOff>
      <xdr:row>21</xdr:row>
      <xdr:rowOff>171450</xdr:rowOff>
    </xdr:to>
    <xdr:pic>
      <xdr:nvPicPr>
        <xdr:cNvPr id="3" name="Imagem 6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2575479"/>
          <a:ext cx="514350" cy="4820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352425</xdr:colOff>
      <xdr:row>29</xdr:row>
      <xdr:rowOff>118029</xdr:rowOff>
    </xdr:from>
    <xdr:to>
      <xdr:col>12</xdr:col>
      <xdr:colOff>866775</xdr:colOff>
      <xdr:row>33</xdr:row>
      <xdr:rowOff>180975</xdr:rowOff>
    </xdr:to>
    <xdr:pic>
      <xdr:nvPicPr>
        <xdr:cNvPr id="4" name="Imagem 6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0613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41</xdr:row>
      <xdr:rowOff>22779</xdr:rowOff>
    </xdr:from>
    <xdr:to>
      <xdr:col>12</xdr:col>
      <xdr:colOff>838200</xdr:colOff>
      <xdr:row>45</xdr:row>
      <xdr:rowOff>85725</xdr:rowOff>
    </xdr:to>
    <xdr:pic>
      <xdr:nvPicPr>
        <xdr:cNvPr id="5" name="Imagem 6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6140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51</xdr:row>
      <xdr:rowOff>184704</xdr:rowOff>
    </xdr:from>
    <xdr:to>
      <xdr:col>12</xdr:col>
      <xdr:colOff>838200</xdr:colOff>
      <xdr:row>56</xdr:row>
      <xdr:rowOff>28575</xdr:rowOff>
    </xdr:to>
    <xdr:pic>
      <xdr:nvPicPr>
        <xdr:cNvPr id="8" name="Imagem 6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7052229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352425</xdr:colOff>
      <xdr:row>63</xdr:row>
      <xdr:rowOff>118029</xdr:rowOff>
    </xdr:from>
    <xdr:to>
      <xdr:col>12</xdr:col>
      <xdr:colOff>866775</xdr:colOff>
      <xdr:row>67</xdr:row>
      <xdr:rowOff>180975</xdr:rowOff>
    </xdr:to>
    <xdr:pic>
      <xdr:nvPicPr>
        <xdr:cNvPr id="12" name="Imagem 6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0613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323850</xdr:colOff>
      <xdr:row>74</xdr:row>
      <xdr:rowOff>118029</xdr:rowOff>
    </xdr:from>
    <xdr:to>
      <xdr:col>12</xdr:col>
      <xdr:colOff>838200</xdr:colOff>
      <xdr:row>78</xdr:row>
      <xdr:rowOff>152400</xdr:rowOff>
    </xdr:to>
    <xdr:pic>
      <xdr:nvPicPr>
        <xdr:cNvPr id="13" name="Imagem 6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9900204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333375</xdr:colOff>
      <xdr:row>85</xdr:row>
      <xdr:rowOff>137079</xdr:rowOff>
    </xdr:from>
    <xdr:to>
      <xdr:col>12</xdr:col>
      <xdr:colOff>847725</xdr:colOff>
      <xdr:row>89</xdr:row>
      <xdr:rowOff>171450</xdr:rowOff>
    </xdr:to>
    <xdr:pic>
      <xdr:nvPicPr>
        <xdr:cNvPr id="14" name="Imagem 6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1348004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333375</xdr:colOff>
      <xdr:row>96</xdr:row>
      <xdr:rowOff>137079</xdr:rowOff>
    </xdr:from>
    <xdr:to>
      <xdr:col>12</xdr:col>
      <xdr:colOff>847725</xdr:colOff>
      <xdr:row>100</xdr:row>
      <xdr:rowOff>171450</xdr:rowOff>
    </xdr:to>
    <xdr:pic>
      <xdr:nvPicPr>
        <xdr:cNvPr id="21" name="Imagem 67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1348004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352425</xdr:colOff>
      <xdr:row>108</xdr:row>
      <xdr:rowOff>118029</xdr:rowOff>
    </xdr:from>
    <xdr:to>
      <xdr:col>12</xdr:col>
      <xdr:colOff>866775</xdr:colOff>
      <xdr:row>112</xdr:row>
      <xdr:rowOff>180975</xdr:rowOff>
    </xdr:to>
    <xdr:pic>
      <xdr:nvPicPr>
        <xdr:cNvPr id="23" name="Imagem 67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061379"/>
          <a:ext cx="514350" cy="558246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304800</xdr:colOff>
      <xdr:row>119</xdr:row>
      <xdr:rowOff>146604</xdr:rowOff>
    </xdr:from>
    <xdr:to>
      <xdr:col>12</xdr:col>
      <xdr:colOff>819150</xdr:colOff>
      <xdr:row>123</xdr:row>
      <xdr:rowOff>180975</xdr:rowOff>
    </xdr:to>
    <xdr:pic>
      <xdr:nvPicPr>
        <xdr:cNvPr id="24" name="Imagem 6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5767604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314325</xdr:colOff>
      <xdr:row>130</xdr:row>
      <xdr:rowOff>146604</xdr:rowOff>
    </xdr:from>
    <xdr:to>
      <xdr:col>12</xdr:col>
      <xdr:colOff>828675</xdr:colOff>
      <xdr:row>134</xdr:row>
      <xdr:rowOff>180975</xdr:rowOff>
    </xdr:to>
    <xdr:pic>
      <xdr:nvPicPr>
        <xdr:cNvPr id="25" name="Imagem 6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196354"/>
          <a:ext cx="514350" cy="52967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28575</xdr:rowOff>
    </xdr:from>
    <xdr:to>
      <xdr:col>4</xdr:col>
      <xdr:colOff>9048</xdr:colOff>
      <xdr:row>0</xdr:row>
      <xdr:rowOff>542531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1752123" cy="513956"/>
        </a:xfrm>
        <a:prstGeom prst="rect">
          <a:avLst/>
        </a:prstGeom>
      </xdr:spPr>
    </xdr:pic>
    <xdr:clientData/>
  </xdr:twoCellAnchor>
  <xdr:twoCellAnchor editAs="oneCell">
    <xdr:from>
      <xdr:col>15</xdr:col>
      <xdr:colOff>276224</xdr:colOff>
      <xdr:row>102</xdr:row>
      <xdr:rowOff>32442</xdr:rowOff>
    </xdr:from>
    <xdr:to>
      <xdr:col>17</xdr:col>
      <xdr:colOff>295275</xdr:colOff>
      <xdr:row>113</xdr:row>
      <xdr:rowOff>28890</xdr:rowOff>
    </xdr:to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199" y="13434117"/>
          <a:ext cx="1181101" cy="1444248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79</xdr:row>
      <xdr:rowOff>40980</xdr:rowOff>
    </xdr:from>
    <xdr:to>
      <xdr:col>17</xdr:col>
      <xdr:colOff>371475</xdr:colOff>
      <xdr:row>91</xdr:row>
      <xdr:rowOff>57454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10528005"/>
          <a:ext cx="1285875" cy="1502374"/>
        </a:xfrm>
        <a:prstGeom prst="rect">
          <a:avLst/>
        </a:prstGeom>
      </xdr:spPr>
    </xdr:pic>
    <xdr:clientData/>
  </xdr:twoCellAnchor>
  <xdr:twoCellAnchor editAs="oneCell">
    <xdr:from>
      <xdr:col>15</xdr:col>
      <xdr:colOff>209550</xdr:colOff>
      <xdr:row>68</xdr:row>
      <xdr:rowOff>40980</xdr:rowOff>
    </xdr:from>
    <xdr:to>
      <xdr:col>17</xdr:col>
      <xdr:colOff>333375</xdr:colOff>
      <xdr:row>80</xdr:row>
      <xdr:rowOff>57454</xdr:rowOff>
    </xdr:to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9099255"/>
          <a:ext cx="1285875" cy="1502374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57</xdr:row>
      <xdr:rowOff>69555</xdr:rowOff>
    </xdr:from>
    <xdr:to>
      <xdr:col>17</xdr:col>
      <xdr:colOff>314325</xdr:colOff>
      <xdr:row>69</xdr:row>
      <xdr:rowOff>66979</xdr:rowOff>
    </xdr:to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7680030"/>
          <a:ext cx="1285875" cy="1502374"/>
        </a:xfrm>
        <a:prstGeom prst="rect">
          <a:avLst/>
        </a:prstGeom>
      </xdr:spPr>
    </xdr:pic>
    <xdr:clientData/>
  </xdr:twoCellAnchor>
  <xdr:twoCellAnchor editAs="oneCell">
    <xdr:from>
      <xdr:col>15</xdr:col>
      <xdr:colOff>205148</xdr:colOff>
      <xdr:row>45</xdr:row>
      <xdr:rowOff>28575</xdr:rowOff>
    </xdr:from>
    <xdr:to>
      <xdr:col>17</xdr:col>
      <xdr:colOff>28790</xdr:colOff>
      <xdr:row>56</xdr:row>
      <xdr:rowOff>47941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2123" y="6153150"/>
          <a:ext cx="985692" cy="1448116"/>
        </a:xfrm>
        <a:prstGeom prst="rect">
          <a:avLst/>
        </a:prstGeom>
      </xdr:spPr>
    </xdr:pic>
    <xdr:clientData/>
  </xdr:twoCellAnchor>
  <xdr:twoCellAnchor editAs="oneCell">
    <xdr:from>
      <xdr:col>15</xdr:col>
      <xdr:colOff>195623</xdr:colOff>
      <xdr:row>34</xdr:row>
      <xdr:rowOff>19050</xdr:rowOff>
    </xdr:from>
    <xdr:to>
      <xdr:col>17</xdr:col>
      <xdr:colOff>19265</xdr:colOff>
      <xdr:row>45</xdr:row>
      <xdr:rowOff>38416</xdr:rowOff>
    </xdr:to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2598" y="4714875"/>
          <a:ext cx="985692" cy="1448116"/>
        </a:xfrm>
        <a:prstGeom prst="rect">
          <a:avLst/>
        </a:prstGeom>
      </xdr:spPr>
    </xdr:pic>
    <xdr:clientData/>
  </xdr:twoCellAnchor>
  <xdr:twoCellAnchor editAs="oneCell">
    <xdr:from>
      <xdr:col>15</xdr:col>
      <xdr:colOff>186098</xdr:colOff>
      <xdr:row>23</xdr:row>
      <xdr:rowOff>28575</xdr:rowOff>
    </xdr:from>
    <xdr:to>
      <xdr:col>17</xdr:col>
      <xdr:colOff>9740</xdr:colOff>
      <xdr:row>34</xdr:row>
      <xdr:rowOff>28891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073" y="3276600"/>
          <a:ext cx="985692" cy="1448116"/>
        </a:xfrm>
        <a:prstGeom prst="rect">
          <a:avLst/>
        </a:prstGeom>
      </xdr:spPr>
    </xdr:pic>
    <xdr:clientData/>
  </xdr:twoCellAnchor>
  <xdr:twoCellAnchor editAs="oneCell">
    <xdr:from>
      <xdr:col>15</xdr:col>
      <xdr:colOff>123825</xdr:colOff>
      <xdr:row>10</xdr:row>
      <xdr:rowOff>189486</xdr:rowOff>
    </xdr:from>
    <xdr:to>
      <xdr:col>16</xdr:col>
      <xdr:colOff>466726</xdr:colOff>
      <xdr:row>23</xdr:row>
      <xdr:rowOff>9828</xdr:rowOff>
    </xdr:to>
    <xdr:pic>
      <xdr:nvPicPr>
        <xdr:cNvPr id="34" name="Imagem 33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1865886"/>
          <a:ext cx="923926" cy="1391967"/>
        </a:xfrm>
        <a:prstGeom prst="rect">
          <a:avLst/>
        </a:prstGeom>
      </xdr:spPr>
    </xdr:pic>
    <xdr:clientData/>
  </xdr:twoCellAnchor>
  <xdr:twoCellAnchor editAs="oneCell">
    <xdr:from>
      <xdr:col>15</xdr:col>
      <xdr:colOff>123825</xdr:colOff>
      <xdr:row>0</xdr:row>
      <xdr:rowOff>532386</xdr:rowOff>
    </xdr:from>
    <xdr:to>
      <xdr:col>16</xdr:col>
      <xdr:colOff>466726</xdr:colOff>
      <xdr:row>12</xdr:row>
      <xdr:rowOff>303</xdr:rowOff>
    </xdr:to>
    <xdr:pic>
      <xdr:nvPicPr>
        <xdr:cNvPr id="35" name="Imagem 34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532386"/>
          <a:ext cx="923926" cy="1391967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285749</xdr:colOff>
      <xdr:row>113</xdr:row>
      <xdr:rowOff>41967</xdr:rowOff>
    </xdr:from>
    <xdr:to>
      <xdr:col>17</xdr:col>
      <xdr:colOff>304800</xdr:colOff>
      <xdr:row>125</xdr:row>
      <xdr:rowOff>315</xdr:rowOff>
    </xdr:to>
    <xdr:pic>
      <xdr:nvPicPr>
        <xdr:cNvPr id="36" name="Imagem 35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4" y="14891442"/>
          <a:ext cx="1181101" cy="14442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76201</xdr:colOff>
      <xdr:row>7</xdr:row>
      <xdr:rowOff>19049</xdr:rowOff>
    </xdr:from>
    <xdr:to>
      <xdr:col>7</xdr:col>
      <xdr:colOff>342901</xdr:colOff>
      <xdr:row>7</xdr:row>
      <xdr:rowOff>285749</xdr:rowOff>
    </xdr:to>
    <xdr:pic>
      <xdr:nvPicPr>
        <xdr:cNvPr id="3" name="Imagem 6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6" y="1943099"/>
          <a:ext cx="266700" cy="2667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180976</xdr:colOff>
      <xdr:row>7</xdr:row>
      <xdr:rowOff>19049</xdr:rowOff>
    </xdr:from>
    <xdr:to>
      <xdr:col>3</xdr:col>
      <xdr:colOff>447676</xdr:colOff>
      <xdr:row>7</xdr:row>
      <xdr:rowOff>285749</xdr:rowOff>
    </xdr:to>
    <xdr:pic>
      <xdr:nvPicPr>
        <xdr:cNvPr id="4" name="Imagem 6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6" y="1943099"/>
          <a:ext cx="266700" cy="2667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57151</xdr:rowOff>
    </xdr:from>
    <xdr:to>
      <xdr:col>8</xdr:col>
      <xdr:colOff>600075</xdr:colOff>
      <xdr:row>36</xdr:row>
      <xdr:rowOff>19051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</xdr:colOff>
      <xdr:row>16</xdr:row>
      <xdr:rowOff>66674</xdr:rowOff>
    </xdr:from>
    <xdr:to>
      <xdr:col>19</xdr:col>
      <xdr:colOff>390525</xdr:colOff>
      <xdr:row>37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34555</xdr:colOff>
      <xdr:row>16</xdr:row>
      <xdr:rowOff>85724</xdr:rowOff>
    </xdr:from>
    <xdr:to>
      <xdr:col>1</xdr:col>
      <xdr:colOff>132594</xdr:colOff>
      <xdr:row>21</xdr:row>
      <xdr:rowOff>41537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55" y="3133724"/>
          <a:ext cx="707639" cy="908313"/>
        </a:xfrm>
        <a:prstGeom prst="rect">
          <a:avLst/>
        </a:prstGeom>
      </xdr:spPr>
    </xdr:pic>
    <xdr:clientData/>
  </xdr:twoCellAnchor>
  <xdr:twoCellAnchor editAs="oneCell">
    <xdr:from>
      <xdr:col>18</xdr:col>
      <xdr:colOff>234580</xdr:colOff>
      <xdr:row>19</xdr:row>
      <xdr:rowOff>171449</xdr:rowOff>
    </xdr:from>
    <xdr:to>
      <xdr:col>19</xdr:col>
      <xdr:colOff>332619</xdr:colOff>
      <xdr:row>24</xdr:row>
      <xdr:rowOff>127262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380" y="3790949"/>
          <a:ext cx="707639" cy="90831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28575</xdr:rowOff>
    </xdr:from>
    <xdr:to>
      <xdr:col>17</xdr:col>
      <xdr:colOff>504824</xdr:colOff>
      <xdr:row>15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47415</xdr:colOff>
      <xdr:row>2</xdr:row>
      <xdr:rowOff>28575</xdr:rowOff>
    </xdr:from>
    <xdr:to>
      <xdr:col>17</xdr:col>
      <xdr:colOff>380385</xdr:colOff>
      <xdr:row>15</xdr:row>
      <xdr:rowOff>106938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415" y="409575"/>
          <a:ext cx="1552170" cy="2554863"/>
        </a:xfrm>
        <a:prstGeom prst="rect">
          <a:avLst/>
        </a:prstGeom>
      </xdr:spPr>
    </xdr:pic>
    <xdr:clientData/>
  </xdr:twoCellAnchor>
  <xdr:twoCellAnchor>
    <xdr:from>
      <xdr:col>8</xdr:col>
      <xdr:colOff>75019</xdr:colOff>
      <xdr:row>18</xdr:row>
      <xdr:rowOff>28574</xdr:rowOff>
    </xdr:from>
    <xdr:to>
      <xdr:col>8</xdr:col>
      <xdr:colOff>509905</xdr:colOff>
      <xdr:row>22</xdr:row>
      <xdr:rowOff>165099</xdr:rowOff>
    </xdr:to>
    <xdr:sp macro="" textlink="">
      <xdr:nvSpPr>
        <xdr:cNvPr id="9" name="object 21"/>
        <xdr:cNvSpPr/>
      </xdr:nvSpPr>
      <xdr:spPr>
        <a:xfrm>
          <a:off x="4951819" y="3457574"/>
          <a:ext cx="434886" cy="898525"/>
        </a:xfrm>
        <a:custGeom>
          <a:avLst/>
          <a:gdLst/>
          <a:ahLst/>
          <a:cxnLst/>
          <a:rect l="l" t="t" r="r" b="b"/>
          <a:pathLst>
            <a:path w="614679" h="1270000">
              <a:moveTo>
                <a:pt x="550286" y="1181099"/>
              </a:moveTo>
              <a:lnTo>
                <a:pt x="67006" y="1181099"/>
              </a:lnTo>
              <a:lnTo>
                <a:pt x="59993" y="1193799"/>
              </a:lnTo>
              <a:lnTo>
                <a:pt x="57416" y="1206499"/>
              </a:lnTo>
              <a:lnTo>
                <a:pt x="59969" y="1219199"/>
              </a:lnTo>
              <a:lnTo>
                <a:pt x="66932" y="1231899"/>
              </a:lnTo>
              <a:lnTo>
                <a:pt x="77262" y="1244599"/>
              </a:lnTo>
              <a:lnTo>
                <a:pt x="89915" y="1257299"/>
              </a:lnTo>
              <a:lnTo>
                <a:pt x="119102" y="1269999"/>
              </a:lnTo>
              <a:lnTo>
                <a:pt x="482569" y="1269999"/>
              </a:lnTo>
              <a:lnTo>
                <a:pt x="516386" y="1257299"/>
              </a:lnTo>
              <a:lnTo>
                <a:pt x="525843" y="1257299"/>
              </a:lnTo>
              <a:lnTo>
                <a:pt x="538466" y="1244599"/>
              </a:lnTo>
              <a:lnTo>
                <a:pt x="548740" y="1231899"/>
              </a:lnTo>
              <a:lnTo>
                <a:pt x="555649" y="1219199"/>
              </a:lnTo>
              <a:lnTo>
                <a:pt x="558177" y="1206499"/>
              </a:lnTo>
              <a:lnTo>
                <a:pt x="556074" y="1193799"/>
              </a:lnTo>
              <a:lnTo>
                <a:pt x="550286" y="1181099"/>
              </a:lnTo>
              <a:close/>
            </a:path>
            <a:path w="614679" h="1270000">
              <a:moveTo>
                <a:pt x="524764" y="1079499"/>
              </a:moveTo>
              <a:lnTo>
                <a:pt x="90055" y="1079499"/>
              </a:lnTo>
              <a:lnTo>
                <a:pt x="90055" y="1181099"/>
              </a:lnTo>
              <a:lnTo>
                <a:pt x="524764" y="1181099"/>
              </a:lnTo>
              <a:lnTo>
                <a:pt x="524764" y="1079499"/>
              </a:lnTo>
              <a:close/>
            </a:path>
            <a:path w="614679" h="1270000">
              <a:moveTo>
                <a:pt x="514235" y="1066799"/>
              </a:moveTo>
              <a:lnTo>
                <a:pt x="100431" y="1066799"/>
              </a:lnTo>
              <a:lnTo>
                <a:pt x="94081" y="1079499"/>
              </a:lnTo>
              <a:lnTo>
                <a:pt x="520585" y="1079499"/>
              </a:lnTo>
              <a:lnTo>
                <a:pt x="514235" y="1066799"/>
              </a:lnTo>
              <a:close/>
            </a:path>
            <a:path w="614679" h="1270000">
              <a:moveTo>
                <a:pt x="505949" y="241299"/>
              </a:moveTo>
              <a:lnTo>
                <a:pt x="118292" y="241299"/>
              </a:lnTo>
              <a:lnTo>
                <a:pt x="83292" y="266699"/>
              </a:lnTo>
              <a:lnTo>
                <a:pt x="58332" y="304799"/>
              </a:lnTo>
              <a:lnTo>
                <a:pt x="47040" y="342899"/>
              </a:lnTo>
              <a:lnTo>
                <a:pt x="0" y="965199"/>
              </a:lnTo>
              <a:lnTo>
                <a:pt x="5016" y="1003299"/>
              </a:lnTo>
              <a:lnTo>
                <a:pt x="24352" y="1041399"/>
              </a:lnTo>
              <a:lnTo>
                <a:pt x="55031" y="1066799"/>
              </a:lnTo>
              <a:lnTo>
                <a:pt x="558128" y="1066799"/>
              </a:lnTo>
              <a:lnTo>
                <a:pt x="589097" y="1041399"/>
              </a:lnTo>
              <a:lnTo>
                <a:pt x="116674" y="1041399"/>
              </a:lnTo>
              <a:lnTo>
                <a:pt x="81556" y="1028699"/>
              </a:lnTo>
              <a:lnTo>
                <a:pt x="53906" y="1015999"/>
              </a:lnTo>
              <a:lnTo>
                <a:pt x="36441" y="990599"/>
              </a:lnTo>
              <a:lnTo>
                <a:pt x="31876" y="952499"/>
              </a:lnTo>
              <a:lnTo>
                <a:pt x="33731" y="927099"/>
              </a:lnTo>
              <a:lnTo>
                <a:pt x="130783" y="927099"/>
              </a:lnTo>
              <a:lnTo>
                <a:pt x="120550" y="914399"/>
              </a:lnTo>
              <a:lnTo>
                <a:pt x="34505" y="914399"/>
              </a:lnTo>
              <a:lnTo>
                <a:pt x="74587" y="368299"/>
              </a:lnTo>
              <a:lnTo>
                <a:pt x="84064" y="330199"/>
              </a:lnTo>
              <a:lnTo>
                <a:pt x="105000" y="292099"/>
              </a:lnTo>
              <a:lnTo>
                <a:pt x="134523" y="279399"/>
              </a:lnTo>
              <a:lnTo>
                <a:pt x="169760" y="266699"/>
              </a:lnTo>
              <a:lnTo>
                <a:pt x="540658" y="266699"/>
              </a:lnTo>
              <a:lnTo>
                <a:pt x="505949" y="241299"/>
              </a:lnTo>
              <a:close/>
            </a:path>
            <a:path w="614679" h="1270000">
              <a:moveTo>
                <a:pt x="451731" y="1015999"/>
              </a:moveTo>
              <a:lnTo>
                <a:pt x="166355" y="1015999"/>
              </a:lnTo>
              <a:lnTo>
                <a:pt x="150418" y="1028699"/>
              </a:lnTo>
              <a:lnTo>
                <a:pt x="143294" y="1028699"/>
              </a:lnTo>
              <a:lnTo>
                <a:pt x="137109" y="1041399"/>
              </a:lnTo>
              <a:lnTo>
                <a:pt x="485609" y="1041399"/>
              </a:lnTo>
              <a:lnTo>
                <a:pt x="470954" y="1028699"/>
              </a:lnTo>
              <a:lnTo>
                <a:pt x="451731" y="1015999"/>
              </a:lnTo>
              <a:close/>
            </a:path>
            <a:path w="614679" h="1270000">
              <a:moveTo>
                <a:pt x="612012" y="927099"/>
              </a:moveTo>
              <a:lnTo>
                <a:pt x="584644" y="927099"/>
              </a:lnTo>
              <a:lnTo>
                <a:pt x="585889" y="952499"/>
              </a:lnTo>
              <a:lnTo>
                <a:pt x="580773" y="990599"/>
              </a:lnTo>
              <a:lnTo>
                <a:pt x="562864" y="1015999"/>
              </a:lnTo>
              <a:lnTo>
                <a:pt x="534914" y="1028699"/>
              </a:lnTo>
              <a:lnTo>
                <a:pt x="499681" y="1041399"/>
              </a:lnTo>
              <a:lnTo>
                <a:pt x="589097" y="1041399"/>
              </a:lnTo>
              <a:lnTo>
                <a:pt x="608867" y="1003299"/>
              </a:lnTo>
              <a:lnTo>
                <a:pt x="614362" y="965199"/>
              </a:lnTo>
              <a:lnTo>
                <a:pt x="612012" y="927099"/>
              </a:lnTo>
              <a:close/>
            </a:path>
            <a:path w="614679" h="1270000">
              <a:moveTo>
                <a:pt x="401726" y="1003299"/>
              </a:moveTo>
              <a:lnTo>
                <a:pt x="205945" y="1003299"/>
              </a:lnTo>
              <a:lnTo>
                <a:pt x="184961" y="1015999"/>
              </a:lnTo>
              <a:lnTo>
                <a:pt x="428475" y="1015999"/>
              </a:lnTo>
              <a:lnTo>
                <a:pt x="401726" y="1003299"/>
              </a:lnTo>
              <a:close/>
            </a:path>
            <a:path w="614679" h="1270000">
              <a:moveTo>
                <a:pt x="412664" y="990599"/>
              </a:moveTo>
              <a:lnTo>
                <a:pt x="223695" y="990599"/>
              </a:lnTo>
              <a:lnTo>
                <a:pt x="229019" y="1003299"/>
              </a:lnTo>
              <a:lnTo>
                <a:pt x="407553" y="1003299"/>
              </a:lnTo>
              <a:lnTo>
                <a:pt x="412664" y="990599"/>
              </a:lnTo>
              <a:close/>
            </a:path>
            <a:path w="614679" h="1270000">
              <a:moveTo>
                <a:pt x="420458" y="977899"/>
              </a:moveTo>
              <a:lnTo>
                <a:pt x="215299" y="977899"/>
              </a:lnTo>
              <a:lnTo>
                <a:pt x="219106" y="990599"/>
              </a:lnTo>
              <a:lnTo>
                <a:pt x="416989" y="990599"/>
              </a:lnTo>
              <a:lnTo>
                <a:pt x="420458" y="977899"/>
              </a:lnTo>
              <a:close/>
            </a:path>
            <a:path w="614679" h="1270000">
              <a:moveTo>
                <a:pt x="492529" y="965199"/>
              </a:moveTo>
              <a:lnTo>
                <a:pt x="136704" y="965199"/>
              </a:lnTo>
              <a:lnTo>
                <a:pt x="146989" y="977899"/>
              </a:lnTo>
              <a:lnTo>
                <a:pt x="482294" y="977899"/>
              </a:lnTo>
              <a:lnTo>
                <a:pt x="492529" y="965199"/>
              </a:lnTo>
              <a:close/>
            </a:path>
            <a:path w="614679" h="1270000">
              <a:moveTo>
                <a:pt x="137679" y="927099"/>
              </a:moveTo>
              <a:lnTo>
                <a:pt x="121613" y="927099"/>
              </a:lnTo>
              <a:lnTo>
                <a:pt x="125706" y="939799"/>
              </a:lnTo>
              <a:lnTo>
                <a:pt x="127203" y="939799"/>
              </a:lnTo>
              <a:lnTo>
                <a:pt x="127203" y="952499"/>
              </a:lnTo>
              <a:lnTo>
                <a:pt x="129755" y="965199"/>
              </a:lnTo>
              <a:lnTo>
                <a:pt x="145873" y="965199"/>
              </a:lnTo>
              <a:lnTo>
                <a:pt x="141728" y="952499"/>
              </a:lnTo>
              <a:lnTo>
                <a:pt x="140208" y="952499"/>
              </a:lnTo>
              <a:lnTo>
                <a:pt x="140208" y="939799"/>
              </a:lnTo>
              <a:lnTo>
                <a:pt x="137679" y="927099"/>
              </a:lnTo>
              <a:close/>
            </a:path>
            <a:path w="614679" h="1270000">
              <a:moveTo>
                <a:pt x="438556" y="444499"/>
              </a:moveTo>
              <a:lnTo>
                <a:pt x="185851" y="444499"/>
              </a:lnTo>
              <a:lnTo>
                <a:pt x="185851" y="457199"/>
              </a:lnTo>
              <a:lnTo>
                <a:pt x="183313" y="495299"/>
              </a:lnTo>
              <a:lnTo>
                <a:pt x="176569" y="533399"/>
              </a:lnTo>
              <a:lnTo>
                <a:pt x="166922" y="571499"/>
              </a:lnTo>
              <a:lnTo>
                <a:pt x="155676" y="609599"/>
              </a:lnTo>
              <a:lnTo>
                <a:pt x="143424" y="660399"/>
              </a:lnTo>
              <a:lnTo>
                <a:pt x="132605" y="698499"/>
              </a:lnTo>
              <a:lnTo>
                <a:pt x="124888" y="749299"/>
              </a:lnTo>
              <a:lnTo>
                <a:pt x="121945" y="800099"/>
              </a:lnTo>
              <a:lnTo>
                <a:pt x="131021" y="876299"/>
              </a:lnTo>
              <a:lnTo>
                <a:pt x="151615" y="927099"/>
              </a:lnTo>
              <a:lnTo>
                <a:pt x="173776" y="952499"/>
              </a:lnTo>
              <a:lnTo>
                <a:pt x="187553" y="965199"/>
              </a:lnTo>
              <a:lnTo>
                <a:pt x="436702" y="965199"/>
              </a:lnTo>
              <a:lnTo>
                <a:pt x="451662" y="952499"/>
              </a:lnTo>
              <a:lnTo>
                <a:pt x="463740" y="939799"/>
              </a:lnTo>
              <a:lnTo>
                <a:pt x="193128" y="939799"/>
              </a:lnTo>
              <a:lnTo>
                <a:pt x="186931" y="927099"/>
              </a:lnTo>
              <a:lnTo>
                <a:pt x="179819" y="927099"/>
              </a:lnTo>
              <a:lnTo>
                <a:pt x="168742" y="901699"/>
              </a:lnTo>
              <a:lnTo>
                <a:pt x="158402" y="876299"/>
              </a:lnTo>
              <a:lnTo>
                <a:pt x="150760" y="838199"/>
              </a:lnTo>
              <a:lnTo>
                <a:pt x="147777" y="800099"/>
              </a:lnTo>
              <a:lnTo>
                <a:pt x="148609" y="774699"/>
              </a:lnTo>
              <a:lnTo>
                <a:pt x="150952" y="749299"/>
              </a:lnTo>
              <a:lnTo>
                <a:pt x="154570" y="723899"/>
              </a:lnTo>
              <a:lnTo>
                <a:pt x="159232" y="698499"/>
              </a:lnTo>
              <a:lnTo>
                <a:pt x="177811" y="698499"/>
              </a:lnTo>
              <a:lnTo>
                <a:pt x="161721" y="685799"/>
              </a:lnTo>
              <a:lnTo>
                <a:pt x="165988" y="673099"/>
              </a:lnTo>
              <a:lnTo>
                <a:pt x="170610" y="660399"/>
              </a:lnTo>
              <a:lnTo>
                <a:pt x="175468" y="634999"/>
              </a:lnTo>
              <a:lnTo>
                <a:pt x="191001" y="584199"/>
              </a:lnTo>
              <a:lnTo>
                <a:pt x="200502" y="546099"/>
              </a:lnTo>
              <a:lnTo>
                <a:pt x="207711" y="507999"/>
              </a:lnTo>
              <a:lnTo>
                <a:pt x="211391" y="469899"/>
              </a:lnTo>
              <a:lnTo>
                <a:pt x="439475" y="469899"/>
              </a:lnTo>
              <a:lnTo>
                <a:pt x="438556" y="457199"/>
              </a:lnTo>
              <a:lnTo>
                <a:pt x="438556" y="444499"/>
              </a:lnTo>
              <a:close/>
            </a:path>
            <a:path w="614679" h="1270000">
              <a:moveTo>
                <a:pt x="540658" y="266699"/>
              </a:moveTo>
              <a:lnTo>
                <a:pt x="450786" y="266699"/>
              </a:lnTo>
              <a:lnTo>
                <a:pt x="487914" y="279399"/>
              </a:lnTo>
              <a:lnTo>
                <a:pt x="519133" y="292099"/>
              </a:lnTo>
              <a:lnTo>
                <a:pt x="541210" y="330199"/>
              </a:lnTo>
              <a:lnTo>
                <a:pt x="550913" y="368299"/>
              </a:lnTo>
              <a:lnTo>
                <a:pt x="583869" y="914399"/>
              </a:lnTo>
              <a:lnTo>
                <a:pt x="508730" y="914399"/>
              </a:lnTo>
              <a:lnTo>
                <a:pt x="498490" y="927099"/>
              </a:lnTo>
              <a:lnTo>
                <a:pt x="491561" y="939799"/>
              </a:lnTo>
              <a:lnTo>
                <a:pt x="487495" y="952499"/>
              </a:lnTo>
              <a:lnTo>
                <a:pt x="483366" y="965199"/>
              </a:lnTo>
              <a:lnTo>
                <a:pt x="499457" y="965199"/>
              </a:lnTo>
              <a:lnTo>
                <a:pt x="503525" y="939799"/>
              </a:lnTo>
              <a:lnTo>
                <a:pt x="507658" y="939799"/>
              </a:lnTo>
              <a:lnTo>
                <a:pt x="513765" y="927099"/>
              </a:lnTo>
              <a:lnTo>
                <a:pt x="612012" y="927099"/>
              </a:lnTo>
              <a:lnTo>
                <a:pt x="575983" y="342899"/>
              </a:lnTo>
              <a:lnTo>
                <a:pt x="565213" y="304799"/>
              </a:lnTo>
              <a:lnTo>
                <a:pt x="540658" y="266699"/>
              </a:lnTo>
              <a:close/>
            </a:path>
            <a:path w="614679" h="1270000">
              <a:moveTo>
                <a:pt x="364355" y="927099"/>
              </a:moveTo>
              <a:lnTo>
                <a:pt x="269654" y="927099"/>
              </a:lnTo>
              <a:lnTo>
                <a:pt x="231038" y="939799"/>
              </a:lnTo>
              <a:lnTo>
                <a:pt x="402971" y="939799"/>
              </a:lnTo>
              <a:lnTo>
                <a:pt x="364355" y="927099"/>
              </a:lnTo>
              <a:close/>
            </a:path>
            <a:path w="614679" h="1270000">
              <a:moveTo>
                <a:pt x="352131" y="787399"/>
              </a:moveTo>
              <a:lnTo>
                <a:pt x="334802" y="787399"/>
              </a:lnTo>
              <a:lnTo>
                <a:pt x="344361" y="800099"/>
              </a:lnTo>
              <a:lnTo>
                <a:pt x="353136" y="800099"/>
              </a:lnTo>
              <a:lnTo>
                <a:pt x="380182" y="825499"/>
              </a:lnTo>
              <a:lnTo>
                <a:pt x="404920" y="863599"/>
              </a:lnTo>
              <a:lnTo>
                <a:pt x="425277" y="901699"/>
              </a:lnTo>
              <a:lnTo>
                <a:pt x="439178" y="927099"/>
              </a:lnTo>
              <a:lnTo>
                <a:pt x="432523" y="939799"/>
              </a:lnTo>
              <a:lnTo>
                <a:pt x="463740" y="939799"/>
              </a:lnTo>
              <a:lnTo>
                <a:pt x="475819" y="927099"/>
              </a:lnTo>
              <a:lnTo>
                <a:pt x="446760" y="927099"/>
              </a:lnTo>
              <a:lnTo>
                <a:pt x="412696" y="863599"/>
              </a:lnTo>
              <a:lnTo>
                <a:pt x="387588" y="825499"/>
              </a:lnTo>
              <a:lnTo>
                <a:pt x="359943" y="800099"/>
              </a:lnTo>
              <a:lnTo>
                <a:pt x="352131" y="787399"/>
              </a:lnTo>
              <a:close/>
            </a:path>
            <a:path w="614679" h="1270000">
              <a:moveTo>
                <a:pt x="292342" y="787399"/>
              </a:moveTo>
              <a:lnTo>
                <a:pt x="274963" y="787399"/>
              </a:lnTo>
              <a:lnTo>
                <a:pt x="266941" y="800099"/>
              </a:lnTo>
              <a:lnTo>
                <a:pt x="239382" y="825499"/>
              </a:lnTo>
              <a:lnTo>
                <a:pt x="214269" y="863599"/>
              </a:lnTo>
              <a:lnTo>
                <a:pt x="193712" y="888999"/>
              </a:lnTo>
              <a:lnTo>
                <a:pt x="179819" y="927099"/>
              </a:lnTo>
              <a:lnTo>
                <a:pt x="186931" y="927099"/>
              </a:lnTo>
              <a:lnTo>
                <a:pt x="201090" y="901699"/>
              </a:lnTo>
              <a:lnTo>
                <a:pt x="221716" y="863599"/>
              </a:lnTo>
              <a:lnTo>
                <a:pt x="246695" y="825499"/>
              </a:lnTo>
              <a:lnTo>
                <a:pt x="273913" y="800099"/>
              </a:lnTo>
              <a:lnTo>
                <a:pt x="282714" y="800099"/>
              </a:lnTo>
              <a:lnTo>
                <a:pt x="292342" y="787399"/>
              </a:lnTo>
              <a:close/>
            </a:path>
            <a:path w="614679" h="1270000">
              <a:moveTo>
                <a:pt x="496574" y="698499"/>
              </a:moveTo>
              <a:lnTo>
                <a:pt x="469976" y="698499"/>
              </a:lnTo>
              <a:lnTo>
                <a:pt x="475045" y="723899"/>
              </a:lnTo>
              <a:lnTo>
                <a:pt x="478953" y="749299"/>
              </a:lnTo>
              <a:lnTo>
                <a:pt x="481468" y="774699"/>
              </a:lnTo>
              <a:lnTo>
                <a:pt x="482358" y="800099"/>
              </a:lnTo>
              <a:lnTo>
                <a:pt x="479037" y="850899"/>
              </a:lnTo>
              <a:lnTo>
                <a:pt x="470536" y="876299"/>
              </a:lnTo>
              <a:lnTo>
                <a:pt x="459046" y="901699"/>
              </a:lnTo>
              <a:lnTo>
                <a:pt x="446760" y="927099"/>
              </a:lnTo>
              <a:lnTo>
                <a:pt x="475819" y="927099"/>
              </a:lnTo>
              <a:lnTo>
                <a:pt x="498293" y="876299"/>
              </a:lnTo>
              <a:lnTo>
                <a:pt x="508203" y="800099"/>
              </a:lnTo>
              <a:lnTo>
                <a:pt x="504993" y="749299"/>
              </a:lnTo>
              <a:lnTo>
                <a:pt x="496574" y="698499"/>
              </a:lnTo>
              <a:close/>
            </a:path>
            <a:path w="614679" h="1270000">
              <a:moveTo>
                <a:pt x="313677" y="774699"/>
              </a:moveTo>
              <a:lnTo>
                <a:pt x="292926" y="774699"/>
              </a:lnTo>
              <a:lnTo>
                <a:pt x="283654" y="787399"/>
              </a:lnTo>
              <a:lnTo>
                <a:pt x="302697" y="787399"/>
              </a:lnTo>
              <a:lnTo>
                <a:pt x="313677" y="774699"/>
              </a:lnTo>
              <a:close/>
            </a:path>
            <a:path w="614679" h="1270000">
              <a:moveTo>
                <a:pt x="334468" y="774699"/>
              </a:moveTo>
              <a:lnTo>
                <a:pt x="313677" y="774699"/>
              </a:lnTo>
              <a:lnTo>
                <a:pt x="324545" y="787399"/>
              </a:lnTo>
              <a:lnTo>
                <a:pt x="343604" y="787399"/>
              </a:lnTo>
              <a:lnTo>
                <a:pt x="334468" y="774699"/>
              </a:lnTo>
              <a:close/>
            </a:path>
            <a:path w="614679" h="1270000">
              <a:moveTo>
                <a:pt x="177811" y="698499"/>
              </a:moveTo>
              <a:lnTo>
                <a:pt x="159232" y="698499"/>
              </a:lnTo>
              <a:lnTo>
                <a:pt x="191029" y="723899"/>
              </a:lnTo>
              <a:lnTo>
                <a:pt x="227423" y="736599"/>
              </a:lnTo>
              <a:lnTo>
                <a:pt x="265586" y="749299"/>
              </a:lnTo>
              <a:lnTo>
                <a:pt x="302691" y="774699"/>
              </a:lnTo>
              <a:lnTo>
                <a:pt x="324827" y="774699"/>
              </a:lnTo>
              <a:lnTo>
                <a:pt x="343619" y="761999"/>
              </a:lnTo>
              <a:lnTo>
                <a:pt x="313677" y="761999"/>
              </a:lnTo>
              <a:lnTo>
                <a:pt x="273653" y="749299"/>
              </a:lnTo>
              <a:lnTo>
                <a:pt x="232470" y="723899"/>
              </a:lnTo>
              <a:lnTo>
                <a:pt x="193901" y="711199"/>
              </a:lnTo>
              <a:lnTo>
                <a:pt x="177811" y="698499"/>
              </a:lnTo>
              <a:close/>
            </a:path>
            <a:path w="614679" h="1270000">
              <a:moveTo>
                <a:pt x="439475" y="469899"/>
              </a:moveTo>
              <a:lnTo>
                <a:pt x="413029" y="469899"/>
              </a:lnTo>
              <a:lnTo>
                <a:pt x="416990" y="507999"/>
              </a:lnTo>
              <a:lnTo>
                <a:pt x="424670" y="546099"/>
              </a:lnTo>
              <a:lnTo>
                <a:pt x="434962" y="584199"/>
              </a:lnTo>
              <a:lnTo>
                <a:pt x="446760" y="622299"/>
              </a:lnTo>
              <a:lnTo>
                <a:pt x="452198" y="634999"/>
              </a:lnTo>
              <a:lnTo>
                <a:pt x="457520" y="660399"/>
              </a:lnTo>
              <a:lnTo>
                <a:pt x="462609" y="673099"/>
              </a:lnTo>
              <a:lnTo>
                <a:pt x="467347" y="685799"/>
              </a:lnTo>
              <a:lnTo>
                <a:pt x="434783" y="711199"/>
              </a:lnTo>
              <a:lnTo>
                <a:pt x="395793" y="723899"/>
              </a:lnTo>
              <a:lnTo>
                <a:pt x="354163" y="749299"/>
              </a:lnTo>
              <a:lnTo>
                <a:pt x="313677" y="761999"/>
              </a:lnTo>
              <a:lnTo>
                <a:pt x="343619" y="761999"/>
              </a:lnTo>
              <a:lnTo>
                <a:pt x="362410" y="749299"/>
              </a:lnTo>
              <a:lnTo>
                <a:pt x="401054" y="736599"/>
              </a:lnTo>
              <a:lnTo>
                <a:pt x="437872" y="723899"/>
              </a:lnTo>
              <a:lnTo>
                <a:pt x="469976" y="698499"/>
              </a:lnTo>
              <a:lnTo>
                <a:pt x="496574" y="698499"/>
              </a:lnTo>
              <a:lnTo>
                <a:pt x="484762" y="660399"/>
              </a:lnTo>
              <a:lnTo>
                <a:pt x="471373" y="609599"/>
              </a:lnTo>
              <a:lnTo>
                <a:pt x="459130" y="571499"/>
              </a:lnTo>
              <a:lnTo>
                <a:pt x="448640" y="533399"/>
              </a:lnTo>
              <a:lnTo>
                <a:pt x="441312" y="495299"/>
              </a:lnTo>
              <a:lnTo>
                <a:pt x="439475" y="469899"/>
              </a:lnTo>
              <a:close/>
            </a:path>
            <a:path w="614679" h="1270000">
              <a:moveTo>
                <a:pt x="404050" y="368299"/>
              </a:moveTo>
              <a:lnTo>
                <a:pt x="217424" y="368299"/>
              </a:lnTo>
              <a:lnTo>
                <a:pt x="196062" y="444499"/>
              </a:lnTo>
              <a:lnTo>
                <a:pt x="426491" y="444499"/>
              </a:lnTo>
              <a:lnTo>
                <a:pt x="404050" y="368299"/>
              </a:lnTo>
              <a:close/>
            </a:path>
            <a:path w="614679" h="1270000">
              <a:moveTo>
                <a:pt x="463016" y="330199"/>
              </a:moveTo>
              <a:lnTo>
                <a:pt x="154749" y="330199"/>
              </a:lnTo>
              <a:lnTo>
                <a:pt x="147637" y="342899"/>
              </a:lnTo>
              <a:lnTo>
                <a:pt x="147637" y="355599"/>
              </a:lnTo>
              <a:lnTo>
                <a:pt x="155054" y="368299"/>
              </a:lnTo>
              <a:lnTo>
                <a:pt x="463321" y="368299"/>
              </a:lnTo>
              <a:lnTo>
                <a:pt x="470433" y="355599"/>
              </a:lnTo>
              <a:lnTo>
                <a:pt x="470433" y="342899"/>
              </a:lnTo>
              <a:lnTo>
                <a:pt x="463016" y="330199"/>
              </a:lnTo>
              <a:close/>
            </a:path>
            <a:path w="614679" h="1270000">
              <a:moveTo>
                <a:pt x="445058" y="266699"/>
              </a:moveTo>
              <a:lnTo>
                <a:pt x="169760" y="266699"/>
              </a:lnTo>
              <a:lnTo>
                <a:pt x="166827" y="330199"/>
              </a:lnTo>
              <a:lnTo>
                <a:pt x="448005" y="330199"/>
              </a:lnTo>
              <a:lnTo>
                <a:pt x="445058" y="266699"/>
              </a:lnTo>
              <a:close/>
            </a:path>
            <a:path w="614679" h="1270000">
              <a:moveTo>
                <a:pt x="440339" y="203199"/>
              </a:moveTo>
              <a:lnTo>
                <a:pt x="174552" y="203199"/>
              </a:lnTo>
              <a:lnTo>
                <a:pt x="172084" y="215899"/>
              </a:lnTo>
              <a:lnTo>
                <a:pt x="171310" y="241299"/>
              </a:lnTo>
              <a:lnTo>
                <a:pt x="443661" y="241299"/>
              </a:lnTo>
              <a:lnTo>
                <a:pt x="442899" y="215899"/>
              </a:lnTo>
              <a:lnTo>
                <a:pt x="440339" y="203199"/>
              </a:lnTo>
              <a:close/>
            </a:path>
            <a:path w="614679" h="1270000">
              <a:moveTo>
                <a:pt x="426003" y="190499"/>
              </a:moveTo>
              <a:lnTo>
                <a:pt x="188883" y="190499"/>
              </a:lnTo>
              <a:lnTo>
                <a:pt x="180441" y="203199"/>
              </a:lnTo>
              <a:lnTo>
                <a:pt x="434417" y="203199"/>
              </a:lnTo>
              <a:lnTo>
                <a:pt x="426003" y="190499"/>
              </a:lnTo>
              <a:close/>
            </a:path>
            <a:path w="614679" h="1270000">
              <a:moveTo>
                <a:pt x="406984" y="126999"/>
              </a:moveTo>
              <a:lnTo>
                <a:pt x="207975" y="126999"/>
              </a:lnTo>
              <a:lnTo>
                <a:pt x="201942" y="190499"/>
              </a:lnTo>
              <a:lnTo>
                <a:pt x="412572" y="190499"/>
              </a:lnTo>
              <a:lnTo>
                <a:pt x="411454" y="177799"/>
              </a:lnTo>
              <a:lnTo>
                <a:pt x="237070" y="177799"/>
              </a:lnTo>
              <a:lnTo>
                <a:pt x="237070" y="152399"/>
              </a:lnTo>
              <a:lnTo>
                <a:pt x="245122" y="139699"/>
              </a:lnTo>
              <a:lnTo>
                <a:pt x="408101" y="139699"/>
              </a:lnTo>
              <a:lnTo>
                <a:pt x="406984" y="126999"/>
              </a:lnTo>
              <a:close/>
            </a:path>
            <a:path w="614679" h="1270000">
              <a:moveTo>
                <a:pt x="328218" y="139699"/>
              </a:moveTo>
              <a:lnTo>
                <a:pt x="286600" y="139699"/>
              </a:lnTo>
              <a:lnTo>
                <a:pt x="294640" y="152399"/>
              </a:lnTo>
              <a:lnTo>
                <a:pt x="294640" y="177799"/>
              </a:lnTo>
              <a:lnTo>
                <a:pt x="320179" y="177799"/>
              </a:lnTo>
              <a:lnTo>
                <a:pt x="320179" y="152399"/>
              </a:lnTo>
              <a:lnTo>
                <a:pt x="328218" y="139699"/>
              </a:lnTo>
              <a:close/>
            </a:path>
            <a:path w="614679" h="1270000">
              <a:moveTo>
                <a:pt x="408101" y="139699"/>
              </a:moveTo>
              <a:lnTo>
                <a:pt x="369697" y="139699"/>
              </a:lnTo>
              <a:lnTo>
                <a:pt x="377748" y="152399"/>
              </a:lnTo>
              <a:lnTo>
                <a:pt x="377748" y="177799"/>
              </a:lnTo>
              <a:lnTo>
                <a:pt x="411454" y="177799"/>
              </a:lnTo>
              <a:lnTo>
                <a:pt x="408101" y="139699"/>
              </a:lnTo>
              <a:close/>
            </a:path>
            <a:path w="614679" h="1270000">
              <a:moveTo>
                <a:pt x="454507" y="114299"/>
              </a:moveTo>
              <a:lnTo>
                <a:pt x="160477" y="114299"/>
              </a:lnTo>
              <a:lnTo>
                <a:pt x="160477" y="126999"/>
              </a:lnTo>
              <a:lnTo>
                <a:pt x="454507" y="126999"/>
              </a:lnTo>
              <a:lnTo>
                <a:pt x="454507" y="114299"/>
              </a:lnTo>
              <a:close/>
            </a:path>
            <a:path w="614679" h="1270000">
              <a:moveTo>
                <a:pt x="412782" y="101599"/>
              </a:moveTo>
              <a:lnTo>
                <a:pt x="202838" y="101599"/>
              </a:lnTo>
              <a:lnTo>
                <a:pt x="176694" y="114299"/>
              </a:lnTo>
              <a:lnTo>
                <a:pt x="448157" y="114299"/>
              </a:lnTo>
              <a:lnTo>
                <a:pt x="412782" y="101599"/>
              </a:lnTo>
              <a:close/>
            </a:path>
            <a:path w="614679" h="1270000">
              <a:moveTo>
                <a:pt x="368963" y="88899"/>
              </a:moveTo>
              <a:lnTo>
                <a:pt x="276542" y="88899"/>
              </a:lnTo>
              <a:lnTo>
                <a:pt x="238325" y="101599"/>
              </a:lnTo>
              <a:lnTo>
                <a:pt x="389755" y="101599"/>
              </a:lnTo>
              <a:lnTo>
                <a:pt x="368963" y="88899"/>
              </a:lnTo>
              <a:close/>
            </a:path>
            <a:path w="614679" h="1270000">
              <a:moveTo>
                <a:pt x="338579" y="12699"/>
              </a:moveTo>
              <a:lnTo>
                <a:pt x="276175" y="12699"/>
              </a:lnTo>
              <a:lnTo>
                <a:pt x="270813" y="25399"/>
              </a:lnTo>
              <a:lnTo>
                <a:pt x="267191" y="38099"/>
              </a:lnTo>
              <a:lnTo>
                <a:pt x="265861" y="38099"/>
              </a:lnTo>
              <a:lnTo>
                <a:pt x="265861" y="76199"/>
              </a:lnTo>
              <a:lnTo>
                <a:pt x="270662" y="88899"/>
              </a:lnTo>
              <a:lnTo>
                <a:pt x="345401" y="88899"/>
              </a:lnTo>
              <a:lnTo>
                <a:pt x="348957" y="76199"/>
              </a:lnTo>
              <a:lnTo>
                <a:pt x="281800" y="76199"/>
              </a:lnTo>
              <a:lnTo>
                <a:pt x="281800" y="38099"/>
              </a:lnTo>
              <a:lnTo>
                <a:pt x="286600" y="25399"/>
              </a:lnTo>
              <a:lnTo>
                <a:pt x="343987" y="25399"/>
              </a:lnTo>
              <a:lnTo>
                <a:pt x="338579" y="12699"/>
              </a:lnTo>
              <a:close/>
            </a:path>
            <a:path w="614679" h="1270000">
              <a:moveTo>
                <a:pt x="343987" y="25399"/>
              </a:moveTo>
              <a:lnTo>
                <a:pt x="328079" y="25399"/>
              </a:lnTo>
              <a:lnTo>
                <a:pt x="333019" y="38099"/>
              </a:lnTo>
              <a:lnTo>
                <a:pt x="333019" y="76199"/>
              </a:lnTo>
              <a:lnTo>
                <a:pt x="348957" y="76199"/>
              </a:lnTo>
              <a:lnTo>
                <a:pt x="348957" y="38099"/>
              </a:lnTo>
              <a:lnTo>
                <a:pt x="347625" y="38099"/>
              </a:lnTo>
              <a:lnTo>
                <a:pt x="343987" y="25399"/>
              </a:lnTo>
              <a:close/>
            </a:path>
            <a:path w="614679" h="1270000">
              <a:moveTo>
                <a:pt x="315268" y="0"/>
              </a:moveTo>
              <a:lnTo>
                <a:pt x="307492" y="0"/>
              </a:lnTo>
              <a:lnTo>
                <a:pt x="297482" y="12699"/>
              </a:lnTo>
              <a:lnTo>
                <a:pt x="320406" y="12699"/>
              </a:lnTo>
              <a:lnTo>
                <a:pt x="315268" y="0"/>
              </a:lnTo>
              <a:close/>
            </a:path>
          </a:pathLst>
        </a:custGeom>
        <a:solidFill>
          <a:srgbClr val="00485F"/>
        </a:solidFill>
      </xdr:spPr>
      <xdr:txBody>
        <a:bodyPr wrap="square" lIns="0" tIns="0" rIns="0" bIns="0" rtlCol="0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9</xdr:col>
      <xdr:colOff>133349</xdr:colOff>
      <xdr:row>33</xdr:row>
      <xdr:rowOff>85725</xdr:rowOff>
    </xdr:from>
    <xdr:to>
      <xdr:col>10</xdr:col>
      <xdr:colOff>255694</xdr:colOff>
      <xdr:row>37</xdr:row>
      <xdr:rowOff>60841</xdr:rowOff>
    </xdr:to>
    <xdr:sp macro="" textlink="">
      <xdr:nvSpPr>
        <xdr:cNvPr id="10" name="object 15"/>
        <xdr:cNvSpPr/>
      </xdr:nvSpPr>
      <xdr:spPr>
        <a:xfrm>
          <a:off x="5619749" y="6372225"/>
          <a:ext cx="731945" cy="737116"/>
        </a:xfrm>
        <a:prstGeom prst="rect">
          <a:avLst/>
        </a:prstGeom>
        <a:blipFill>
          <a:blip xmlns:r="http://schemas.openxmlformats.org/officeDocument/2006/relationships" r:embed="rId6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18</xdr:col>
      <xdr:colOff>423654</xdr:colOff>
      <xdr:row>25</xdr:row>
      <xdr:rowOff>123825</xdr:rowOff>
    </xdr:from>
    <xdr:to>
      <xdr:col>19</xdr:col>
      <xdr:colOff>340532</xdr:colOff>
      <xdr:row>29</xdr:row>
      <xdr:rowOff>178435</xdr:rowOff>
    </xdr:to>
    <xdr:sp macro="" textlink="">
      <xdr:nvSpPr>
        <xdr:cNvPr id="11" name="object 16"/>
        <xdr:cNvSpPr/>
      </xdr:nvSpPr>
      <xdr:spPr>
        <a:xfrm>
          <a:off x="11396454" y="4886325"/>
          <a:ext cx="526478" cy="816610"/>
        </a:xfrm>
        <a:prstGeom prst="rect">
          <a:avLst/>
        </a:prstGeom>
        <a:blipFill>
          <a:blip xmlns:r="http://schemas.openxmlformats.org/officeDocument/2006/relationships" r:embed="rId7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18</xdr:col>
      <xdr:colOff>282166</xdr:colOff>
      <xdr:row>32</xdr:row>
      <xdr:rowOff>171403</xdr:rowOff>
    </xdr:from>
    <xdr:to>
      <xdr:col>19</xdr:col>
      <xdr:colOff>329791</xdr:colOff>
      <xdr:row>37</xdr:row>
      <xdr:rowOff>37418</xdr:rowOff>
    </xdr:to>
    <xdr:sp macro="" textlink="">
      <xdr:nvSpPr>
        <xdr:cNvPr id="12" name="object 17"/>
        <xdr:cNvSpPr/>
      </xdr:nvSpPr>
      <xdr:spPr>
        <a:xfrm>
          <a:off x="11254966" y="6267403"/>
          <a:ext cx="657225" cy="818515"/>
        </a:xfrm>
        <a:custGeom>
          <a:avLst/>
          <a:gdLst/>
          <a:ahLst/>
          <a:cxnLst/>
          <a:rect l="l" t="t" r="r" b="b"/>
          <a:pathLst>
            <a:path w="657225" h="818514">
              <a:moveTo>
                <a:pt x="391234" y="723163"/>
              </a:moveTo>
              <a:lnTo>
                <a:pt x="265834" y="723163"/>
              </a:lnTo>
              <a:lnTo>
                <a:pt x="275181" y="752474"/>
              </a:lnTo>
              <a:lnTo>
                <a:pt x="290172" y="776927"/>
              </a:lnTo>
              <a:lnTo>
                <a:pt x="308666" y="798253"/>
              </a:lnTo>
              <a:lnTo>
                <a:pt x="328521" y="818184"/>
              </a:lnTo>
              <a:lnTo>
                <a:pt x="348388" y="798253"/>
              </a:lnTo>
              <a:lnTo>
                <a:pt x="366893" y="776927"/>
              </a:lnTo>
              <a:lnTo>
                <a:pt x="381891" y="752474"/>
              </a:lnTo>
              <a:lnTo>
                <a:pt x="391234" y="723163"/>
              </a:lnTo>
              <a:close/>
            </a:path>
            <a:path w="657225" h="818514">
              <a:moveTo>
                <a:pt x="100074" y="660476"/>
              </a:moveTo>
              <a:lnTo>
                <a:pt x="113488" y="703975"/>
              </a:lnTo>
              <a:lnTo>
                <a:pt x="141041" y="731383"/>
              </a:lnTo>
              <a:lnTo>
                <a:pt x="178462" y="743311"/>
              </a:lnTo>
              <a:lnTo>
                <a:pt x="221483" y="740368"/>
              </a:lnTo>
              <a:lnTo>
                <a:pt x="265834" y="723163"/>
              </a:lnTo>
              <a:lnTo>
                <a:pt x="524264" y="723163"/>
              </a:lnTo>
              <a:lnTo>
                <a:pt x="543546" y="703975"/>
              </a:lnTo>
              <a:lnTo>
                <a:pt x="552749" y="674122"/>
              </a:lnTo>
              <a:lnTo>
                <a:pt x="157502" y="674122"/>
              </a:lnTo>
              <a:lnTo>
                <a:pt x="130550" y="673432"/>
              </a:lnTo>
              <a:lnTo>
                <a:pt x="100074" y="660476"/>
              </a:lnTo>
              <a:close/>
            </a:path>
            <a:path w="657225" h="818514">
              <a:moveTo>
                <a:pt x="524264" y="723163"/>
              </a:moveTo>
              <a:lnTo>
                <a:pt x="391234" y="723163"/>
              </a:lnTo>
              <a:lnTo>
                <a:pt x="435582" y="740368"/>
              </a:lnTo>
              <a:lnTo>
                <a:pt x="478593" y="743311"/>
              </a:lnTo>
              <a:lnTo>
                <a:pt x="516003" y="731383"/>
              </a:lnTo>
              <a:lnTo>
                <a:pt x="524264" y="723163"/>
              </a:lnTo>
              <a:close/>
            </a:path>
            <a:path w="657225" h="818514">
              <a:moveTo>
                <a:pt x="646635" y="503591"/>
              </a:moveTo>
              <a:lnTo>
                <a:pt x="173890" y="503591"/>
              </a:lnTo>
              <a:lnTo>
                <a:pt x="185380" y="504570"/>
              </a:lnTo>
              <a:lnTo>
                <a:pt x="229198" y="529307"/>
              </a:lnTo>
              <a:lnTo>
                <a:pt x="242684" y="565575"/>
              </a:lnTo>
              <a:lnTo>
                <a:pt x="233845" y="604929"/>
              </a:lnTo>
              <a:lnTo>
                <a:pt x="210691" y="638924"/>
              </a:lnTo>
              <a:lnTo>
                <a:pt x="183393" y="662601"/>
              </a:lnTo>
              <a:lnTo>
                <a:pt x="157502" y="674122"/>
              </a:lnTo>
              <a:lnTo>
                <a:pt x="499571" y="674122"/>
              </a:lnTo>
              <a:lnTo>
                <a:pt x="473682" y="662601"/>
              </a:lnTo>
              <a:lnTo>
                <a:pt x="446377" y="638924"/>
              </a:lnTo>
              <a:lnTo>
                <a:pt x="423225" y="604929"/>
              </a:lnTo>
              <a:lnTo>
                <a:pt x="414389" y="565575"/>
              </a:lnTo>
              <a:lnTo>
                <a:pt x="427875" y="529307"/>
              </a:lnTo>
              <a:lnTo>
                <a:pt x="471689" y="504570"/>
              </a:lnTo>
              <a:lnTo>
                <a:pt x="646349" y="504570"/>
              </a:lnTo>
              <a:lnTo>
                <a:pt x="646635" y="503591"/>
              </a:lnTo>
              <a:close/>
            </a:path>
            <a:path w="657225" h="818514">
              <a:moveTo>
                <a:pt x="556956" y="660476"/>
              </a:moveTo>
              <a:lnTo>
                <a:pt x="526509" y="673432"/>
              </a:lnTo>
              <a:lnTo>
                <a:pt x="499571" y="674122"/>
              </a:lnTo>
              <a:lnTo>
                <a:pt x="552749" y="674122"/>
              </a:lnTo>
              <a:lnTo>
                <a:pt x="556956" y="660476"/>
              </a:lnTo>
              <a:close/>
            </a:path>
            <a:path w="657225" h="818514">
              <a:moveTo>
                <a:pt x="146111" y="302666"/>
              </a:moveTo>
              <a:lnTo>
                <a:pt x="101129" y="308067"/>
              </a:lnTo>
              <a:lnTo>
                <a:pt x="64726" y="323048"/>
              </a:lnTo>
              <a:lnTo>
                <a:pt x="16676" y="374425"/>
              </a:lnTo>
              <a:lnTo>
                <a:pt x="0" y="442148"/>
              </a:lnTo>
              <a:lnTo>
                <a:pt x="2814" y="477560"/>
              </a:lnTo>
              <a:lnTo>
                <a:pt x="12736" y="511564"/>
              </a:lnTo>
              <a:lnTo>
                <a:pt x="29521" y="542329"/>
              </a:lnTo>
              <a:lnTo>
                <a:pt x="52925" y="568023"/>
              </a:lnTo>
              <a:lnTo>
                <a:pt x="82700" y="586816"/>
              </a:lnTo>
              <a:lnTo>
                <a:pt x="90935" y="567717"/>
              </a:lnTo>
              <a:lnTo>
                <a:pt x="102982" y="545123"/>
              </a:lnTo>
              <a:lnTo>
                <a:pt x="144638" y="508393"/>
              </a:lnTo>
              <a:lnTo>
                <a:pt x="173890" y="503591"/>
              </a:lnTo>
              <a:lnTo>
                <a:pt x="646635" y="503591"/>
              </a:lnTo>
              <a:lnTo>
                <a:pt x="654231" y="477560"/>
              </a:lnTo>
              <a:lnTo>
                <a:pt x="652509" y="407159"/>
              </a:lnTo>
              <a:lnTo>
                <a:pt x="620395" y="345778"/>
              </a:lnTo>
              <a:lnTo>
                <a:pt x="611995" y="338975"/>
              </a:lnTo>
              <a:lnTo>
                <a:pt x="233284" y="338975"/>
              </a:lnTo>
              <a:lnTo>
                <a:pt x="212625" y="323765"/>
              </a:lnTo>
              <a:lnTo>
                <a:pt x="193703" y="312343"/>
              </a:lnTo>
              <a:lnTo>
                <a:pt x="172778" y="305160"/>
              </a:lnTo>
              <a:lnTo>
                <a:pt x="146111" y="302666"/>
              </a:lnTo>
              <a:close/>
            </a:path>
            <a:path w="657225" h="818514">
              <a:moveTo>
                <a:pt x="646349" y="504570"/>
              </a:moveTo>
              <a:lnTo>
                <a:pt x="471689" y="504570"/>
              </a:lnTo>
              <a:lnTo>
                <a:pt x="515003" y="509427"/>
              </a:lnTo>
              <a:lnTo>
                <a:pt x="544296" y="531739"/>
              </a:lnTo>
              <a:lnTo>
                <a:pt x="562952" y="561028"/>
              </a:lnTo>
              <a:lnTo>
                <a:pt x="574355" y="586816"/>
              </a:lnTo>
              <a:lnTo>
                <a:pt x="604125" y="568023"/>
              </a:lnTo>
              <a:lnTo>
                <a:pt x="627525" y="542329"/>
              </a:lnTo>
              <a:lnTo>
                <a:pt x="644308" y="511564"/>
              </a:lnTo>
              <a:lnTo>
                <a:pt x="646349" y="504570"/>
              </a:lnTo>
              <a:close/>
            </a:path>
            <a:path w="657225" h="818514">
              <a:moveTo>
                <a:pt x="328521" y="0"/>
              </a:moveTo>
              <a:lnTo>
                <a:pt x="311375" y="23090"/>
              </a:lnTo>
              <a:lnTo>
                <a:pt x="288191" y="48025"/>
              </a:lnTo>
              <a:lnTo>
                <a:pt x="262259" y="75577"/>
              </a:lnTo>
              <a:lnTo>
                <a:pt x="236871" y="106516"/>
              </a:lnTo>
              <a:lnTo>
                <a:pt x="215319" y="141612"/>
              </a:lnTo>
              <a:lnTo>
                <a:pt x="200893" y="181635"/>
              </a:lnTo>
              <a:lnTo>
                <a:pt x="196884" y="227356"/>
              </a:lnTo>
              <a:lnTo>
                <a:pt x="206584" y="279546"/>
              </a:lnTo>
              <a:lnTo>
                <a:pt x="233284" y="338975"/>
              </a:lnTo>
              <a:lnTo>
                <a:pt x="423784" y="338975"/>
              </a:lnTo>
              <a:lnTo>
                <a:pt x="450486" y="279546"/>
              </a:lnTo>
              <a:lnTo>
                <a:pt x="460184" y="227356"/>
              </a:lnTo>
              <a:lnTo>
                <a:pt x="456171" y="181635"/>
              </a:lnTo>
              <a:lnTo>
                <a:pt x="441740" y="141612"/>
              </a:lnTo>
              <a:lnTo>
                <a:pt x="420181" y="106516"/>
              </a:lnTo>
              <a:lnTo>
                <a:pt x="394788" y="75577"/>
              </a:lnTo>
              <a:lnTo>
                <a:pt x="368852" y="48025"/>
              </a:lnTo>
              <a:lnTo>
                <a:pt x="345666" y="23090"/>
              </a:lnTo>
              <a:lnTo>
                <a:pt x="328521" y="0"/>
              </a:lnTo>
              <a:close/>
            </a:path>
            <a:path w="657225" h="818514">
              <a:moveTo>
                <a:pt x="510944" y="302666"/>
              </a:moveTo>
              <a:lnTo>
                <a:pt x="484292" y="305160"/>
              </a:lnTo>
              <a:lnTo>
                <a:pt x="463373" y="312343"/>
              </a:lnTo>
              <a:lnTo>
                <a:pt x="444450" y="323765"/>
              </a:lnTo>
              <a:lnTo>
                <a:pt x="423784" y="338975"/>
              </a:lnTo>
              <a:lnTo>
                <a:pt x="611995" y="338975"/>
              </a:lnTo>
              <a:lnTo>
                <a:pt x="592328" y="323048"/>
              </a:lnTo>
              <a:lnTo>
                <a:pt x="555926" y="308067"/>
              </a:lnTo>
              <a:lnTo>
                <a:pt x="510944" y="302666"/>
              </a:lnTo>
              <a:close/>
            </a:path>
          </a:pathLst>
        </a:custGeom>
        <a:solidFill>
          <a:srgbClr val="00B050"/>
        </a:solidFill>
      </xdr:spPr>
      <xdr:txBody>
        <a:bodyPr wrap="square" lIns="0" tIns="0" rIns="0" bIns="0" rtlCol="0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>
    <xdr:from>
      <xdr:col>9</xdr:col>
      <xdr:colOff>133349</xdr:colOff>
      <xdr:row>18</xdr:row>
      <xdr:rowOff>66675</xdr:rowOff>
    </xdr:from>
    <xdr:to>
      <xdr:col>9</xdr:col>
      <xdr:colOff>568006</xdr:colOff>
      <xdr:row>21</xdr:row>
      <xdr:rowOff>183101</xdr:rowOff>
    </xdr:to>
    <xdr:grpSp>
      <xdr:nvGrpSpPr>
        <xdr:cNvPr id="7" name="Agrupar 6"/>
        <xdr:cNvGrpSpPr/>
      </xdr:nvGrpSpPr>
      <xdr:grpSpPr>
        <a:xfrm>
          <a:off x="5619749" y="3495675"/>
          <a:ext cx="434657" cy="687926"/>
          <a:chOff x="10986428" y="7230393"/>
          <a:chExt cx="582954" cy="1153733"/>
        </a:xfrm>
      </xdr:grpSpPr>
      <xdr:sp macro="" textlink="">
        <xdr:nvSpPr>
          <xdr:cNvPr id="13" name="object 18"/>
          <xdr:cNvSpPr/>
        </xdr:nvSpPr>
        <xdr:spPr>
          <a:xfrm>
            <a:off x="11168803" y="8055831"/>
            <a:ext cx="141605" cy="328295"/>
          </a:xfrm>
          <a:custGeom>
            <a:avLst/>
            <a:gdLst/>
            <a:ahLst/>
            <a:cxnLst/>
            <a:rect l="l" t="t" r="r" b="b"/>
            <a:pathLst>
              <a:path w="141604" h="328295">
                <a:moveTo>
                  <a:pt x="26238" y="0"/>
                </a:moveTo>
                <a:lnTo>
                  <a:pt x="18186" y="104597"/>
                </a:lnTo>
                <a:lnTo>
                  <a:pt x="0" y="300202"/>
                </a:lnTo>
                <a:lnTo>
                  <a:pt x="30190" y="318700"/>
                </a:lnTo>
                <a:lnTo>
                  <a:pt x="60955" y="327967"/>
                </a:lnTo>
                <a:lnTo>
                  <a:pt x="92427" y="325877"/>
                </a:lnTo>
                <a:lnTo>
                  <a:pt x="124739" y="310299"/>
                </a:lnTo>
                <a:lnTo>
                  <a:pt x="136982" y="114985"/>
                </a:lnTo>
                <a:lnTo>
                  <a:pt x="135033" y="106533"/>
                </a:lnTo>
                <a:lnTo>
                  <a:pt x="135350" y="84074"/>
                </a:lnTo>
                <a:lnTo>
                  <a:pt x="137542" y="50384"/>
                </a:lnTo>
                <a:lnTo>
                  <a:pt x="141224" y="8242"/>
                </a:lnTo>
                <a:lnTo>
                  <a:pt x="48399" y="4330"/>
                </a:lnTo>
                <a:lnTo>
                  <a:pt x="40690" y="2997"/>
                </a:lnTo>
                <a:lnTo>
                  <a:pt x="33337" y="1549"/>
                </a:lnTo>
                <a:lnTo>
                  <a:pt x="26238" y="0"/>
                </a:lnTo>
                <a:close/>
              </a:path>
            </a:pathLst>
          </a:custGeom>
          <a:solidFill>
            <a:srgbClr val="A32125"/>
          </a:solidFill>
        </xdr:spPr>
        <xdr:txBody>
          <a:bodyPr wrap="square" lIns="0" tIns="0" rIns="0" bIns="0" rtlCol="0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4" name="object 19"/>
          <xdr:cNvSpPr/>
        </xdr:nvSpPr>
        <xdr:spPr>
          <a:xfrm>
            <a:off x="11145202" y="7230393"/>
            <a:ext cx="424180" cy="423545"/>
          </a:xfrm>
          <a:custGeom>
            <a:avLst/>
            <a:gdLst/>
            <a:ahLst/>
            <a:cxnLst/>
            <a:rect l="l" t="t" r="r" b="b"/>
            <a:pathLst>
              <a:path w="424179" h="423545">
                <a:moveTo>
                  <a:pt x="48209" y="0"/>
                </a:moveTo>
                <a:lnTo>
                  <a:pt x="15801" y="9061"/>
                </a:lnTo>
                <a:lnTo>
                  <a:pt x="0" y="32589"/>
                </a:lnTo>
                <a:lnTo>
                  <a:pt x="4533" y="71365"/>
                </a:lnTo>
                <a:lnTo>
                  <a:pt x="12819" y="110045"/>
                </a:lnTo>
                <a:lnTo>
                  <a:pt x="24254" y="153056"/>
                </a:lnTo>
                <a:lnTo>
                  <a:pt x="38239" y="204827"/>
                </a:lnTo>
                <a:lnTo>
                  <a:pt x="49174" y="257064"/>
                </a:lnTo>
                <a:lnTo>
                  <a:pt x="57816" y="306609"/>
                </a:lnTo>
                <a:lnTo>
                  <a:pt x="64267" y="359905"/>
                </a:lnTo>
                <a:lnTo>
                  <a:pt x="68630" y="423394"/>
                </a:lnTo>
                <a:lnTo>
                  <a:pt x="72771" y="420485"/>
                </a:lnTo>
                <a:lnTo>
                  <a:pt x="108329" y="396948"/>
                </a:lnTo>
                <a:lnTo>
                  <a:pt x="151447" y="386005"/>
                </a:lnTo>
                <a:lnTo>
                  <a:pt x="152298" y="385941"/>
                </a:lnTo>
                <a:lnTo>
                  <a:pt x="252959" y="385941"/>
                </a:lnTo>
                <a:lnTo>
                  <a:pt x="278693" y="328934"/>
                </a:lnTo>
                <a:lnTo>
                  <a:pt x="295671" y="292974"/>
                </a:lnTo>
                <a:lnTo>
                  <a:pt x="168517" y="292974"/>
                </a:lnTo>
                <a:lnTo>
                  <a:pt x="154942" y="291462"/>
                </a:lnTo>
                <a:lnTo>
                  <a:pt x="143321" y="272660"/>
                </a:lnTo>
                <a:lnTo>
                  <a:pt x="133354" y="233361"/>
                </a:lnTo>
                <a:lnTo>
                  <a:pt x="124739" y="170359"/>
                </a:lnTo>
                <a:lnTo>
                  <a:pt x="120599" y="133451"/>
                </a:lnTo>
                <a:lnTo>
                  <a:pt x="115827" y="97469"/>
                </a:lnTo>
                <a:lnTo>
                  <a:pt x="110030" y="62536"/>
                </a:lnTo>
                <a:lnTo>
                  <a:pt x="102819" y="28779"/>
                </a:lnTo>
                <a:lnTo>
                  <a:pt x="82217" y="6281"/>
                </a:lnTo>
                <a:lnTo>
                  <a:pt x="48209" y="0"/>
                </a:lnTo>
                <a:close/>
              </a:path>
              <a:path w="424179" h="423545">
                <a:moveTo>
                  <a:pt x="252959" y="385941"/>
                </a:moveTo>
                <a:lnTo>
                  <a:pt x="152298" y="385941"/>
                </a:lnTo>
                <a:lnTo>
                  <a:pt x="174159" y="387477"/>
                </a:lnTo>
                <a:lnTo>
                  <a:pt x="197383" y="392426"/>
                </a:lnTo>
                <a:lnTo>
                  <a:pt x="220664" y="399816"/>
                </a:lnTo>
                <a:lnTo>
                  <a:pt x="242697" y="408674"/>
                </a:lnTo>
                <a:lnTo>
                  <a:pt x="252959" y="385941"/>
                </a:lnTo>
                <a:close/>
              </a:path>
              <a:path w="424179" h="423545">
                <a:moveTo>
                  <a:pt x="360024" y="7693"/>
                </a:moveTo>
                <a:lnTo>
                  <a:pt x="334276" y="20105"/>
                </a:lnTo>
                <a:lnTo>
                  <a:pt x="312421" y="68749"/>
                </a:lnTo>
                <a:lnTo>
                  <a:pt x="290831" y="113139"/>
                </a:lnTo>
                <a:lnTo>
                  <a:pt x="269491" y="153558"/>
                </a:lnTo>
                <a:lnTo>
                  <a:pt x="248386" y="190285"/>
                </a:lnTo>
                <a:lnTo>
                  <a:pt x="202657" y="257064"/>
                </a:lnTo>
                <a:lnTo>
                  <a:pt x="168517" y="292974"/>
                </a:lnTo>
                <a:lnTo>
                  <a:pt x="295671" y="292974"/>
                </a:lnTo>
                <a:lnTo>
                  <a:pt x="303191" y="277047"/>
                </a:lnTo>
                <a:lnTo>
                  <a:pt x="317172" y="248917"/>
                </a:lnTo>
                <a:lnTo>
                  <a:pt x="321614" y="240450"/>
                </a:lnTo>
                <a:lnTo>
                  <a:pt x="347778" y="203685"/>
                </a:lnTo>
                <a:lnTo>
                  <a:pt x="373716" y="163930"/>
                </a:lnTo>
                <a:lnTo>
                  <a:pt x="399235" y="121864"/>
                </a:lnTo>
                <a:lnTo>
                  <a:pt x="424141" y="78170"/>
                </a:lnTo>
                <a:lnTo>
                  <a:pt x="419246" y="44033"/>
                </a:lnTo>
                <a:lnTo>
                  <a:pt x="393111" y="18105"/>
                </a:lnTo>
                <a:lnTo>
                  <a:pt x="360024" y="7693"/>
                </a:lnTo>
                <a:close/>
              </a:path>
            </a:pathLst>
          </a:custGeom>
          <a:solidFill>
            <a:srgbClr val="A32125"/>
          </a:solidFill>
        </xdr:spPr>
        <xdr:txBody>
          <a:bodyPr wrap="square" lIns="0" tIns="0" rIns="0" bIns="0" rtlCol="0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  <xdr:sp macro="" textlink="">
        <xdr:nvSpPr>
          <xdr:cNvPr id="15" name="object 20"/>
          <xdr:cNvSpPr/>
        </xdr:nvSpPr>
        <xdr:spPr>
          <a:xfrm>
            <a:off x="10986428" y="7626289"/>
            <a:ext cx="497840" cy="429259"/>
          </a:xfrm>
          <a:custGeom>
            <a:avLst/>
            <a:gdLst/>
            <a:ahLst/>
            <a:cxnLst/>
            <a:rect l="l" t="t" r="r" b="b"/>
            <a:pathLst>
              <a:path w="497840" h="429260">
                <a:moveTo>
                  <a:pt x="26770" y="129413"/>
                </a:moveTo>
                <a:lnTo>
                  <a:pt x="27862" y="133731"/>
                </a:lnTo>
                <a:lnTo>
                  <a:pt x="30700" y="185371"/>
                </a:lnTo>
                <a:lnTo>
                  <a:pt x="20277" y="237172"/>
                </a:lnTo>
                <a:lnTo>
                  <a:pt x="6680" y="285785"/>
                </a:lnTo>
                <a:lnTo>
                  <a:pt x="0" y="327863"/>
                </a:lnTo>
                <a:lnTo>
                  <a:pt x="10324" y="360057"/>
                </a:lnTo>
                <a:lnTo>
                  <a:pt x="93280" y="361019"/>
                </a:lnTo>
                <a:lnTo>
                  <a:pt x="100803" y="361529"/>
                </a:lnTo>
                <a:lnTo>
                  <a:pt x="150766" y="401205"/>
                </a:lnTo>
                <a:lnTo>
                  <a:pt x="188240" y="414323"/>
                </a:lnTo>
                <a:lnTo>
                  <a:pt x="232472" y="424065"/>
                </a:lnTo>
                <a:lnTo>
                  <a:pt x="343343" y="428637"/>
                </a:lnTo>
                <a:lnTo>
                  <a:pt x="367507" y="417111"/>
                </a:lnTo>
                <a:lnTo>
                  <a:pt x="383351" y="401200"/>
                </a:lnTo>
                <a:lnTo>
                  <a:pt x="391194" y="381299"/>
                </a:lnTo>
                <a:lnTo>
                  <a:pt x="391362" y="357771"/>
                </a:lnTo>
                <a:lnTo>
                  <a:pt x="412471" y="347697"/>
                </a:lnTo>
                <a:lnTo>
                  <a:pt x="425650" y="332047"/>
                </a:lnTo>
                <a:lnTo>
                  <a:pt x="430254" y="312112"/>
                </a:lnTo>
                <a:lnTo>
                  <a:pt x="425639" y="289179"/>
                </a:lnTo>
                <a:lnTo>
                  <a:pt x="444501" y="273754"/>
                </a:lnTo>
                <a:lnTo>
                  <a:pt x="454793" y="255466"/>
                </a:lnTo>
                <a:lnTo>
                  <a:pt x="456516" y="234322"/>
                </a:lnTo>
                <a:lnTo>
                  <a:pt x="449667" y="210324"/>
                </a:lnTo>
                <a:lnTo>
                  <a:pt x="459047" y="207732"/>
                </a:lnTo>
                <a:lnTo>
                  <a:pt x="467190" y="200094"/>
                </a:lnTo>
                <a:lnTo>
                  <a:pt x="473224" y="189304"/>
                </a:lnTo>
                <a:lnTo>
                  <a:pt x="476274" y="177253"/>
                </a:lnTo>
                <a:lnTo>
                  <a:pt x="474938" y="157939"/>
                </a:lnTo>
                <a:lnTo>
                  <a:pt x="467733" y="147353"/>
                </a:lnTo>
                <a:lnTo>
                  <a:pt x="457861" y="140265"/>
                </a:lnTo>
                <a:lnTo>
                  <a:pt x="451509" y="134264"/>
                </a:lnTo>
                <a:lnTo>
                  <a:pt x="40664" y="134264"/>
                </a:lnTo>
                <a:lnTo>
                  <a:pt x="36574" y="134213"/>
                </a:lnTo>
                <a:lnTo>
                  <a:pt x="26770" y="129413"/>
                </a:lnTo>
                <a:close/>
              </a:path>
              <a:path w="497840" h="429260">
                <a:moveTo>
                  <a:pt x="311339" y="0"/>
                </a:moveTo>
                <a:lnTo>
                  <a:pt x="282909" y="5606"/>
                </a:lnTo>
                <a:lnTo>
                  <a:pt x="263149" y="14377"/>
                </a:lnTo>
                <a:lnTo>
                  <a:pt x="246342" y="25962"/>
                </a:lnTo>
                <a:lnTo>
                  <a:pt x="226770" y="40005"/>
                </a:lnTo>
                <a:lnTo>
                  <a:pt x="167655" y="81602"/>
                </a:lnTo>
                <a:lnTo>
                  <a:pt x="124135" y="111266"/>
                </a:lnTo>
                <a:lnTo>
                  <a:pt x="85406" y="128864"/>
                </a:lnTo>
                <a:lnTo>
                  <a:pt x="40664" y="134264"/>
                </a:lnTo>
                <a:lnTo>
                  <a:pt x="451509" y="134264"/>
                </a:lnTo>
                <a:lnTo>
                  <a:pt x="448524" y="131445"/>
                </a:lnTo>
                <a:lnTo>
                  <a:pt x="465626" y="121301"/>
                </a:lnTo>
                <a:lnTo>
                  <a:pt x="479946" y="109729"/>
                </a:lnTo>
                <a:lnTo>
                  <a:pt x="490839" y="95874"/>
                </a:lnTo>
                <a:lnTo>
                  <a:pt x="497661" y="78879"/>
                </a:lnTo>
                <a:lnTo>
                  <a:pt x="442797" y="49149"/>
                </a:lnTo>
                <a:lnTo>
                  <a:pt x="430138" y="38606"/>
                </a:lnTo>
                <a:lnTo>
                  <a:pt x="397132" y="21674"/>
                </a:lnTo>
                <a:lnTo>
                  <a:pt x="354095" y="6191"/>
                </a:lnTo>
                <a:lnTo>
                  <a:pt x="311339" y="0"/>
                </a:lnTo>
                <a:close/>
              </a:path>
            </a:pathLst>
          </a:custGeom>
          <a:solidFill>
            <a:srgbClr val="A32125"/>
          </a:solidFill>
        </xdr:spPr>
        <xdr:txBody>
          <a:bodyPr wrap="square" lIns="0" tIns="0" rIns="0" bIns="0" rtlCol="0"/>
          <a:lstStyle>
            <a:defPPr>
              <a:defRPr lang="es-E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/>
          </a:p>
        </xdr:txBody>
      </xdr:sp>
    </xdr:grpSp>
    <xdr:clientData/>
  </xdr:twoCellAnchor>
  <xdr:twoCellAnchor>
    <xdr:from>
      <xdr:col>10</xdr:col>
      <xdr:colOff>276225</xdr:colOff>
      <xdr:row>1</xdr:row>
      <xdr:rowOff>114301</xdr:rowOff>
    </xdr:from>
    <xdr:to>
      <xdr:col>14</xdr:col>
      <xdr:colOff>190500</xdr:colOff>
      <xdr:row>3</xdr:row>
      <xdr:rowOff>38101</xdr:rowOff>
    </xdr:to>
    <xdr:sp macro="" textlink="Orientações!D16">
      <xdr:nvSpPr>
        <xdr:cNvPr id="17" name="Retângulo Arredondado 16"/>
        <xdr:cNvSpPr/>
      </xdr:nvSpPr>
      <xdr:spPr>
        <a:xfrm>
          <a:off x="6372225" y="304801"/>
          <a:ext cx="2352675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EE218C8-0BEF-4BC0-8258-D1F6A8ACC8E4}" type="TxLink">
            <a:rPr lang="en-US" sz="1100" b="1" i="1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l"/>
            <a:t>Digite o nome aqui</a:t>
          </a:fld>
          <a:endParaRPr lang="pt-BR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123825</xdr:colOff>
      <xdr:row>16</xdr:row>
      <xdr:rowOff>152401</xdr:rowOff>
    </xdr:from>
    <xdr:to>
      <xdr:col>9</xdr:col>
      <xdr:colOff>38100</xdr:colOff>
      <xdr:row>18</xdr:row>
      <xdr:rowOff>76201</xdr:rowOff>
    </xdr:to>
    <xdr:sp macro="" textlink="Orientações!D16">
      <xdr:nvSpPr>
        <xdr:cNvPr id="18" name="Retângulo Arredondado 17"/>
        <xdr:cNvSpPr/>
      </xdr:nvSpPr>
      <xdr:spPr>
        <a:xfrm>
          <a:off x="3171825" y="3200401"/>
          <a:ext cx="2352675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EE218C8-0BEF-4BC0-8258-D1F6A8ACC8E4}" type="TxLink">
            <a:rPr lang="en-US" sz="1100" b="1" i="1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l"/>
            <a:t>Digite o nome aqui</a:t>
          </a:fld>
          <a:endParaRPr lang="pt-BR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123825</xdr:colOff>
      <xdr:row>16</xdr:row>
      <xdr:rowOff>142876</xdr:rowOff>
    </xdr:from>
    <xdr:to>
      <xdr:col>19</xdr:col>
      <xdr:colOff>38100</xdr:colOff>
      <xdr:row>18</xdr:row>
      <xdr:rowOff>66676</xdr:rowOff>
    </xdr:to>
    <xdr:sp macro="" textlink="Orientações!D16">
      <xdr:nvSpPr>
        <xdr:cNvPr id="20" name="Retângulo Arredondado 19"/>
        <xdr:cNvSpPr/>
      </xdr:nvSpPr>
      <xdr:spPr>
        <a:xfrm>
          <a:off x="9267825" y="3190876"/>
          <a:ext cx="2352675" cy="304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EE218C8-0BEF-4BC0-8258-D1F6A8ACC8E4}" type="TxLink">
            <a:rPr lang="en-US" sz="1100" b="1" i="1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l"/>
            <a:t>Digite o nome aqui</a:t>
          </a:fld>
          <a:endParaRPr lang="pt-BR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V47"/>
  <sheetViews>
    <sheetView showGridLines="0" tabSelected="1" zoomScale="98" zoomScaleNormal="98" workbookViewId="0">
      <selection activeCell="D16" sqref="D16"/>
    </sheetView>
  </sheetViews>
  <sheetFormatPr defaultRowHeight="15" x14ac:dyDescent="0.25"/>
  <cols>
    <col min="1" max="1" width="1.140625" customWidth="1"/>
    <col min="2" max="2" width="3.28515625" customWidth="1"/>
    <col min="3" max="3" width="34.42578125" customWidth="1"/>
    <col min="4" max="4" width="108.7109375" customWidth="1"/>
    <col min="5" max="5" width="3.85546875" customWidth="1"/>
    <col min="6" max="6" width="1" customWidth="1"/>
  </cols>
  <sheetData>
    <row r="1" spans="1:22" ht="6.75" customHeight="1" thickBot="1" x14ac:dyDescent="0.3">
      <c r="A1" s="49"/>
      <c r="B1" s="49"/>
      <c r="C1" s="49"/>
      <c r="D1" s="49"/>
      <c r="E1" s="49"/>
      <c r="F1" s="4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7.5" customHeight="1" x14ac:dyDescent="0.25">
      <c r="A2" s="49"/>
      <c r="B2" s="4"/>
      <c r="C2" s="5"/>
      <c r="D2" s="5"/>
      <c r="E2" s="6"/>
      <c r="F2" s="4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45.75" customHeight="1" x14ac:dyDescent="0.7">
      <c r="A3" s="49"/>
      <c r="B3" s="7"/>
      <c r="C3" s="168" t="s">
        <v>1</v>
      </c>
      <c r="D3" s="168"/>
      <c r="E3" s="8"/>
      <c r="F3" s="4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A4" s="49"/>
      <c r="B4" s="7"/>
      <c r="C4" s="2"/>
      <c r="D4" s="1"/>
      <c r="E4" s="8"/>
      <c r="F4" s="49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5">
      <c r="A5" s="49"/>
      <c r="B5" s="7"/>
      <c r="C5" s="169" t="s">
        <v>0</v>
      </c>
      <c r="D5" s="169"/>
      <c r="E5" s="8"/>
      <c r="F5" s="4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25.5" customHeight="1" x14ac:dyDescent="0.25">
      <c r="A6" s="49"/>
      <c r="B6" s="7"/>
      <c r="C6" s="170" t="s">
        <v>149</v>
      </c>
      <c r="D6" s="170"/>
      <c r="E6" s="8"/>
      <c r="F6" s="49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s="3" customFormat="1" ht="31.5" customHeight="1" x14ac:dyDescent="0.25">
      <c r="A7" s="49"/>
      <c r="B7" s="9"/>
      <c r="C7" s="171" t="s">
        <v>150</v>
      </c>
      <c r="D7" s="171"/>
      <c r="E7" s="10"/>
      <c r="F7" s="4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20.100000000000001" customHeight="1" x14ac:dyDescent="0.25">
      <c r="A8" s="49"/>
      <c r="B8" s="7"/>
      <c r="C8" s="172" t="s">
        <v>151</v>
      </c>
      <c r="D8" s="172"/>
      <c r="E8" s="8"/>
      <c r="F8" s="49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30.75" customHeight="1" x14ac:dyDescent="0.25">
      <c r="A9" s="49"/>
      <c r="B9" s="7"/>
      <c r="C9" s="171" t="s">
        <v>152</v>
      </c>
      <c r="D9" s="171"/>
      <c r="E9" s="8"/>
      <c r="F9" s="4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20.100000000000001" customHeight="1" x14ac:dyDescent="0.25">
      <c r="A10" s="49"/>
      <c r="B10" s="7"/>
      <c r="C10" s="172" t="s">
        <v>175</v>
      </c>
      <c r="D10" s="172"/>
      <c r="E10" s="8"/>
      <c r="F10" s="4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3" customFormat="1" ht="39.950000000000003" customHeight="1" x14ac:dyDescent="0.25">
      <c r="A11" s="49"/>
      <c r="B11" s="9"/>
      <c r="C11" s="166" t="s">
        <v>153</v>
      </c>
      <c r="D11" s="166"/>
      <c r="E11" s="10"/>
      <c r="F11" s="49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s="3" customFormat="1" ht="39.950000000000003" customHeight="1" x14ac:dyDescent="0.25">
      <c r="A12" s="49"/>
      <c r="B12" s="9"/>
      <c r="C12" s="167" t="s">
        <v>154</v>
      </c>
      <c r="D12" s="167"/>
      <c r="E12" s="10"/>
      <c r="F12" s="4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" customFormat="1" ht="33" customHeight="1" x14ac:dyDescent="0.25">
      <c r="A13" s="49"/>
      <c r="B13" s="9"/>
      <c r="C13" s="167" t="s">
        <v>155</v>
      </c>
      <c r="D13" s="167"/>
      <c r="E13" s="10"/>
      <c r="F13" s="49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" customFormat="1" ht="33" customHeight="1" x14ac:dyDescent="0.25">
      <c r="A14" s="49"/>
      <c r="B14" s="9"/>
      <c r="C14" s="167" t="s">
        <v>156</v>
      </c>
      <c r="D14" s="167"/>
      <c r="E14" s="10"/>
      <c r="F14" s="4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3" customFormat="1" ht="10.5" customHeight="1" x14ac:dyDescent="0.25">
      <c r="A15" s="49"/>
      <c r="B15" s="9"/>
      <c r="C15" s="101"/>
      <c r="D15" s="101"/>
      <c r="E15" s="10"/>
      <c r="F15" s="49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s="3" customFormat="1" ht="23.25" customHeight="1" x14ac:dyDescent="0.25">
      <c r="A16" s="49"/>
      <c r="B16" s="9"/>
      <c r="C16" s="102" t="s">
        <v>157</v>
      </c>
      <c r="D16" s="121" t="s">
        <v>174</v>
      </c>
      <c r="E16" s="10"/>
      <c r="F16" s="49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3" customFormat="1" ht="23.25" customHeight="1" x14ac:dyDescent="0.25">
      <c r="A17" s="49"/>
      <c r="B17" s="9"/>
      <c r="C17" s="108" t="s">
        <v>158</v>
      </c>
      <c r="D17" s="120"/>
      <c r="E17" s="10"/>
      <c r="F17" s="4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x14ac:dyDescent="0.25">
      <c r="A18" s="49"/>
      <c r="B18" s="7"/>
      <c r="C18" s="2"/>
      <c r="D18" s="2"/>
      <c r="E18" s="8"/>
      <c r="F18" s="49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x14ac:dyDescent="0.25">
      <c r="A19" s="49"/>
      <c r="B19" s="7"/>
      <c r="C19" s="2"/>
      <c r="D19" s="2"/>
      <c r="E19" s="8"/>
      <c r="F19" s="4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x14ac:dyDescent="0.25">
      <c r="A20" s="49"/>
      <c r="B20" s="7"/>
      <c r="C20" s="2"/>
      <c r="D20" s="2"/>
      <c r="E20" s="8"/>
      <c r="F20" s="4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x14ac:dyDescent="0.25">
      <c r="A21" s="49"/>
      <c r="B21" s="7"/>
      <c r="C21" s="2"/>
      <c r="D21" s="2"/>
      <c r="E21" s="8"/>
      <c r="F21" s="4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x14ac:dyDescent="0.25">
      <c r="A22" s="49"/>
      <c r="B22" s="7"/>
      <c r="C22" s="2"/>
      <c r="D22" s="2"/>
      <c r="E22" s="8"/>
      <c r="F22" s="4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x14ac:dyDescent="0.25">
      <c r="A23" s="49"/>
      <c r="B23" s="7"/>
      <c r="C23" s="2"/>
      <c r="D23" s="2"/>
      <c r="E23" s="8"/>
      <c r="F23" s="4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5.75" thickBot="1" x14ac:dyDescent="0.3">
      <c r="A24" s="49"/>
      <c r="B24" s="11"/>
      <c r="C24" s="12"/>
      <c r="D24" s="12"/>
      <c r="E24" s="13"/>
      <c r="F24" s="4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5.25" customHeight="1" x14ac:dyDescent="0.25">
      <c r="A25" s="49"/>
      <c r="B25" s="49"/>
      <c r="C25" s="49"/>
      <c r="D25" s="49"/>
      <c r="E25" s="49"/>
      <c r="F25" s="49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</sheetData>
  <sheetProtection sheet="1" objects="1" scenarios="1" selectLockedCells="1"/>
  <mergeCells count="11">
    <mergeCell ref="C11:D11"/>
    <mergeCell ref="C12:D12"/>
    <mergeCell ref="C13:D13"/>
    <mergeCell ref="C14:D14"/>
    <mergeCell ref="C3:D3"/>
    <mergeCell ref="C5:D5"/>
    <mergeCell ref="C6:D6"/>
    <mergeCell ref="C7:D7"/>
    <mergeCell ref="C8:D8"/>
    <mergeCell ref="C9:D9"/>
    <mergeCell ref="C10:D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172"/>
  <sheetViews>
    <sheetView showGridLines="0" topLeftCell="B1" workbookViewId="0">
      <pane ySplit="1" topLeftCell="A2" activePane="bottomLeft" state="frozenSplit"/>
      <selection pane="bottomLeft" activeCell="F3" sqref="F3"/>
    </sheetView>
  </sheetViews>
  <sheetFormatPr defaultColWidth="0" defaultRowHeight="15" zeroHeight="1" x14ac:dyDescent="0.25"/>
  <cols>
    <col min="1" max="1" width="1.28515625" customWidth="1"/>
    <col min="2" max="4" width="9.140625" customWidth="1"/>
    <col min="5" max="5" width="2.42578125" customWidth="1"/>
    <col min="6" max="6" width="3.28515625" style="18" customWidth="1"/>
    <col min="7" max="7" width="2.7109375" customWidth="1"/>
    <col min="8" max="8" width="46.5703125" bestFit="1" customWidth="1"/>
    <col min="9" max="12" width="9.140625" customWidth="1"/>
    <col min="13" max="13" width="20.140625" customWidth="1"/>
    <col min="14" max="15" width="8.7109375" customWidth="1"/>
    <col min="16" max="16" width="28.85546875" customWidth="1"/>
    <col min="17" max="18" width="8.7109375" customWidth="1"/>
    <col min="19" max="19" width="15" customWidth="1"/>
    <col min="20" max="20" width="0.85546875" style="45" customWidth="1"/>
    <col min="21" max="26" width="9.140625" style="37" customWidth="1"/>
    <col min="27" max="33" width="0" style="37" hidden="1" customWidth="1"/>
    <col min="34" max="16384" width="9.140625" hidden="1"/>
  </cols>
  <sheetData>
    <row r="1" spans="1:33" ht="45.75" customHeight="1" thickBot="1" x14ac:dyDescent="0.4">
      <c r="A1" s="47"/>
      <c r="B1" s="189" t="s">
        <v>143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22" t="str">
        <f>Orientações!D16</f>
        <v>Digite o nome aqui</v>
      </c>
      <c r="O1" s="82"/>
      <c r="P1" s="82"/>
    </row>
    <row r="2" spans="1:33" ht="8.25" customHeight="1" thickBot="1" x14ac:dyDescent="0.3">
      <c r="A2" s="45"/>
      <c r="B2" s="190" t="s">
        <v>100</v>
      </c>
      <c r="C2" s="191"/>
      <c r="D2" s="191"/>
      <c r="E2" s="5"/>
      <c r="F2" s="22"/>
      <c r="G2" s="5"/>
      <c r="H2" s="5"/>
      <c r="I2" s="5"/>
      <c r="J2" s="5"/>
      <c r="K2" s="5"/>
      <c r="L2" s="5"/>
      <c r="M2" s="5"/>
      <c r="N2" s="185" t="s">
        <v>214</v>
      </c>
      <c r="O2" s="186"/>
      <c r="P2" s="186"/>
      <c r="Q2" s="186"/>
      <c r="R2" s="186"/>
      <c r="S2" s="186"/>
    </row>
    <row r="3" spans="1:33" s="3" customFormat="1" ht="15" customHeight="1" thickBot="1" x14ac:dyDescent="0.3">
      <c r="A3" s="45"/>
      <c r="B3" s="192"/>
      <c r="C3" s="193"/>
      <c r="D3" s="193"/>
      <c r="E3" s="88">
        <v>5</v>
      </c>
      <c r="F3" s="48"/>
      <c r="G3" s="15"/>
      <c r="H3" s="14" t="s">
        <v>48</v>
      </c>
      <c r="I3" s="14"/>
      <c r="J3" s="14"/>
      <c r="K3" s="14"/>
      <c r="L3" s="14"/>
      <c r="M3" s="14"/>
      <c r="N3" s="185"/>
      <c r="O3" s="186"/>
      <c r="P3" s="186"/>
      <c r="Q3" s="186"/>
      <c r="R3" s="186"/>
      <c r="S3" s="186"/>
      <c r="T3" s="4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s="3" customFormat="1" ht="5.0999999999999996" customHeight="1" thickBot="1" x14ac:dyDescent="0.3">
      <c r="A4" s="45"/>
      <c r="B4" s="192"/>
      <c r="C4" s="193"/>
      <c r="D4" s="193"/>
      <c r="E4" s="88"/>
      <c r="F4" s="20"/>
      <c r="G4" s="15"/>
      <c r="H4" s="15"/>
      <c r="I4" s="15"/>
      <c r="J4" s="15"/>
      <c r="K4" s="15"/>
      <c r="L4" s="15"/>
      <c r="M4" s="15"/>
      <c r="N4" s="185"/>
      <c r="O4" s="186"/>
      <c r="P4" s="186"/>
      <c r="Q4" s="186"/>
      <c r="R4" s="186"/>
      <c r="S4" s="186"/>
      <c r="T4" s="45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s="3" customFormat="1" ht="15" customHeight="1" thickBot="1" x14ac:dyDescent="0.3">
      <c r="A5" s="45"/>
      <c r="B5" s="192"/>
      <c r="C5" s="193"/>
      <c r="D5" s="193"/>
      <c r="E5" s="88">
        <v>4</v>
      </c>
      <c r="F5" s="48"/>
      <c r="G5" s="15"/>
      <c r="H5" s="175" t="s">
        <v>109</v>
      </c>
      <c r="I5" s="175"/>
      <c r="J5" s="175"/>
      <c r="K5" s="175"/>
      <c r="L5" s="175"/>
      <c r="M5" s="175"/>
      <c r="N5" s="185"/>
      <c r="O5" s="186"/>
      <c r="P5" s="186"/>
      <c r="Q5" s="186"/>
      <c r="R5" s="186"/>
      <c r="S5" s="186"/>
      <c r="T5" s="45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s="3" customFormat="1" ht="5.0999999999999996" customHeight="1" thickBot="1" x14ac:dyDescent="0.3">
      <c r="A6" s="45"/>
      <c r="B6" s="192"/>
      <c r="C6" s="193"/>
      <c r="D6" s="193"/>
      <c r="E6" s="88"/>
      <c r="F6" s="20"/>
      <c r="G6" s="15"/>
      <c r="H6" s="15"/>
      <c r="I6" s="15"/>
      <c r="J6" s="15"/>
      <c r="K6" s="15"/>
      <c r="L6" s="15"/>
      <c r="M6" s="15"/>
      <c r="N6" s="185"/>
      <c r="O6" s="186"/>
      <c r="P6" s="186"/>
      <c r="Q6" s="186"/>
      <c r="R6" s="186"/>
      <c r="S6" s="186"/>
      <c r="T6" s="45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3" customFormat="1" ht="15" customHeight="1" thickBot="1" x14ac:dyDescent="0.3">
      <c r="A7" s="45"/>
      <c r="B7" s="192"/>
      <c r="C7" s="193"/>
      <c r="D7" s="193"/>
      <c r="E7" s="88">
        <v>3</v>
      </c>
      <c r="F7" s="48"/>
      <c r="G7" s="15"/>
      <c r="H7" s="175" t="s">
        <v>110</v>
      </c>
      <c r="I7" s="175"/>
      <c r="J7" s="175"/>
      <c r="K7" s="175"/>
      <c r="L7" s="175"/>
      <c r="M7" s="175"/>
      <c r="N7" s="185"/>
      <c r="O7" s="186"/>
      <c r="P7" s="186"/>
      <c r="Q7" s="186"/>
      <c r="R7" s="186"/>
      <c r="S7" s="186"/>
      <c r="T7" s="45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3" customFormat="1" ht="5.0999999999999996" customHeight="1" thickBot="1" x14ac:dyDescent="0.3">
      <c r="A8" s="45"/>
      <c r="B8" s="192"/>
      <c r="C8" s="193"/>
      <c r="D8" s="193"/>
      <c r="E8" s="88"/>
      <c r="F8" s="20"/>
      <c r="G8" s="15"/>
      <c r="H8" s="15"/>
      <c r="I8" s="15"/>
      <c r="J8" s="15"/>
      <c r="K8" s="15"/>
      <c r="L8" s="15"/>
      <c r="M8" s="15"/>
      <c r="N8" s="185"/>
      <c r="O8" s="186"/>
      <c r="P8" s="186"/>
      <c r="Q8" s="186"/>
      <c r="R8" s="186"/>
      <c r="S8" s="186"/>
      <c r="T8" s="45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s="3" customFormat="1" ht="15" customHeight="1" thickBot="1" x14ac:dyDescent="0.3">
      <c r="A9" s="45"/>
      <c r="B9" s="192"/>
      <c r="C9" s="193"/>
      <c r="D9" s="193"/>
      <c r="E9" s="88">
        <v>2</v>
      </c>
      <c r="F9" s="48"/>
      <c r="G9" s="15"/>
      <c r="H9" s="175" t="s">
        <v>111</v>
      </c>
      <c r="I9" s="175"/>
      <c r="J9" s="175"/>
      <c r="K9" s="175"/>
      <c r="L9" s="175"/>
      <c r="M9" s="175"/>
      <c r="N9" s="185"/>
      <c r="O9" s="186"/>
      <c r="P9" s="186"/>
      <c r="Q9" s="186"/>
      <c r="R9" s="186"/>
      <c r="S9" s="186"/>
      <c r="T9" s="4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s="3" customFormat="1" ht="5.0999999999999996" customHeight="1" thickBot="1" x14ac:dyDescent="0.3">
      <c r="A10" s="45"/>
      <c r="B10" s="192"/>
      <c r="C10" s="193"/>
      <c r="D10" s="193"/>
      <c r="E10" s="88"/>
      <c r="F10" s="20"/>
      <c r="G10" s="15"/>
      <c r="H10" s="15"/>
      <c r="I10" s="15"/>
      <c r="J10" s="15"/>
      <c r="K10" s="15"/>
      <c r="L10" s="15"/>
      <c r="M10" s="15"/>
      <c r="N10" s="185"/>
      <c r="O10" s="186"/>
      <c r="P10" s="186"/>
      <c r="Q10" s="186"/>
      <c r="R10" s="186"/>
      <c r="S10" s="186"/>
      <c r="T10" s="4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s="3" customFormat="1" ht="15" customHeight="1" thickBot="1" x14ac:dyDescent="0.3">
      <c r="A11" s="45"/>
      <c r="B11" s="192"/>
      <c r="C11" s="193"/>
      <c r="D11" s="193"/>
      <c r="E11" s="88">
        <v>1</v>
      </c>
      <c r="F11" s="48"/>
      <c r="G11" s="15"/>
      <c r="H11" s="176" t="s">
        <v>2</v>
      </c>
      <c r="I11" s="176"/>
      <c r="J11" s="176"/>
      <c r="K11" s="176"/>
      <c r="L11" s="176"/>
      <c r="M11" s="176"/>
      <c r="N11" s="185"/>
      <c r="O11" s="186"/>
      <c r="P11" s="186"/>
      <c r="Q11" s="186"/>
      <c r="R11" s="186"/>
      <c r="S11" s="186"/>
      <c r="T11" s="4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s="3" customFormat="1" ht="15" customHeight="1" thickBot="1" x14ac:dyDescent="0.3">
      <c r="A12" s="45"/>
      <c r="B12" s="194"/>
      <c r="C12" s="195"/>
      <c r="D12" s="195"/>
      <c r="E12" s="89"/>
      <c r="F12" s="21"/>
      <c r="G12" s="16"/>
      <c r="H12" s="17"/>
      <c r="I12" s="17"/>
      <c r="J12" s="17"/>
      <c r="K12" s="17"/>
      <c r="L12" s="17"/>
      <c r="M12" s="17"/>
      <c r="N12" s="185"/>
      <c r="O12" s="186"/>
      <c r="P12" s="186"/>
      <c r="Q12" s="186"/>
      <c r="R12" s="186"/>
      <c r="S12" s="186"/>
      <c r="T12" s="4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6" customHeight="1" thickBot="1" x14ac:dyDescent="0.3">
      <c r="A13" s="45"/>
      <c r="B13" s="45"/>
      <c r="C13" s="45"/>
      <c r="D13" s="45"/>
      <c r="E13" s="46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33" ht="9.75" customHeight="1" thickBot="1" x14ac:dyDescent="0.3">
      <c r="A14" s="45"/>
      <c r="B14" s="190" t="s">
        <v>101</v>
      </c>
      <c r="C14" s="191"/>
      <c r="D14" s="191"/>
      <c r="E14" s="5"/>
      <c r="F14" s="22"/>
      <c r="G14" s="5"/>
      <c r="H14" s="5"/>
      <c r="I14" s="5"/>
      <c r="J14" s="5"/>
      <c r="K14" s="5"/>
      <c r="L14" s="5"/>
      <c r="M14" s="5"/>
      <c r="N14" s="177" t="s">
        <v>216</v>
      </c>
      <c r="O14" s="178"/>
      <c r="P14" s="179"/>
      <c r="Q14" s="177" t="s">
        <v>215</v>
      </c>
      <c r="R14" s="178"/>
      <c r="S14" s="179"/>
    </row>
    <row r="15" spans="1:33" s="3" customFormat="1" ht="15" customHeight="1" thickBot="1" x14ac:dyDescent="0.3">
      <c r="A15" s="45"/>
      <c r="B15" s="192"/>
      <c r="C15" s="193"/>
      <c r="D15" s="193"/>
      <c r="E15" s="88">
        <v>5</v>
      </c>
      <c r="F15" s="48"/>
      <c r="G15" s="15"/>
      <c r="H15" s="14" t="s">
        <v>222</v>
      </c>
      <c r="I15" s="14"/>
      <c r="J15" s="14"/>
      <c r="K15" s="14"/>
      <c r="L15" s="14"/>
      <c r="M15" s="14"/>
      <c r="N15" s="173"/>
      <c r="O15" s="174"/>
      <c r="P15" s="180"/>
      <c r="Q15" s="173"/>
      <c r="R15" s="174"/>
      <c r="S15" s="180"/>
      <c r="T15" s="45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s="3" customFormat="1" ht="5.0999999999999996" customHeight="1" thickBot="1" x14ac:dyDescent="0.3">
      <c r="A16" s="45"/>
      <c r="B16" s="192"/>
      <c r="C16" s="193"/>
      <c r="D16" s="193"/>
      <c r="E16" s="88"/>
      <c r="F16" s="20"/>
      <c r="G16" s="15"/>
      <c r="H16" s="15"/>
      <c r="I16" s="15"/>
      <c r="J16" s="15"/>
      <c r="K16" s="15"/>
      <c r="L16" s="15"/>
      <c r="M16" s="15"/>
      <c r="N16" s="173"/>
      <c r="O16" s="174"/>
      <c r="P16" s="180"/>
      <c r="Q16" s="173"/>
      <c r="R16" s="174"/>
      <c r="S16" s="180"/>
      <c r="T16" s="4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s="3" customFormat="1" ht="15" customHeight="1" thickBot="1" x14ac:dyDescent="0.3">
      <c r="A17" s="45"/>
      <c r="B17" s="192"/>
      <c r="C17" s="193"/>
      <c r="D17" s="193"/>
      <c r="E17" s="88">
        <v>4</v>
      </c>
      <c r="F17" s="48"/>
      <c r="G17" s="15"/>
      <c r="H17" s="175" t="s">
        <v>112</v>
      </c>
      <c r="I17" s="175"/>
      <c r="J17" s="175"/>
      <c r="K17" s="175"/>
      <c r="L17" s="175"/>
      <c r="M17" s="175"/>
      <c r="N17" s="173"/>
      <c r="O17" s="174"/>
      <c r="P17" s="180"/>
      <c r="Q17" s="173"/>
      <c r="R17" s="174"/>
      <c r="S17" s="180"/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s="3" customFormat="1" ht="5.0999999999999996" customHeight="1" thickBot="1" x14ac:dyDescent="0.3">
      <c r="A18" s="45"/>
      <c r="B18" s="192"/>
      <c r="C18" s="193"/>
      <c r="D18" s="193"/>
      <c r="E18" s="88"/>
      <c r="F18" s="20"/>
      <c r="G18" s="15"/>
      <c r="H18" s="15"/>
      <c r="I18" s="15"/>
      <c r="J18" s="15"/>
      <c r="K18" s="15"/>
      <c r="L18" s="15"/>
      <c r="M18" s="15"/>
      <c r="N18" s="173"/>
      <c r="O18" s="174"/>
      <c r="P18" s="180"/>
      <c r="Q18" s="173"/>
      <c r="R18" s="174"/>
      <c r="S18" s="180"/>
      <c r="T18" s="4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s="3" customFormat="1" ht="15" customHeight="1" thickBot="1" x14ac:dyDescent="0.3">
      <c r="A19" s="45"/>
      <c r="B19" s="192"/>
      <c r="C19" s="193"/>
      <c r="D19" s="193"/>
      <c r="E19" s="88">
        <v>3</v>
      </c>
      <c r="F19" s="48"/>
      <c r="G19" s="15"/>
      <c r="H19" s="175" t="s">
        <v>29</v>
      </c>
      <c r="I19" s="175"/>
      <c r="J19" s="175"/>
      <c r="K19" s="175"/>
      <c r="L19" s="175"/>
      <c r="M19" s="175"/>
      <c r="N19" s="173"/>
      <c r="O19" s="174"/>
      <c r="P19" s="180"/>
      <c r="Q19" s="173"/>
      <c r="R19" s="174"/>
      <c r="S19" s="180"/>
      <c r="T19" s="45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s="3" customFormat="1" ht="5.0999999999999996" customHeight="1" thickBot="1" x14ac:dyDescent="0.3">
      <c r="A20" s="45"/>
      <c r="B20" s="192"/>
      <c r="C20" s="193"/>
      <c r="D20" s="193"/>
      <c r="E20" s="88"/>
      <c r="F20" s="20"/>
      <c r="G20" s="15"/>
      <c r="H20" s="15"/>
      <c r="I20" s="15"/>
      <c r="J20" s="15"/>
      <c r="K20" s="15"/>
      <c r="L20" s="15"/>
      <c r="M20" s="15"/>
      <c r="N20" s="173"/>
      <c r="O20" s="174"/>
      <c r="P20" s="180"/>
      <c r="Q20" s="173"/>
      <c r="R20" s="174"/>
      <c r="S20" s="180"/>
      <c r="T20" s="4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s="3" customFormat="1" ht="15" customHeight="1" thickBot="1" x14ac:dyDescent="0.3">
      <c r="A21" s="45"/>
      <c r="B21" s="192"/>
      <c r="C21" s="193"/>
      <c r="D21" s="193"/>
      <c r="E21" s="88">
        <v>2</v>
      </c>
      <c r="F21" s="48"/>
      <c r="G21" s="15"/>
      <c r="H21" s="184" t="s">
        <v>113</v>
      </c>
      <c r="I21" s="184"/>
      <c r="J21" s="184"/>
      <c r="K21" s="184"/>
      <c r="L21" s="184"/>
      <c r="M21" s="184"/>
      <c r="N21" s="173"/>
      <c r="O21" s="174"/>
      <c r="P21" s="180"/>
      <c r="Q21" s="173"/>
      <c r="R21" s="174"/>
      <c r="S21" s="180"/>
      <c r="T21" s="4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3" s="3" customFormat="1" ht="5.0999999999999996" customHeight="1" thickBot="1" x14ac:dyDescent="0.3">
      <c r="A22" s="45"/>
      <c r="B22" s="192"/>
      <c r="C22" s="193"/>
      <c r="D22" s="193"/>
      <c r="E22" s="88"/>
      <c r="F22" s="20"/>
      <c r="G22" s="15"/>
      <c r="H22" s="15"/>
      <c r="I22" s="15"/>
      <c r="J22" s="15"/>
      <c r="K22" s="15"/>
      <c r="L22" s="15"/>
      <c r="M22" s="15"/>
      <c r="N22" s="173"/>
      <c r="O22" s="174"/>
      <c r="P22" s="180"/>
      <c r="Q22" s="173"/>
      <c r="R22" s="174"/>
      <c r="S22" s="180"/>
      <c r="T22" s="4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s="3" customFormat="1" ht="15" customHeight="1" thickBot="1" x14ac:dyDescent="0.3">
      <c r="A23" s="45"/>
      <c r="B23" s="192"/>
      <c r="C23" s="193"/>
      <c r="D23" s="193"/>
      <c r="E23" s="88">
        <v>1</v>
      </c>
      <c r="F23" s="48"/>
      <c r="G23" s="15"/>
      <c r="H23" s="176" t="s">
        <v>3</v>
      </c>
      <c r="I23" s="176"/>
      <c r="J23" s="176"/>
      <c r="K23" s="176"/>
      <c r="L23" s="176"/>
      <c r="M23" s="176"/>
      <c r="N23" s="173"/>
      <c r="O23" s="174"/>
      <c r="P23" s="180"/>
      <c r="Q23" s="173"/>
      <c r="R23" s="174"/>
      <c r="S23" s="180"/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s="3" customFormat="1" ht="14.25" customHeight="1" thickBot="1" x14ac:dyDescent="0.3">
      <c r="A24" s="45"/>
      <c r="B24" s="194"/>
      <c r="C24" s="195"/>
      <c r="D24" s="195"/>
      <c r="E24" s="16"/>
      <c r="F24" s="21"/>
      <c r="G24" s="16"/>
      <c r="H24" s="17"/>
      <c r="I24" s="17"/>
      <c r="J24" s="17"/>
      <c r="K24" s="17"/>
      <c r="L24" s="17"/>
      <c r="M24" s="17"/>
      <c r="N24" s="181"/>
      <c r="O24" s="182"/>
      <c r="P24" s="183"/>
      <c r="Q24" s="181"/>
      <c r="R24" s="182"/>
      <c r="S24" s="183"/>
      <c r="T24" s="4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ht="6" customHeight="1" thickBot="1" x14ac:dyDescent="0.3">
      <c r="A25" s="45"/>
      <c r="B25" s="45"/>
      <c r="C25" s="45"/>
      <c r="D25" s="45"/>
      <c r="E25" s="46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33" ht="6" customHeight="1" thickBot="1" x14ac:dyDescent="0.3">
      <c r="A26" s="45"/>
      <c r="B26" s="190" t="s">
        <v>103</v>
      </c>
      <c r="C26" s="191"/>
      <c r="D26" s="191"/>
      <c r="E26" s="5"/>
      <c r="F26" s="22"/>
      <c r="G26" s="5"/>
      <c r="H26" s="5"/>
      <c r="I26" s="5"/>
      <c r="J26" s="5"/>
      <c r="K26" s="5"/>
      <c r="L26" s="5"/>
      <c r="M26" s="5"/>
      <c r="N26" s="173" t="s">
        <v>217</v>
      </c>
      <c r="O26" s="174"/>
      <c r="P26" s="174"/>
      <c r="Q26" s="174"/>
      <c r="R26" s="174"/>
      <c r="S26" s="174"/>
    </row>
    <row r="27" spans="1:33" s="3" customFormat="1" ht="15" customHeight="1" thickBot="1" x14ac:dyDescent="0.3">
      <c r="A27" s="45"/>
      <c r="B27" s="192" t="s">
        <v>55</v>
      </c>
      <c r="C27" s="193"/>
      <c r="D27" s="193"/>
      <c r="E27" s="88">
        <v>5</v>
      </c>
      <c r="F27" s="48"/>
      <c r="G27" s="15"/>
      <c r="H27" s="188" t="s">
        <v>30</v>
      </c>
      <c r="I27" s="188"/>
      <c r="J27" s="188"/>
      <c r="K27" s="188"/>
      <c r="L27" s="188"/>
      <c r="M27" s="188"/>
      <c r="N27" s="173"/>
      <c r="O27" s="174"/>
      <c r="P27" s="174"/>
      <c r="Q27" s="174"/>
      <c r="R27" s="174"/>
      <c r="S27" s="174"/>
      <c r="T27" s="45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s="3" customFormat="1" ht="5.0999999999999996" customHeight="1" thickBot="1" x14ac:dyDescent="0.3">
      <c r="A28" s="45"/>
      <c r="B28" s="192"/>
      <c r="C28" s="193"/>
      <c r="D28" s="193"/>
      <c r="E28" s="88"/>
      <c r="F28" s="20"/>
      <c r="G28" s="15"/>
      <c r="H28" s="15"/>
      <c r="I28" s="15"/>
      <c r="J28" s="15"/>
      <c r="K28" s="15"/>
      <c r="L28" s="15"/>
      <c r="M28" s="15"/>
      <c r="N28" s="173"/>
      <c r="O28" s="174"/>
      <c r="P28" s="174"/>
      <c r="Q28" s="174"/>
      <c r="R28" s="174"/>
      <c r="S28" s="174"/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s="3" customFormat="1" ht="15" customHeight="1" thickBot="1" x14ac:dyDescent="0.3">
      <c r="A29" s="45"/>
      <c r="B29" s="192"/>
      <c r="C29" s="193"/>
      <c r="D29" s="193"/>
      <c r="E29" s="88">
        <v>4</v>
      </c>
      <c r="F29" s="48"/>
      <c r="G29" s="15"/>
      <c r="H29" s="175" t="s">
        <v>40</v>
      </c>
      <c r="I29" s="175"/>
      <c r="J29" s="175"/>
      <c r="K29" s="175"/>
      <c r="L29" s="175"/>
      <c r="M29" s="175"/>
      <c r="N29" s="173"/>
      <c r="O29" s="174"/>
      <c r="P29" s="174"/>
      <c r="Q29" s="174"/>
      <c r="R29" s="174"/>
      <c r="S29" s="174"/>
      <c r="T29" s="4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3" customFormat="1" ht="5.0999999999999996" customHeight="1" thickBot="1" x14ac:dyDescent="0.3">
      <c r="A30" s="45"/>
      <c r="B30" s="192"/>
      <c r="C30" s="193"/>
      <c r="D30" s="193"/>
      <c r="E30" s="88"/>
      <c r="F30" s="20"/>
      <c r="G30" s="15"/>
      <c r="H30" s="15"/>
      <c r="I30" s="15"/>
      <c r="J30" s="15"/>
      <c r="K30" s="15"/>
      <c r="L30" s="15"/>
      <c r="M30" s="15"/>
      <c r="N30" s="173"/>
      <c r="O30" s="174"/>
      <c r="P30" s="174"/>
      <c r="Q30" s="174"/>
      <c r="R30" s="174"/>
      <c r="S30" s="174"/>
      <c r="T30" s="4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s="3" customFormat="1" ht="15" customHeight="1" thickBot="1" x14ac:dyDescent="0.3">
      <c r="A31" s="45"/>
      <c r="B31" s="192"/>
      <c r="C31" s="193"/>
      <c r="D31" s="193"/>
      <c r="E31" s="88">
        <v>1</v>
      </c>
      <c r="F31" s="48"/>
      <c r="G31" s="15"/>
      <c r="H31" s="187" t="s">
        <v>31</v>
      </c>
      <c r="I31" s="187"/>
      <c r="J31" s="187"/>
      <c r="K31" s="187"/>
      <c r="L31" s="187"/>
      <c r="M31" s="187"/>
      <c r="N31" s="173"/>
      <c r="O31" s="174"/>
      <c r="P31" s="174"/>
      <c r="Q31" s="174"/>
      <c r="R31" s="174"/>
      <c r="S31" s="174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 s="3" customFormat="1" ht="5.0999999999999996" customHeight="1" thickBot="1" x14ac:dyDescent="0.3">
      <c r="A32" s="45"/>
      <c r="B32" s="192"/>
      <c r="C32" s="193"/>
      <c r="D32" s="193"/>
      <c r="E32" s="88"/>
      <c r="F32" s="20"/>
      <c r="G32" s="15"/>
      <c r="H32" s="15"/>
      <c r="I32" s="15"/>
      <c r="J32" s="15"/>
      <c r="K32" s="15"/>
      <c r="L32" s="15"/>
      <c r="M32" s="15"/>
      <c r="N32" s="173"/>
      <c r="O32" s="174"/>
      <c r="P32" s="174"/>
      <c r="Q32" s="174"/>
      <c r="R32" s="174"/>
      <c r="S32" s="174"/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s="3" customFormat="1" ht="15" customHeight="1" thickBot="1" x14ac:dyDescent="0.3">
      <c r="A33" s="45"/>
      <c r="B33" s="192"/>
      <c r="C33" s="193"/>
      <c r="D33" s="193"/>
      <c r="E33" s="88">
        <v>1</v>
      </c>
      <c r="F33" s="48"/>
      <c r="G33" s="15"/>
      <c r="H33" s="184" t="s">
        <v>32</v>
      </c>
      <c r="I33" s="184"/>
      <c r="J33" s="184"/>
      <c r="K33" s="184"/>
      <c r="L33" s="184"/>
      <c r="M33" s="184"/>
      <c r="N33" s="173"/>
      <c r="O33" s="174"/>
      <c r="P33" s="174"/>
      <c r="Q33" s="174"/>
      <c r="R33" s="174"/>
      <c r="S33" s="174"/>
      <c r="T33" s="45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3" s="3" customFormat="1" ht="5.0999999999999996" customHeight="1" thickBot="1" x14ac:dyDescent="0.3">
      <c r="A34" s="45"/>
      <c r="B34" s="192"/>
      <c r="C34" s="193"/>
      <c r="D34" s="193"/>
      <c r="E34" s="88"/>
      <c r="F34" s="20"/>
      <c r="G34" s="15"/>
      <c r="H34" s="15"/>
      <c r="I34" s="15"/>
      <c r="J34" s="15"/>
      <c r="K34" s="15"/>
      <c r="L34" s="15"/>
      <c r="M34" s="15"/>
      <c r="N34" s="173"/>
      <c r="O34" s="174"/>
      <c r="P34" s="174"/>
      <c r="Q34" s="174"/>
      <c r="R34" s="174"/>
      <c r="S34" s="174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s="3" customFormat="1" ht="15" customHeight="1" thickBot="1" x14ac:dyDescent="0.3">
      <c r="A35" s="45"/>
      <c r="B35" s="192"/>
      <c r="C35" s="193"/>
      <c r="D35" s="193"/>
      <c r="E35" s="88">
        <v>1</v>
      </c>
      <c r="F35" s="48"/>
      <c r="G35" s="15"/>
      <c r="H35" s="176" t="s">
        <v>33</v>
      </c>
      <c r="I35" s="176"/>
      <c r="J35" s="176"/>
      <c r="K35" s="176"/>
      <c r="L35" s="176"/>
      <c r="M35" s="176"/>
      <c r="N35" s="173"/>
      <c r="O35" s="174"/>
      <c r="P35" s="174"/>
      <c r="Q35" s="174"/>
      <c r="R35" s="174"/>
      <c r="S35" s="174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s="3" customFormat="1" ht="9.75" customHeight="1" thickBot="1" x14ac:dyDescent="0.3">
      <c r="A36" s="45"/>
      <c r="B36" s="194"/>
      <c r="C36" s="195"/>
      <c r="D36" s="195"/>
      <c r="E36" s="16"/>
      <c r="F36" s="21"/>
      <c r="G36" s="16"/>
      <c r="H36" s="17"/>
      <c r="I36" s="17"/>
      <c r="J36" s="17"/>
      <c r="K36" s="17"/>
      <c r="L36" s="17"/>
      <c r="M36" s="17"/>
      <c r="N36" s="173"/>
      <c r="O36" s="174"/>
      <c r="P36" s="174"/>
      <c r="Q36" s="174"/>
      <c r="R36" s="174"/>
      <c r="S36" s="174"/>
      <c r="T36" s="45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:33" ht="6" customHeight="1" thickBot="1" x14ac:dyDescent="0.3">
      <c r="A37" s="45"/>
      <c r="B37" s="45"/>
      <c r="C37" s="45"/>
      <c r="D37" s="45"/>
      <c r="E37" s="46"/>
      <c r="F37" s="46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3" ht="17.25" customHeight="1" thickBot="1" x14ac:dyDescent="0.3">
      <c r="A38" s="45"/>
      <c r="B38" s="190" t="s">
        <v>105</v>
      </c>
      <c r="C38" s="191"/>
      <c r="D38" s="191"/>
      <c r="E38" s="5"/>
      <c r="F38" s="22"/>
      <c r="G38" s="5"/>
      <c r="H38" s="5"/>
      <c r="I38" s="5"/>
      <c r="J38" s="5"/>
      <c r="K38" s="5"/>
      <c r="L38" s="5"/>
      <c r="M38" s="5"/>
      <c r="N38" s="173" t="s">
        <v>218</v>
      </c>
      <c r="O38" s="174"/>
      <c r="P38" s="174"/>
      <c r="Q38" s="174"/>
      <c r="R38" s="174"/>
      <c r="S38" s="174"/>
    </row>
    <row r="39" spans="1:33" s="3" customFormat="1" ht="15" customHeight="1" thickBot="1" x14ac:dyDescent="0.3">
      <c r="A39" s="45"/>
      <c r="B39" s="192"/>
      <c r="C39" s="193"/>
      <c r="D39" s="193"/>
      <c r="E39" s="88">
        <v>5</v>
      </c>
      <c r="F39" s="48"/>
      <c r="G39" s="15"/>
      <c r="H39" s="188" t="s">
        <v>114</v>
      </c>
      <c r="I39" s="188"/>
      <c r="J39" s="188"/>
      <c r="K39" s="188"/>
      <c r="L39" s="188"/>
      <c r="M39" s="188"/>
      <c r="N39" s="173"/>
      <c r="O39" s="174"/>
      <c r="P39" s="174"/>
      <c r="Q39" s="174"/>
      <c r="R39" s="174"/>
      <c r="S39" s="174"/>
      <c r="T39" s="4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1:33" s="3" customFormat="1" ht="5.0999999999999996" customHeight="1" thickBot="1" x14ac:dyDescent="0.3">
      <c r="A40" s="45"/>
      <c r="B40" s="192"/>
      <c r="C40" s="193"/>
      <c r="D40" s="193"/>
      <c r="E40" s="88"/>
      <c r="F40" s="20"/>
      <c r="G40" s="15"/>
      <c r="H40" s="15"/>
      <c r="I40" s="15"/>
      <c r="J40" s="15"/>
      <c r="K40" s="15"/>
      <c r="L40" s="15"/>
      <c r="M40" s="15"/>
      <c r="N40" s="173"/>
      <c r="O40" s="174"/>
      <c r="P40" s="174"/>
      <c r="Q40" s="174"/>
      <c r="R40" s="174"/>
      <c r="S40" s="174"/>
      <c r="T40" s="45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3" s="3" customFormat="1" ht="15" customHeight="1" thickBot="1" x14ac:dyDescent="0.3">
      <c r="A41" s="45"/>
      <c r="B41" s="192"/>
      <c r="C41" s="193"/>
      <c r="D41" s="193"/>
      <c r="E41" s="88">
        <v>4</v>
      </c>
      <c r="F41" s="48"/>
      <c r="G41" s="15"/>
      <c r="H41" s="175" t="s">
        <v>56</v>
      </c>
      <c r="I41" s="175"/>
      <c r="J41" s="175"/>
      <c r="K41" s="175"/>
      <c r="L41" s="175"/>
      <c r="M41" s="175"/>
      <c r="N41" s="173"/>
      <c r="O41" s="174"/>
      <c r="P41" s="174"/>
      <c r="Q41" s="174"/>
      <c r="R41" s="174"/>
      <c r="S41" s="174"/>
      <c r="T41" s="45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3" s="3" customFormat="1" ht="5.0999999999999996" customHeight="1" thickBot="1" x14ac:dyDescent="0.3">
      <c r="A42" s="45"/>
      <c r="B42" s="192"/>
      <c r="C42" s="193"/>
      <c r="D42" s="193"/>
      <c r="E42" s="88"/>
      <c r="F42" s="20"/>
      <c r="G42" s="15"/>
      <c r="H42" s="15"/>
      <c r="I42" s="15"/>
      <c r="J42" s="15"/>
      <c r="K42" s="15"/>
      <c r="L42" s="15"/>
      <c r="M42" s="15"/>
      <c r="N42" s="173"/>
      <c r="O42" s="174"/>
      <c r="P42" s="174"/>
      <c r="Q42" s="174"/>
      <c r="R42" s="174"/>
      <c r="S42" s="174"/>
      <c r="T42" s="45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s="3" customFormat="1" ht="15" customHeight="1" thickBot="1" x14ac:dyDescent="0.3">
      <c r="A43" s="45"/>
      <c r="B43" s="192"/>
      <c r="C43" s="193"/>
      <c r="D43" s="193"/>
      <c r="E43" s="88">
        <v>3</v>
      </c>
      <c r="F43" s="48"/>
      <c r="G43" s="15"/>
      <c r="H43" s="175" t="s">
        <v>115</v>
      </c>
      <c r="I43" s="175"/>
      <c r="J43" s="175"/>
      <c r="K43" s="175"/>
      <c r="L43" s="175"/>
      <c r="M43" s="175"/>
      <c r="N43" s="173"/>
      <c r="O43" s="174"/>
      <c r="P43" s="174"/>
      <c r="Q43" s="174"/>
      <c r="R43" s="174"/>
      <c r="S43" s="174"/>
      <c r="T43" s="45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s="3" customFormat="1" ht="5.0999999999999996" customHeight="1" thickBot="1" x14ac:dyDescent="0.3">
      <c r="A44" s="45"/>
      <c r="B44" s="192"/>
      <c r="C44" s="193"/>
      <c r="D44" s="193"/>
      <c r="E44" s="88"/>
      <c r="F44" s="20"/>
      <c r="G44" s="15"/>
      <c r="H44" s="15"/>
      <c r="I44" s="15"/>
      <c r="J44" s="15"/>
      <c r="K44" s="15"/>
      <c r="L44" s="15"/>
      <c r="M44" s="15"/>
      <c r="N44" s="173"/>
      <c r="O44" s="174"/>
      <c r="P44" s="174"/>
      <c r="Q44" s="174"/>
      <c r="R44" s="174"/>
      <c r="S44" s="174"/>
      <c r="T44" s="45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s="3" customFormat="1" ht="15" customHeight="1" thickBot="1" x14ac:dyDescent="0.3">
      <c r="A45" s="45"/>
      <c r="B45" s="192"/>
      <c r="C45" s="193"/>
      <c r="D45" s="193"/>
      <c r="E45" s="88">
        <v>1</v>
      </c>
      <c r="F45" s="48"/>
      <c r="G45" s="15"/>
      <c r="H45" s="176" t="s">
        <v>51</v>
      </c>
      <c r="I45" s="176"/>
      <c r="J45" s="176"/>
      <c r="K45" s="176"/>
      <c r="L45" s="176"/>
      <c r="M45" s="176"/>
      <c r="N45" s="173"/>
      <c r="O45" s="174"/>
      <c r="P45" s="174"/>
      <c r="Q45" s="174"/>
      <c r="R45" s="174"/>
      <c r="S45" s="174"/>
      <c r="T45" s="45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s="3" customFormat="1" ht="5.0999999999999996" customHeight="1" thickBot="1" x14ac:dyDescent="0.3">
      <c r="A46" s="45"/>
      <c r="B46" s="192"/>
      <c r="C46" s="193"/>
      <c r="D46" s="193"/>
      <c r="E46" s="88"/>
      <c r="F46" s="20"/>
      <c r="G46" s="15"/>
      <c r="H46" s="15"/>
      <c r="I46" s="15"/>
      <c r="J46" s="15"/>
      <c r="K46" s="15"/>
      <c r="L46" s="15"/>
      <c r="M46" s="15"/>
      <c r="N46" s="173"/>
      <c r="O46" s="174"/>
      <c r="P46" s="174"/>
      <c r="Q46" s="174"/>
      <c r="R46" s="174"/>
      <c r="S46" s="174"/>
      <c r="T46" s="45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s="3" customFormat="1" ht="15" customHeight="1" thickBot="1" x14ac:dyDescent="0.3">
      <c r="A47" s="45"/>
      <c r="B47" s="192"/>
      <c r="C47" s="193"/>
      <c r="D47" s="193"/>
      <c r="E47" s="88">
        <v>1</v>
      </c>
      <c r="F47" s="48"/>
      <c r="G47" s="15"/>
      <c r="H47" s="176" t="s">
        <v>116</v>
      </c>
      <c r="I47" s="176"/>
      <c r="J47" s="176"/>
      <c r="K47" s="176"/>
      <c r="L47" s="176"/>
      <c r="M47" s="176"/>
      <c r="N47" s="173"/>
      <c r="O47" s="174"/>
      <c r="P47" s="174"/>
      <c r="Q47" s="174"/>
      <c r="R47" s="174"/>
      <c r="S47" s="174"/>
      <c r="T47" s="45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s="3" customFormat="1" ht="15.75" thickBot="1" x14ac:dyDescent="0.3">
      <c r="A48" s="45"/>
      <c r="B48" s="194"/>
      <c r="C48" s="195"/>
      <c r="D48" s="195"/>
      <c r="E48" s="16"/>
      <c r="F48" s="21"/>
      <c r="G48" s="16"/>
      <c r="H48" s="17"/>
      <c r="I48" s="17"/>
      <c r="J48" s="17"/>
      <c r="K48" s="17"/>
      <c r="L48" s="17"/>
      <c r="M48" s="17"/>
      <c r="N48" s="173"/>
      <c r="O48" s="174"/>
      <c r="P48" s="174"/>
      <c r="Q48" s="174"/>
      <c r="R48" s="174"/>
      <c r="S48" s="174"/>
      <c r="T48" s="45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ht="6" customHeight="1" thickBot="1" x14ac:dyDescent="0.3">
      <c r="A49" s="45"/>
      <c r="B49" s="45"/>
      <c r="C49" s="45"/>
      <c r="D49" s="45"/>
      <c r="E49" s="46"/>
      <c r="F49" s="46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33" ht="8.25" customHeight="1" thickBot="1" x14ac:dyDescent="0.3">
      <c r="A50" s="45"/>
      <c r="B50" s="190" t="s">
        <v>64</v>
      </c>
      <c r="C50" s="191"/>
      <c r="D50" s="191"/>
      <c r="E50" s="5"/>
      <c r="F50" s="22"/>
      <c r="G50" s="5"/>
      <c r="H50" s="5"/>
      <c r="I50" s="5"/>
      <c r="J50" s="5"/>
      <c r="K50" s="5"/>
      <c r="L50" s="5"/>
      <c r="M50" s="5"/>
      <c r="N50" s="173" t="s">
        <v>219</v>
      </c>
      <c r="O50" s="174"/>
      <c r="P50" s="174"/>
      <c r="Q50" s="174"/>
      <c r="R50" s="174"/>
      <c r="S50" s="174"/>
    </row>
    <row r="51" spans="1:33" s="3" customFormat="1" ht="15.75" customHeight="1" thickBot="1" x14ac:dyDescent="0.3">
      <c r="A51" s="45"/>
      <c r="B51" s="192"/>
      <c r="C51" s="193"/>
      <c r="D51" s="193"/>
      <c r="E51" s="88">
        <v>5</v>
      </c>
      <c r="F51" s="48"/>
      <c r="G51" s="15"/>
      <c r="H51" s="188" t="s">
        <v>117</v>
      </c>
      <c r="I51" s="188"/>
      <c r="J51" s="188"/>
      <c r="K51" s="188"/>
      <c r="L51" s="188"/>
      <c r="M51" s="188"/>
      <c r="N51" s="173"/>
      <c r="O51" s="174"/>
      <c r="P51" s="174"/>
      <c r="Q51" s="174"/>
      <c r="R51" s="174"/>
      <c r="S51" s="174"/>
      <c r="T51" s="45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33" s="3" customFormat="1" ht="8.25" customHeight="1" thickBot="1" x14ac:dyDescent="0.3">
      <c r="A52" s="45"/>
      <c r="B52" s="192"/>
      <c r="C52" s="193"/>
      <c r="D52" s="193"/>
      <c r="E52" s="88"/>
      <c r="F52" s="20"/>
      <c r="G52" s="15"/>
      <c r="H52" s="15"/>
      <c r="I52" s="15"/>
      <c r="J52" s="15"/>
      <c r="K52" s="15"/>
      <c r="L52" s="15"/>
      <c r="M52" s="15"/>
      <c r="N52" s="173"/>
      <c r="O52" s="174"/>
      <c r="P52" s="174"/>
      <c r="Q52" s="174"/>
      <c r="R52" s="174"/>
      <c r="S52" s="174"/>
      <c r="T52" s="45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 s="3" customFormat="1" ht="15" customHeight="1" thickBot="1" x14ac:dyDescent="0.3">
      <c r="A53" s="45"/>
      <c r="B53" s="192"/>
      <c r="C53" s="193"/>
      <c r="D53" s="193"/>
      <c r="E53" s="88">
        <v>4</v>
      </c>
      <c r="F53" s="48"/>
      <c r="G53" s="15"/>
      <c r="H53" s="175" t="s">
        <v>118</v>
      </c>
      <c r="I53" s="175"/>
      <c r="J53" s="175"/>
      <c r="K53" s="175"/>
      <c r="L53" s="175"/>
      <c r="M53" s="175"/>
      <c r="N53" s="173"/>
      <c r="O53" s="174"/>
      <c r="P53" s="174"/>
      <c r="Q53" s="174"/>
      <c r="R53" s="174"/>
      <c r="S53" s="174"/>
      <c r="T53" s="45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 s="3" customFormat="1" ht="5.0999999999999996" customHeight="1" thickBot="1" x14ac:dyDescent="0.3">
      <c r="A54" s="45"/>
      <c r="B54" s="192"/>
      <c r="C54" s="193"/>
      <c r="D54" s="193"/>
      <c r="E54" s="88"/>
      <c r="F54" s="20"/>
      <c r="G54" s="15"/>
      <c r="H54" s="15"/>
      <c r="I54" s="15"/>
      <c r="J54" s="15"/>
      <c r="K54" s="15"/>
      <c r="L54" s="15"/>
      <c r="M54" s="15"/>
      <c r="N54" s="173"/>
      <c r="O54" s="174"/>
      <c r="P54" s="174"/>
      <c r="Q54" s="174"/>
      <c r="R54" s="174"/>
      <c r="S54" s="174"/>
      <c r="T54" s="45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 s="3" customFormat="1" ht="15" customHeight="1" thickBot="1" x14ac:dyDescent="0.3">
      <c r="A55" s="45"/>
      <c r="B55" s="192"/>
      <c r="C55" s="193"/>
      <c r="D55" s="193"/>
      <c r="E55" s="88">
        <v>3</v>
      </c>
      <c r="F55" s="48"/>
      <c r="G55" s="15"/>
      <c r="H55" s="196" t="s">
        <v>119</v>
      </c>
      <c r="I55" s="196"/>
      <c r="J55" s="196"/>
      <c r="K55" s="196"/>
      <c r="L55" s="196"/>
      <c r="M55" s="196"/>
      <c r="N55" s="173"/>
      <c r="O55" s="174"/>
      <c r="P55" s="174"/>
      <c r="Q55" s="174"/>
      <c r="R55" s="174"/>
      <c r="S55" s="174"/>
      <c r="T55" s="4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33" s="3" customFormat="1" ht="5.0999999999999996" customHeight="1" thickBot="1" x14ac:dyDescent="0.3">
      <c r="A56" s="45"/>
      <c r="B56" s="192"/>
      <c r="C56" s="193"/>
      <c r="D56" s="193"/>
      <c r="E56" s="88"/>
      <c r="F56" s="20"/>
      <c r="G56" s="15"/>
      <c r="H56" s="15"/>
      <c r="I56" s="15"/>
      <c r="J56" s="15"/>
      <c r="K56" s="15"/>
      <c r="L56" s="15"/>
      <c r="M56" s="15"/>
      <c r="N56" s="173"/>
      <c r="O56" s="174"/>
      <c r="P56" s="174"/>
      <c r="Q56" s="174"/>
      <c r="R56" s="174"/>
      <c r="S56" s="174"/>
      <c r="T56" s="45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:33" s="3" customFormat="1" ht="15" customHeight="1" thickBot="1" x14ac:dyDescent="0.3">
      <c r="A57" s="45"/>
      <c r="B57" s="192"/>
      <c r="C57" s="193"/>
      <c r="D57" s="193"/>
      <c r="E57" s="88">
        <v>2</v>
      </c>
      <c r="F57" s="48"/>
      <c r="G57" s="15"/>
      <c r="H57" s="196" t="s">
        <v>120</v>
      </c>
      <c r="I57" s="196"/>
      <c r="J57" s="196"/>
      <c r="K57" s="196"/>
      <c r="L57" s="196"/>
      <c r="M57" s="196"/>
      <c r="N57" s="173"/>
      <c r="O57" s="174"/>
      <c r="P57" s="174"/>
      <c r="Q57" s="174"/>
      <c r="R57" s="174"/>
      <c r="S57" s="174"/>
      <c r="T57" s="45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 s="3" customFormat="1" ht="5.0999999999999996" customHeight="1" thickBot="1" x14ac:dyDescent="0.3">
      <c r="A58" s="45"/>
      <c r="B58" s="192"/>
      <c r="C58" s="193"/>
      <c r="D58" s="193"/>
      <c r="E58" s="88"/>
      <c r="F58" s="20"/>
      <c r="G58" s="15"/>
      <c r="H58" s="15"/>
      <c r="I58" s="15"/>
      <c r="J58" s="15"/>
      <c r="K58" s="15"/>
      <c r="L58" s="15"/>
      <c r="M58" s="15"/>
      <c r="N58" s="173"/>
      <c r="O58" s="174"/>
      <c r="P58" s="174"/>
      <c r="Q58" s="174"/>
      <c r="R58" s="174"/>
      <c r="S58" s="174"/>
      <c r="T58" s="45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33" s="3" customFormat="1" ht="15" customHeight="1" thickBot="1" x14ac:dyDescent="0.3">
      <c r="A59" s="45"/>
      <c r="B59" s="192"/>
      <c r="C59" s="193"/>
      <c r="D59" s="193"/>
      <c r="E59" s="88">
        <v>1</v>
      </c>
      <c r="F59" s="48"/>
      <c r="G59" s="15"/>
      <c r="H59" s="176" t="s">
        <v>34</v>
      </c>
      <c r="I59" s="176"/>
      <c r="J59" s="176"/>
      <c r="K59" s="176"/>
      <c r="L59" s="176"/>
      <c r="M59" s="176"/>
      <c r="N59" s="173"/>
      <c r="O59" s="174"/>
      <c r="P59" s="174"/>
      <c r="Q59" s="174"/>
      <c r="R59" s="174"/>
      <c r="S59" s="174"/>
      <c r="T59" s="45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s="3" customFormat="1" ht="8.25" customHeight="1" thickBot="1" x14ac:dyDescent="0.3">
      <c r="A60" s="45"/>
      <c r="B60" s="194"/>
      <c r="C60" s="195"/>
      <c r="D60" s="195"/>
      <c r="E60" s="16"/>
      <c r="F60" s="21"/>
      <c r="G60" s="16"/>
      <c r="H60" s="17"/>
      <c r="I60" s="17"/>
      <c r="J60" s="17"/>
      <c r="K60" s="17"/>
      <c r="L60" s="17"/>
      <c r="M60" s="17"/>
      <c r="N60" s="173"/>
      <c r="O60" s="174"/>
      <c r="P60" s="174"/>
      <c r="Q60" s="174"/>
      <c r="R60" s="174"/>
      <c r="S60" s="174"/>
      <c r="T60" s="45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33" ht="6" customHeight="1" x14ac:dyDescent="0.25">
      <c r="A61" s="45"/>
      <c r="B61" s="45"/>
      <c r="C61" s="45"/>
      <c r="D61" s="45"/>
      <c r="E61" s="46"/>
      <c r="F61" s="46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33" s="37" customFormat="1" x14ac:dyDescent="0.25">
      <c r="F62" s="38"/>
    </row>
    <row r="63" spans="1:33" s="37" customFormat="1" x14ac:dyDescent="0.25">
      <c r="F63" s="38"/>
    </row>
    <row r="64" spans="1:33" s="37" customFormat="1" x14ac:dyDescent="0.25">
      <c r="F64" s="38"/>
    </row>
    <row r="65" spans="6:6" s="37" customFormat="1" x14ac:dyDescent="0.25">
      <c r="F65" s="38"/>
    </row>
    <row r="66" spans="6:6" s="37" customFormat="1" x14ac:dyDescent="0.25">
      <c r="F66" s="38"/>
    </row>
    <row r="67" spans="6:6" s="37" customFormat="1" x14ac:dyDescent="0.25">
      <c r="F67" s="38"/>
    </row>
    <row r="68" spans="6:6" s="37" customFormat="1" x14ac:dyDescent="0.25">
      <c r="F68" s="38"/>
    </row>
    <row r="69" spans="6:6" s="37" customFormat="1" x14ac:dyDescent="0.25">
      <c r="F69" s="38"/>
    </row>
    <row r="70" spans="6:6" s="37" customFormat="1" x14ac:dyDescent="0.25">
      <c r="F70" s="38"/>
    </row>
    <row r="71" spans="6:6" s="37" customFormat="1" x14ac:dyDescent="0.25">
      <c r="F71" s="38"/>
    </row>
    <row r="72" spans="6:6" s="37" customFormat="1" x14ac:dyDescent="0.25">
      <c r="F72" s="38"/>
    </row>
    <row r="73" spans="6:6" s="37" customFormat="1" x14ac:dyDescent="0.25">
      <c r="F73" s="38"/>
    </row>
    <row r="74" spans="6:6" s="37" customFormat="1" x14ac:dyDescent="0.25">
      <c r="F74" s="38"/>
    </row>
    <row r="75" spans="6:6" s="37" customFormat="1" x14ac:dyDescent="0.25">
      <c r="F75" s="38"/>
    </row>
    <row r="76" spans="6:6" s="37" customFormat="1" x14ac:dyDescent="0.25">
      <c r="F76" s="38"/>
    </row>
    <row r="77" spans="6:6" s="37" customFormat="1" x14ac:dyDescent="0.25">
      <c r="F77" s="38"/>
    </row>
    <row r="78" spans="6:6" s="37" customFormat="1" x14ac:dyDescent="0.25">
      <c r="F78" s="38"/>
    </row>
    <row r="79" spans="6:6" s="37" customFormat="1" x14ac:dyDescent="0.25">
      <c r="F79" s="38"/>
    </row>
    <row r="80" spans="6:6" s="37" customFormat="1" x14ac:dyDescent="0.25">
      <c r="F80" s="38"/>
    </row>
    <row r="81" spans="6:6" s="37" customFormat="1" x14ac:dyDescent="0.25">
      <c r="F81" s="38"/>
    </row>
    <row r="82" spans="6:6" s="37" customFormat="1" x14ac:dyDescent="0.25">
      <c r="F82" s="38"/>
    </row>
    <row r="83" spans="6:6" s="37" customFormat="1" x14ac:dyDescent="0.25">
      <c r="F83" s="38"/>
    </row>
    <row r="84" spans="6:6" s="37" customFormat="1" x14ac:dyDescent="0.25">
      <c r="F84" s="38"/>
    </row>
    <row r="85" spans="6:6" s="37" customFormat="1" x14ac:dyDescent="0.25">
      <c r="F85" s="38"/>
    </row>
    <row r="86" spans="6:6" s="37" customFormat="1" x14ac:dyDescent="0.25">
      <c r="F86" s="38"/>
    </row>
    <row r="87" spans="6:6" s="37" customFormat="1" x14ac:dyDescent="0.25">
      <c r="F87" s="38"/>
    </row>
    <row r="88" spans="6:6" s="37" customFormat="1" x14ac:dyDescent="0.25">
      <c r="F88" s="38"/>
    </row>
    <row r="89" spans="6:6" s="37" customFormat="1" x14ac:dyDescent="0.25">
      <c r="F89" s="38"/>
    </row>
    <row r="90" spans="6:6" s="37" customFormat="1" x14ac:dyDescent="0.25">
      <c r="F90" s="38"/>
    </row>
    <row r="91" spans="6:6" s="37" customFormat="1" x14ac:dyDescent="0.25">
      <c r="F91" s="38"/>
    </row>
    <row r="92" spans="6:6" s="37" customFormat="1" x14ac:dyDescent="0.25">
      <c r="F92" s="38"/>
    </row>
    <row r="93" spans="6:6" s="37" customFormat="1" x14ac:dyDescent="0.25">
      <c r="F93" s="38"/>
    </row>
    <row r="94" spans="6:6" s="37" customFormat="1" x14ac:dyDescent="0.25">
      <c r="F94" s="38"/>
    </row>
    <row r="95" spans="6:6" s="37" customFormat="1" x14ac:dyDescent="0.25">
      <c r="F95" s="38"/>
    </row>
    <row r="96" spans="6:6" s="37" customFormat="1" x14ac:dyDescent="0.25">
      <c r="F96" s="38"/>
    </row>
    <row r="97" spans="6:6" s="37" customFormat="1" x14ac:dyDescent="0.25">
      <c r="F97" s="38"/>
    </row>
    <row r="98" spans="6:6" s="37" customFormat="1" x14ac:dyDescent="0.25">
      <c r="F98" s="38"/>
    </row>
    <row r="99" spans="6:6" s="37" customFormat="1" x14ac:dyDescent="0.25">
      <c r="F99" s="38"/>
    </row>
    <row r="100" spans="6:6" s="37" customFormat="1" x14ac:dyDescent="0.25">
      <c r="F100" s="38"/>
    </row>
    <row r="101" spans="6:6" s="37" customFormat="1" hidden="1" x14ac:dyDescent="0.25">
      <c r="F101" s="38"/>
    </row>
    <row r="102" spans="6:6" s="37" customFormat="1" hidden="1" x14ac:dyDescent="0.25">
      <c r="F102" s="38"/>
    </row>
    <row r="103" spans="6:6" s="37" customFormat="1" hidden="1" x14ac:dyDescent="0.25">
      <c r="F103" s="38"/>
    </row>
    <row r="104" spans="6:6" s="37" customFormat="1" hidden="1" x14ac:dyDescent="0.25">
      <c r="F104" s="38"/>
    </row>
    <row r="105" spans="6:6" s="37" customFormat="1" hidden="1" x14ac:dyDescent="0.25">
      <c r="F105" s="38"/>
    </row>
    <row r="106" spans="6:6" s="37" customFormat="1" hidden="1" x14ac:dyDescent="0.25">
      <c r="F106" s="38"/>
    </row>
    <row r="107" spans="6:6" s="37" customFormat="1" hidden="1" x14ac:dyDescent="0.25">
      <c r="F107" s="38"/>
    </row>
    <row r="108" spans="6:6" s="37" customFormat="1" hidden="1" x14ac:dyDescent="0.25">
      <c r="F108" s="38"/>
    </row>
    <row r="109" spans="6:6" s="37" customFormat="1" hidden="1" x14ac:dyDescent="0.25">
      <c r="F109" s="38"/>
    </row>
    <row r="110" spans="6:6" s="37" customFormat="1" hidden="1" x14ac:dyDescent="0.25">
      <c r="F110" s="38"/>
    </row>
    <row r="111" spans="6:6" s="37" customFormat="1" hidden="1" x14ac:dyDescent="0.25">
      <c r="F111" s="38"/>
    </row>
    <row r="112" spans="6:6" s="37" customFormat="1" hidden="1" x14ac:dyDescent="0.25">
      <c r="F112" s="38"/>
    </row>
    <row r="113" spans="6:6" s="37" customFormat="1" hidden="1" x14ac:dyDescent="0.25">
      <c r="F113" s="38"/>
    </row>
    <row r="114" spans="6:6" s="37" customFormat="1" hidden="1" x14ac:dyDescent="0.25">
      <c r="F114" s="38"/>
    </row>
    <row r="115" spans="6:6" s="37" customFormat="1" hidden="1" x14ac:dyDescent="0.25">
      <c r="F115" s="38"/>
    </row>
    <row r="116" spans="6:6" s="37" customFormat="1" hidden="1" x14ac:dyDescent="0.25">
      <c r="F116" s="38"/>
    </row>
    <row r="117" spans="6:6" s="37" customFormat="1" hidden="1" x14ac:dyDescent="0.25">
      <c r="F117" s="38"/>
    </row>
    <row r="118" spans="6:6" s="37" customFormat="1" hidden="1" x14ac:dyDescent="0.25">
      <c r="F118" s="38"/>
    </row>
    <row r="119" spans="6:6" s="37" customFormat="1" hidden="1" x14ac:dyDescent="0.25">
      <c r="F119" s="38"/>
    </row>
    <row r="120" spans="6:6" s="37" customFormat="1" hidden="1" x14ac:dyDescent="0.25">
      <c r="F120" s="38"/>
    </row>
    <row r="121" spans="6:6" s="37" customFormat="1" hidden="1" x14ac:dyDescent="0.25">
      <c r="F121" s="38"/>
    </row>
    <row r="122" spans="6:6" s="37" customFormat="1" hidden="1" x14ac:dyDescent="0.25">
      <c r="F122" s="38"/>
    </row>
    <row r="123" spans="6:6" s="37" customFormat="1" hidden="1" x14ac:dyDescent="0.25">
      <c r="F123" s="38"/>
    </row>
    <row r="124" spans="6:6" s="37" customFormat="1" hidden="1" x14ac:dyDescent="0.25">
      <c r="F124" s="38"/>
    </row>
    <row r="125" spans="6:6" s="37" customFormat="1" hidden="1" x14ac:dyDescent="0.25">
      <c r="F125" s="38"/>
    </row>
    <row r="126" spans="6:6" s="37" customFormat="1" hidden="1" x14ac:dyDescent="0.25">
      <c r="F126" s="38"/>
    </row>
    <row r="127" spans="6:6" s="37" customFormat="1" hidden="1" x14ac:dyDescent="0.25">
      <c r="F127" s="38"/>
    </row>
    <row r="128" spans="6:6" s="37" customFormat="1" hidden="1" x14ac:dyDescent="0.25">
      <c r="F128" s="38"/>
    </row>
    <row r="129" spans="6:6" s="37" customFormat="1" hidden="1" x14ac:dyDescent="0.25">
      <c r="F129" s="38"/>
    </row>
    <row r="130" spans="6:6" s="37" customFormat="1" hidden="1" x14ac:dyDescent="0.25">
      <c r="F130" s="38"/>
    </row>
    <row r="131" spans="6:6" s="37" customFormat="1" hidden="1" x14ac:dyDescent="0.25">
      <c r="F131" s="38"/>
    </row>
    <row r="132" spans="6:6" s="37" customFormat="1" hidden="1" x14ac:dyDescent="0.25">
      <c r="F132" s="38"/>
    </row>
    <row r="133" spans="6:6" s="37" customFormat="1" hidden="1" x14ac:dyDescent="0.25">
      <c r="F133" s="38"/>
    </row>
    <row r="134" spans="6:6" s="37" customFormat="1" hidden="1" x14ac:dyDescent="0.25">
      <c r="F134" s="38"/>
    </row>
    <row r="135" spans="6:6" s="37" customFormat="1" hidden="1" x14ac:dyDescent="0.25">
      <c r="F135" s="38"/>
    </row>
    <row r="136" spans="6:6" s="37" customFormat="1" hidden="1" x14ac:dyDescent="0.25">
      <c r="F136" s="38"/>
    </row>
    <row r="137" spans="6:6" s="37" customFormat="1" hidden="1" x14ac:dyDescent="0.25">
      <c r="F137" s="38"/>
    </row>
    <row r="138" spans="6:6" s="37" customFormat="1" hidden="1" x14ac:dyDescent="0.25">
      <c r="F138" s="38"/>
    </row>
    <row r="139" spans="6:6" s="37" customFormat="1" hidden="1" x14ac:dyDescent="0.25">
      <c r="F139" s="38"/>
    </row>
    <row r="140" spans="6:6" s="37" customFormat="1" hidden="1" x14ac:dyDescent="0.25">
      <c r="F140" s="38"/>
    </row>
    <row r="141" spans="6:6" s="37" customFormat="1" hidden="1" x14ac:dyDescent="0.25">
      <c r="F141" s="38"/>
    </row>
    <row r="142" spans="6:6" s="37" customFormat="1" hidden="1" x14ac:dyDescent="0.25">
      <c r="F142" s="38"/>
    </row>
    <row r="143" spans="6:6" s="37" customFormat="1" hidden="1" x14ac:dyDescent="0.25">
      <c r="F143" s="38"/>
    </row>
    <row r="144" spans="6:6" s="37" customFormat="1" hidden="1" x14ac:dyDescent="0.25">
      <c r="F144" s="38"/>
    </row>
    <row r="145" spans="6:6" s="37" customFormat="1" hidden="1" x14ac:dyDescent="0.25">
      <c r="F145" s="38"/>
    </row>
    <row r="146" spans="6:6" s="37" customFormat="1" hidden="1" x14ac:dyDescent="0.25">
      <c r="F146" s="38"/>
    </row>
    <row r="147" spans="6:6" s="37" customFormat="1" hidden="1" x14ac:dyDescent="0.25">
      <c r="F147" s="38"/>
    </row>
    <row r="148" spans="6:6" s="37" customFormat="1" hidden="1" x14ac:dyDescent="0.25">
      <c r="F148" s="38"/>
    </row>
    <row r="149" spans="6:6" s="37" customFormat="1" hidden="1" x14ac:dyDescent="0.25">
      <c r="F149" s="38"/>
    </row>
    <row r="150" spans="6:6" s="37" customFormat="1" hidden="1" x14ac:dyDescent="0.25">
      <c r="F150" s="38"/>
    </row>
    <row r="151" spans="6:6" s="37" customFormat="1" hidden="1" x14ac:dyDescent="0.25">
      <c r="F151" s="38"/>
    </row>
    <row r="152" spans="6:6" s="37" customFormat="1" hidden="1" x14ac:dyDescent="0.25">
      <c r="F152" s="38"/>
    </row>
    <row r="153" spans="6:6" s="37" customFormat="1" hidden="1" x14ac:dyDescent="0.25">
      <c r="F153" s="38"/>
    </row>
    <row r="154" spans="6:6" s="37" customFormat="1" hidden="1" x14ac:dyDescent="0.25">
      <c r="F154" s="38"/>
    </row>
    <row r="155" spans="6:6" s="37" customFormat="1" hidden="1" x14ac:dyDescent="0.25">
      <c r="F155" s="38"/>
    </row>
    <row r="156" spans="6:6" s="37" customFormat="1" hidden="1" x14ac:dyDescent="0.25">
      <c r="F156" s="38"/>
    </row>
    <row r="157" spans="6:6" s="37" customFormat="1" hidden="1" x14ac:dyDescent="0.25">
      <c r="F157" s="38"/>
    </row>
    <row r="158" spans="6:6" s="37" customFormat="1" hidden="1" x14ac:dyDescent="0.25">
      <c r="F158" s="38"/>
    </row>
    <row r="159" spans="6:6" s="37" customFormat="1" hidden="1" x14ac:dyDescent="0.25">
      <c r="F159" s="38"/>
    </row>
    <row r="160" spans="6:6" s="37" customFormat="1" hidden="1" x14ac:dyDescent="0.25">
      <c r="F160" s="38"/>
    </row>
    <row r="161" spans="6:20" s="37" customFormat="1" hidden="1" x14ac:dyDescent="0.25">
      <c r="F161" s="38"/>
    </row>
    <row r="162" spans="6:20" s="37" customFormat="1" hidden="1" x14ac:dyDescent="0.25">
      <c r="F162" s="38"/>
    </row>
    <row r="163" spans="6:20" s="37" customFormat="1" hidden="1" x14ac:dyDescent="0.25">
      <c r="F163" s="38"/>
    </row>
    <row r="164" spans="6:20" hidden="1" x14ac:dyDescent="0.25">
      <c r="R164" s="37"/>
      <c r="S164" s="37"/>
      <c r="T164" s="37"/>
    </row>
    <row r="165" spans="6:20" hidden="1" x14ac:dyDescent="0.25">
      <c r="R165" s="37"/>
      <c r="S165" s="37"/>
      <c r="T165" s="37"/>
    </row>
    <row r="166" spans="6:20" hidden="1" x14ac:dyDescent="0.25">
      <c r="R166" s="37"/>
      <c r="S166" s="37"/>
      <c r="T166" s="37"/>
    </row>
    <row r="167" spans="6:20" hidden="1" x14ac:dyDescent="0.25">
      <c r="R167" s="37"/>
      <c r="S167" s="37"/>
      <c r="T167" s="37"/>
    </row>
    <row r="168" spans="6:20" hidden="1" x14ac:dyDescent="0.25">
      <c r="R168" s="37"/>
      <c r="S168" s="37"/>
      <c r="T168" s="37"/>
    </row>
    <row r="169" spans="6:20" hidden="1" x14ac:dyDescent="0.25">
      <c r="R169" s="37"/>
      <c r="S169" s="37"/>
      <c r="T169" s="37"/>
    </row>
    <row r="170" spans="6:20" hidden="1" x14ac:dyDescent="0.25">
      <c r="R170" s="37"/>
      <c r="S170" s="37"/>
      <c r="T170" s="37"/>
    </row>
    <row r="171" spans="6:20" hidden="1" x14ac:dyDescent="0.25">
      <c r="R171" s="37"/>
      <c r="S171" s="37"/>
      <c r="T171" s="37"/>
    </row>
    <row r="172" spans="6:20" hidden="1" x14ac:dyDescent="0.25">
      <c r="R172" s="37"/>
      <c r="S172" s="37"/>
      <c r="T172" s="37"/>
    </row>
  </sheetData>
  <sheetProtection sheet="1" objects="1" scenarios="1" selectLockedCells="1"/>
  <mergeCells count="35">
    <mergeCell ref="N14:P24"/>
    <mergeCell ref="B1:M1"/>
    <mergeCell ref="B50:D60"/>
    <mergeCell ref="H51:M51"/>
    <mergeCell ref="H53:M53"/>
    <mergeCell ref="H55:M55"/>
    <mergeCell ref="H57:M57"/>
    <mergeCell ref="H59:M59"/>
    <mergeCell ref="B2:D12"/>
    <mergeCell ref="B14:D24"/>
    <mergeCell ref="B26:D36"/>
    <mergeCell ref="H27:M27"/>
    <mergeCell ref="B38:D48"/>
    <mergeCell ref="H35:M35"/>
    <mergeCell ref="H41:M41"/>
    <mergeCell ref="H43:M43"/>
    <mergeCell ref="H45:M45"/>
    <mergeCell ref="H47:M47"/>
    <mergeCell ref="H39:M39"/>
    <mergeCell ref="N50:S60"/>
    <mergeCell ref="N38:S48"/>
    <mergeCell ref="N26:S36"/>
    <mergeCell ref="H5:M5"/>
    <mergeCell ref="H7:M7"/>
    <mergeCell ref="H9:M9"/>
    <mergeCell ref="H11:M11"/>
    <mergeCell ref="Q14:S24"/>
    <mergeCell ref="H17:M17"/>
    <mergeCell ref="H19:M19"/>
    <mergeCell ref="H21:M21"/>
    <mergeCell ref="H23:M23"/>
    <mergeCell ref="N2:S12"/>
    <mergeCell ref="H29:M29"/>
    <mergeCell ref="H31:M31"/>
    <mergeCell ref="H33:M33"/>
  </mergeCells>
  <conditionalFormatting sqref="F3:F11">
    <cfRule type="duplicateValues" dxfId="31" priority="5"/>
  </conditionalFormatting>
  <conditionalFormatting sqref="F15:F23">
    <cfRule type="duplicateValues" dxfId="30" priority="4"/>
  </conditionalFormatting>
  <conditionalFormatting sqref="F27:F35">
    <cfRule type="duplicateValues" dxfId="29" priority="3"/>
  </conditionalFormatting>
  <conditionalFormatting sqref="F39:F47">
    <cfRule type="duplicateValues" dxfId="28" priority="2"/>
  </conditionalFormatting>
  <conditionalFormatting sqref="F51:F59">
    <cfRule type="duplicateValues" dxfId="27" priority="1"/>
  </conditionalFormatting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FD1048571"/>
  <sheetViews>
    <sheetView workbookViewId="0">
      <pane ySplit="1" topLeftCell="A80" activePane="bottomLeft" state="frozenSplit"/>
      <selection pane="bottomLeft" activeCell="I100" sqref="I100"/>
    </sheetView>
  </sheetViews>
  <sheetFormatPr defaultRowHeight="15" x14ac:dyDescent="0.25"/>
  <cols>
    <col min="1" max="1" width="1.140625" customWidth="1"/>
    <col min="2" max="2" width="9.140625" customWidth="1"/>
    <col min="5" max="5" width="2.42578125" style="18" customWidth="1"/>
    <col min="6" max="6" width="3.28515625" style="18" customWidth="1"/>
    <col min="7" max="7" width="2.7109375" customWidth="1"/>
    <col min="8" max="8" width="46.5703125" bestFit="1" customWidth="1"/>
    <col min="12" max="12" width="5.140625" customWidth="1"/>
    <col min="13" max="13" width="14" customWidth="1"/>
    <col min="14" max="19" width="8.7109375" customWidth="1"/>
    <col min="20" max="20" width="1.140625" style="45" customWidth="1"/>
    <col min="21" max="39" width="9.140625" style="37"/>
  </cols>
  <sheetData>
    <row r="1" spans="1:16384" ht="54.75" customHeight="1" thickBot="1" x14ac:dyDescent="0.3">
      <c r="A1" s="51"/>
      <c r="B1" s="210" t="s">
        <v>142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23" t="str">
        <f>Orientações!D16</f>
        <v>Digite o nome aqui</v>
      </c>
      <c r="O1" s="124"/>
      <c r="P1" s="124"/>
      <c r="Q1" s="124"/>
      <c r="R1" s="124"/>
      <c r="S1" s="124"/>
      <c r="T1" s="51"/>
    </row>
    <row r="2" spans="1:16384" ht="15" customHeight="1" thickBot="1" x14ac:dyDescent="0.3">
      <c r="A2" s="45"/>
      <c r="B2" s="190" t="s">
        <v>66</v>
      </c>
      <c r="C2" s="191"/>
      <c r="D2" s="191"/>
      <c r="E2" s="30"/>
      <c r="F2" s="31"/>
      <c r="G2" s="32"/>
      <c r="H2" s="32"/>
      <c r="I2" s="32"/>
      <c r="J2" s="32"/>
      <c r="K2" s="32"/>
      <c r="L2" s="32"/>
      <c r="M2" s="32"/>
      <c r="N2" s="197"/>
      <c r="O2" s="198"/>
      <c r="P2" s="198"/>
      <c r="Q2" s="198"/>
      <c r="R2" s="198"/>
      <c r="S2" s="199"/>
    </row>
    <row r="3" spans="1:16384" s="3" customFormat="1" ht="15" customHeight="1" thickBot="1" x14ac:dyDescent="0.3">
      <c r="A3" s="45"/>
      <c r="B3" s="192"/>
      <c r="C3" s="193"/>
      <c r="D3" s="193"/>
      <c r="E3" s="88">
        <v>5</v>
      </c>
      <c r="F3" s="48"/>
      <c r="G3" s="33"/>
      <c r="H3" s="206" t="s">
        <v>124</v>
      </c>
      <c r="I3" s="206"/>
      <c r="J3" s="206"/>
      <c r="K3" s="206"/>
      <c r="L3" s="206"/>
      <c r="M3" s="206"/>
      <c r="N3" s="200"/>
      <c r="O3" s="201"/>
      <c r="P3" s="201"/>
      <c r="Q3" s="201"/>
      <c r="R3" s="201"/>
      <c r="S3" s="202"/>
      <c r="T3" s="4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16384" s="3" customFormat="1" ht="5.0999999999999996" customHeight="1" thickBot="1" x14ac:dyDescent="0.3">
      <c r="A4" s="45"/>
      <c r="B4" s="192"/>
      <c r="C4" s="193"/>
      <c r="D4" s="193"/>
      <c r="E4" s="88"/>
      <c r="F4" s="20"/>
      <c r="G4" s="33"/>
      <c r="H4" s="92"/>
      <c r="I4" s="92"/>
      <c r="J4" s="92"/>
      <c r="K4" s="92"/>
      <c r="L4" s="92"/>
      <c r="M4" s="92"/>
      <c r="N4" s="200"/>
      <c r="O4" s="201"/>
      <c r="P4" s="201"/>
      <c r="Q4" s="201"/>
      <c r="R4" s="201"/>
      <c r="S4" s="202"/>
      <c r="T4" s="45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16384" s="3" customFormat="1" ht="15" customHeight="1" thickBot="1" x14ac:dyDescent="0.3">
      <c r="A5" s="45"/>
      <c r="B5" s="192"/>
      <c r="C5" s="193"/>
      <c r="D5" s="193"/>
      <c r="E5" s="88">
        <v>4</v>
      </c>
      <c r="F5" s="48"/>
      <c r="G5" s="33"/>
      <c r="H5" s="206" t="s">
        <v>125</v>
      </c>
      <c r="I5" s="206"/>
      <c r="J5" s="206"/>
      <c r="K5" s="206"/>
      <c r="L5" s="206"/>
      <c r="M5" s="206"/>
      <c r="N5" s="200"/>
      <c r="O5" s="201"/>
      <c r="P5" s="201"/>
      <c r="Q5" s="201"/>
      <c r="R5" s="201"/>
      <c r="S5" s="202"/>
      <c r="T5" s="45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</row>
    <row r="6" spans="1:16384" s="3" customFormat="1" ht="5.0999999999999996" customHeight="1" thickBot="1" x14ac:dyDescent="0.3">
      <c r="A6" s="45"/>
      <c r="B6" s="192"/>
      <c r="C6" s="193"/>
      <c r="D6" s="193"/>
      <c r="E6" s="88"/>
      <c r="F6" s="20"/>
      <c r="G6" s="33"/>
      <c r="H6" s="92"/>
      <c r="I6" s="92"/>
      <c r="J6" s="92"/>
      <c r="K6" s="92"/>
      <c r="L6" s="92"/>
      <c r="M6" s="92"/>
      <c r="N6" s="200"/>
      <c r="O6" s="201"/>
      <c r="P6" s="201"/>
      <c r="Q6" s="201"/>
      <c r="R6" s="201"/>
      <c r="S6" s="202"/>
      <c r="T6" s="45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16384" s="3" customFormat="1" ht="15" customHeight="1" thickBot="1" x14ac:dyDescent="0.3">
      <c r="A7" s="45"/>
      <c r="B7" s="192"/>
      <c r="C7" s="193"/>
      <c r="D7" s="193"/>
      <c r="E7" s="88">
        <v>3</v>
      </c>
      <c r="F7" s="48"/>
      <c r="G7" s="33"/>
      <c r="H7" s="207" t="s">
        <v>126</v>
      </c>
      <c r="I7" s="207"/>
      <c r="J7" s="207"/>
      <c r="K7" s="207"/>
      <c r="L7" s="207"/>
      <c r="M7" s="207"/>
      <c r="N7" s="200"/>
      <c r="O7" s="201"/>
      <c r="P7" s="201"/>
      <c r="Q7" s="201"/>
      <c r="R7" s="201"/>
      <c r="S7" s="202"/>
      <c r="T7" s="45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16384" s="3" customFormat="1" ht="5.0999999999999996" customHeight="1" thickBot="1" x14ac:dyDescent="0.3">
      <c r="A8" s="45"/>
      <c r="B8" s="192"/>
      <c r="C8" s="193"/>
      <c r="D8" s="193"/>
      <c r="E8" s="88"/>
      <c r="F8" s="20"/>
      <c r="G8" s="33"/>
      <c r="H8" s="92"/>
      <c r="I8" s="92"/>
      <c r="J8" s="92"/>
      <c r="K8" s="92"/>
      <c r="L8" s="92"/>
      <c r="M8" s="92"/>
      <c r="N8" s="200"/>
      <c r="O8" s="201"/>
      <c r="P8" s="201"/>
      <c r="Q8" s="201"/>
      <c r="R8" s="201"/>
      <c r="S8" s="202"/>
      <c r="T8" s="45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16384" s="3" customFormat="1" ht="15" customHeight="1" thickBot="1" x14ac:dyDescent="0.3">
      <c r="A9" s="45"/>
      <c r="B9" s="192"/>
      <c r="C9" s="193"/>
      <c r="D9" s="193"/>
      <c r="E9" s="88">
        <v>1</v>
      </c>
      <c r="F9" s="48"/>
      <c r="G9" s="33"/>
      <c r="H9" s="207" t="s">
        <v>127</v>
      </c>
      <c r="I9" s="207"/>
      <c r="J9" s="207"/>
      <c r="K9" s="207"/>
      <c r="L9" s="207"/>
      <c r="M9" s="207"/>
      <c r="N9" s="200"/>
      <c r="O9" s="201"/>
      <c r="P9" s="201"/>
      <c r="Q9" s="201"/>
      <c r="R9" s="201"/>
      <c r="S9" s="202"/>
      <c r="T9" s="4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16384" s="3" customFormat="1" ht="5.0999999999999996" customHeight="1" thickBot="1" x14ac:dyDescent="0.3">
      <c r="A10" s="45"/>
      <c r="B10" s="192"/>
      <c r="C10" s="193"/>
      <c r="D10" s="193"/>
      <c r="E10" s="88"/>
      <c r="F10" s="20"/>
      <c r="G10" s="33"/>
      <c r="H10" s="92"/>
      <c r="I10" s="92"/>
      <c r="J10" s="92"/>
      <c r="K10" s="92"/>
      <c r="L10" s="92"/>
      <c r="M10" s="92"/>
      <c r="N10" s="200"/>
      <c r="O10" s="201"/>
      <c r="P10" s="201"/>
      <c r="Q10" s="201"/>
      <c r="R10" s="201"/>
      <c r="S10" s="202"/>
      <c r="T10" s="4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16384" s="3" customFormat="1" ht="15" customHeight="1" thickBot="1" x14ac:dyDescent="0.3">
      <c r="A11" s="45"/>
      <c r="B11" s="192"/>
      <c r="C11" s="193"/>
      <c r="D11" s="193"/>
      <c r="E11" s="88">
        <v>0</v>
      </c>
      <c r="F11" s="70"/>
      <c r="G11" s="71"/>
      <c r="H11" s="208" t="s">
        <v>121</v>
      </c>
      <c r="I11" s="208"/>
      <c r="J11" s="208"/>
      <c r="K11" s="208"/>
      <c r="L11" s="208"/>
      <c r="M11" s="208"/>
      <c r="N11" s="200"/>
      <c r="O11" s="201"/>
      <c r="P11" s="201"/>
      <c r="Q11" s="201"/>
      <c r="R11" s="201"/>
      <c r="S11" s="202"/>
      <c r="T11" s="4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16384" s="3" customFormat="1" ht="9.9499999999999993" customHeight="1" thickBot="1" x14ac:dyDescent="0.3">
      <c r="A12" s="45"/>
      <c r="B12" s="194"/>
      <c r="C12" s="195"/>
      <c r="D12" s="195"/>
      <c r="E12" s="34"/>
      <c r="F12" s="35"/>
      <c r="G12" s="36"/>
      <c r="H12" s="93"/>
      <c r="I12" s="93"/>
      <c r="J12" s="93"/>
      <c r="K12" s="93"/>
      <c r="L12" s="93"/>
      <c r="M12" s="93"/>
      <c r="N12" s="203"/>
      <c r="O12" s="204"/>
      <c r="P12" s="204"/>
      <c r="Q12" s="204"/>
      <c r="R12" s="204"/>
      <c r="S12" s="205"/>
      <c r="T12" s="4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16384" ht="6" customHeight="1" thickBot="1" x14ac:dyDescent="0.3">
      <c r="A13" s="45"/>
      <c r="B13" s="45"/>
      <c r="C13" s="45"/>
      <c r="D13" s="45"/>
      <c r="E13" s="46"/>
      <c r="F13" s="46"/>
      <c r="G13" s="45"/>
      <c r="H13" s="98"/>
      <c r="I13" s="98"/>
      <c r="J13" s="98"/>
      <c r="K13" s="98"/>
      <c r="L13" s="98"/>
      <c r="M13" s="98"/>
      <c r="N13" s="45"/>
      <c r="O13" s="45"/>
      <c r="P13" s="45"/>
      <c r="Q13" s="45"/>
      <c r="R13" s="45"/>
      <c r="S13" s="45"/>
      <c r="Y13" s="38"/>
      <c r="Z13" s="38"/>
      <c r="AN13" s="45"/>
      <c r="AO13" s="45"/>
      <c r="AP13" s="45"/>
      <c r="AQ13" s="45"/>
      <c r="AR13" s="45"/>
      <c r="AS13" s="46"/>
      <c r="AT13" s="46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6"/>
      <c r="BN13" s="46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6"/>
      <c r="CH13" s="46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  <c r="DB13" s="46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6"/>
      <c r="DV13" s="46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6"/>
      <c r="EP13" s="46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6"/>
      <c r="FJ13" s="46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6"/>
      <c r="GD13" s="46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6"/>
      <c r="GX13" s="46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6"/>
      <c r="HR13" s="46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6"/>
      <c r="IL13" s="46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6"/>
      <c r="JF13" s="46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6"/>
      <c r="JZ13" s="46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6"/>
      <c r="KT13" s="46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6"/>
      <c r="LN13" s="46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6"/>
      <c r="MH13" s="46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6"/>
      <c r="NB13" s="46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6"/>
      <c r="NV13" s="46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6"/>
      <c r="OP13" s="46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6"/>
      <c r="PJ13" s="46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6"/>
      <c r="QD13" s="46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6"/>
      <c r="QX13" s="46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6"/>
      <c r="RR13" s="46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6"/>
      <c r="SL13" s="46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6"/>
      <c r="TF13" s="46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6"/>
      <c r="TZ13" s="46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6"/>
      <c r="UT13" s="46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6"/>
      <c r="VN13" s="46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6"/>
      <c r="WH13" s="46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6"/>
      <c r="XB13" s="46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6"/>
      <c r="XV13" s="46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6"/>
      <c r="YP13" s="46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6"/>
      <c r="ZJ13" s="46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6"/>
      <c r="AAD13" s="46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6"/>
      <c r="AAX13" s="46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6"/>
      <c r="ABR13" s="46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6"/>
      <c r="ACL13" s="46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6"/>
      <c r="ADF13" s="46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6"/>
      <c r="ADZ13" s="46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6"/>
      <c r="AET13" s="46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6"/>
      <c r="AFN13" s="46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6"/>
      <c r="AGH13" s="46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6"/>
      <c r="AHB13" s="46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6"/>
      <c r="AHV13" s="46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6"/>
      <c r="AIP13" s="46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6"/>
      <c r="AJJ13" s="46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6"/>
      <c r="AKD13" s="46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6"/>
      <c r="AKX13" s="46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6"/>
      <c r="ALR13" s="46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6"/>
      <c r="AML13" s="46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6"/>
      <c r="ANF13" s="46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6"/>
      <c r="ANZ13" s="46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6"/>
      <c r="AOT13" s="46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6"/>
      <c r="APN13" s="46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6"/>
      <c r="AQH13" s="46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6"/>
      <c r="ARB13" s="46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6"/>
      <c r="ARV13" s="46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6"/>
      <c r="ASP13" s="46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6"/>
      <c r="ATJ13" s="46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6"/>
      <c r="AUD13" s="46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6"/>
      <c r="AUX13" s="46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6"/>
      <c r="AVR13" s="46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6"/>
      <c r="AWL13" s="46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6"/>
      <c r="AXF13" s="46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6"/>
      <c r="AXZ13" s="46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6"/>
      <c r="AYT13" s="46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6"/>
      <c r="AZN13" s="46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6"/>
      <c r="BAH13" s="46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6"/>
      <c r="BBB13" s="46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6"/>
      <c r="BBV13" s="46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6"/>
      <c r="BCP13" s="46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6"/>
      <c r="BDJ13" s="46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6"/>
      <c r="BED13" s="46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6"/>
      <c r="BEX13" s="46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6"/>
      <c r="BFR13" s="46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6"/>
      <c r="BGL13" s="46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6"/>
      <c r="BHF13" s="46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6"/>
      <c r="BHZ13" s="46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6"/>
      <c r="BIT13" s="46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6"/>
      <c r="BJN13" s="46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6"/>
      <c r="BKH13" s="46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6"/>
      <c r="BLB13" s="46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6"/>
      <c r="BLV13" s="46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6"/>
      <c r="BMP13" s="46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6"/>
      <c r="BNJ13" s="46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6"/>
      <c r="BOD13" s="46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6"/>
      <c r="BOX13" s="46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6"/>
      <c r="BPR13" s="46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6"/>
      <c r="BQL13" s="46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6"/>
      <c r="BRF13" s="46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6"/>
      <c r="BRZ13" s="46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6"/>
      <c r="BST13" s="46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6"/>
      <c r="BTN13" s="46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6"/>
      <c r="BUH13" s="46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6"/>
      <c r="BVB13" s="46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6"/>
      <c r="BVV13" s="46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6"/>
      <c r="BWP13" s="46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6"/>
      <c r="BXJ13" s="46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6"/>
      <c r="BYD13" s="46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6"/>
      <c r="BYX13" s="46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6"/>
      <c r="BZR13" s="46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6"/>
      <c r="CAL13" s="46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6"/>
      <c r="CBF13" s="46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6"/>
      <c r="CBZ13" s="46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6"/>
      <c r="CCT13" s="46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6"/>
      <c r="CDN13" s="46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6"/>
      <c r="CEH13" s="46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6"/>
      <c r="CFB13" s="46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6"/>
      <c r="CFV13" s="46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6"/>
      <c r="CGP13" s="46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6"/>
      <c r="CHJ13" s="46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6"/>
      <c r="CID13" s="46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6"/>
      <c r="CIX13" s="46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6"/>
      <c r="CJR13" s="46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6"/>
      <c r="CKL13" s="46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6"/>
      <c r="CLF13" s="46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6"/>
      <c r="CLZ13" s="46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6"/>
      <c r="CMT13" s="46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6"/>
      <c r="CNN13" s="46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6"/>
      <c r="COH13" s="46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6"/>
      <c r="CPB13" s="46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6"/>
      <c r="CPV13" s="46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6"/>
      <c r="CQP13" s="46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6"/>
      <c r="CRJ13" s="46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6"/>
      <c r="CSD13" s="46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6"/>
      <c r="CSX13" s="46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6"/>
      <c r="CTR13" s="46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6"/>
      <c r="CUL13" s="46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6"/>
      <c r="CVF13" s="46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6"/>
      <c r="CVZ13" s="46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6"/>
      <c r="CWT13" s="46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6"/>
      <c r="CXN13" s="46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6"/>
      <c r="CYH13" s="46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6"/>
      <c r="CZB13" s="46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6"/>
      <c r="CZV13" s="46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6"/>
      <c r="DAP13" s="46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6"/>
      <c r="DBJ13" s="46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6"/>
      <c r="DCD13" s="46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6"/>
      <c r="DCX13" s="46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6"/>
      <c r="DDR13" s="46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6"/>
      <c r="DEL13" s="46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6"/>
      <c r="DFF13" s="46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6"/>
      <c r="DFZ13" s="46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6"/>
      <c r="DGT13" s="46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6"/>
      <c r="DHN13" s="46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6"/>
      <c r="DIH13" s="46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6"/>
      <c r="DJB13" s="46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6"/>
      <c r="DJV13" s="46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6"/>
      <c r="DKP13" s="46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6"/>
      <c r="DLJ13" s="46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6"/>
      <c r="DMD13" s="46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6"/>
      <c r="DMX13" s="46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6"/>
      <c r="DNR13" s="46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6"/>
      <c r="DOL13" s="46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6"/>
      <c r="DPF13" s="46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6"/>
      <c r="DPZ13" s="46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6"/>
      <c r="DQT13" s="46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6"/>
      <c r="DRN13" s="46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6"/>
      <c r="DSH13" s="46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6"/>
      <c r="DTB13" s="46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6"/>
      <c r="DTV13" s="46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6"/>
      <c r="DUP13" s="46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6"/>
      <c r="DVJ13" s="46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6"/>
      <c r="DWD13" s="46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6"/>
      <c r="DWX13" s="46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6"/>
      <c r="DXR13" s="46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6"/>
      <c r="DYL13" s="46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6"/>
      <c r="DZF13" s="46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6"/>
      <c r="DZZ13" s="46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6"/>
      <c r="EAT13" s="46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6"/>
      <c r="EBN13" s="46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6"/>
      <c r="ECH13" s="46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6"/>
      <c r="EDB13" s="46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6"/>
      <c r="EDV13" s="46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6"/>
      <c r="EEP13" s="46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6"/>
      <c r="EFJ13" s="46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6"/>
      <c r="EGD13" s="46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6"/>
      <c r="EGX13" s="46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6"/>
      <c r="EHR13" s="46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6"/>
      <c r="EIL13" s="46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6"/>
      <c r="EJF13" s="46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6"/>
      <c r="EJZ13" s="46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6"/>
      <c r="EKT13" s="46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6"/>
      <c r="ELN13" s="46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6"/>
      <c r="EMH13" s="46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6"/>
      <c r="ENB13" s="46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6"/>
      <c r="ENV13" s="46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6"/>
      <c r="EOP13" s="46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6"/>
      <c r="EPJ13" s="46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6"/>
      <c r="EQD13" s="46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6"/>
      <c r="EQX13" s="46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6"/>
      <c r="ERR13" s="46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6"/>
      <c r="ESL13" s="46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6"/>
      <c r="ETF13" s="46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6"/>
      <c r="ETZ13" s="46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6"/>
      <c r="EUT13" s="46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6"/>
      <c r="EVN13" s="46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6"/>
      <c r="EWH13" s="46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6"/>
      <c r="EXB13" s="46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6"/>
      <c r="EXV13" s="46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6"/>
      <c r="EYP13" s="46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6"/>
      <c r="EZJ13" s="46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6"/>
      <c r="FAD13" s="46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6"/>
      <c r="FAX13" s="46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6"/>
      <c r="FBR13" s="46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6"/>
      <c r="FCL13" s="46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6"/>
      <c r="FDF13" s="46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6"/>
      <c r="FDZ13" s="46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6"/>
      <c r="FET13" s="46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6"/>
      <c r="FFN13" s="46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6"/>
      <c r="FGH13" s="46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6"/>
      <c r="FHB13" s="46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6"/>
      <c r="FHV13" s="46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6"/>
      <c r="FIP13" s="46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6"/>
      <c r="FJJ13" s="46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6"/>
      <c r="FKD13" s="46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6"/>
      <c r="FKX13" s="46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6"/>
      <c r="FLR13" s="46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6"/>
      <c r="FML13" s="46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6"/>
      <c r="FNF13" s="46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6"/>
      <c r="FNZ13" s="46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6"/>
      <c r="FOT13" s="46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6"/>
      <c r="FPN13" s="46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6"/>
      <c r="FQH13" s="46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6"/>
      <c r="FRB13" s="46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6"/>
      <c r="FRV13" s="46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6"/>
      <c r="FSP13" s="46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6"/>
      <c r="FTJ13" s="46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6"/>
      <c r="FUD13" s="46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6"/>
      <c r="FUX13" s="46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6"/>
      <c r="FVR13" s="46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6"/>
      <c r="FWL13" s="46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6"/>
      <c r="FXF13" s="46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6"/>
      <c r="FXZ13" s="46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6"/>
      <c r="FYT13" s="46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6"/>
      <c r="FZN13" s="46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6"/>
      <c r="GAH13" s="46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6"/>
      <c r="GBB13" s="46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6"/>
      <c r="GBV13" s="46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6"/>
      <c r="GCP13" s="46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6"/>
      <c r="GDJ13" s="46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6"/>
      <c r="GED13" s="46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6"/>
      <c r="GEX13" s="46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6"/>
      <c r="GFR13" s="46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6"/>
      <c r="GGL13" s="46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6"/>
      <c r="GHF13" s="46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6"/>
      <c r="GHZ13" s="46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6"/>
      <c r="GIT13" s="46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6"/>
      <c r="GJN13" s="46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6"/>
      <c r="GKH13" s="46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6"/>
      <c r="GLB13" s="46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6"/>
      <c r="GLV13" s="46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6"/>
      <c r="GMP13" s="46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6"/>
      <c r="GNJ13" s="46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6"/>
      <c r="GOD13" s="46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6"/>
      <c r="GOX13" s="46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6"/>
      <c r="GPR13" s="46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6"/>
      <c r="GQL13" s="46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6"/>
      <c r="GRF13" s="46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6"/>
      <c r="GRZ13" s="46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6"/>
      <c r="GST13" s="46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6"/>
      <c r="GTN13" s="46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6"/>
      <c r="GUH13" s="46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6"/>
      <c r="GVB13" s="46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6"/>
      <c r="GVV13" s="46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6"/>
      <c r="GWP13" s="46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6"/>
      <c r="GXJ13" s="46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6"/>
      <c r="GYD13" s="46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6"/>
      <c r="GYX13" s="46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6"/>
      <c r="GZR13" s="46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6"/>
      <c r="HAL13" s="46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6"/>
      <c r="HBF13" s="46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6"/>
      <c r="HBZ13" s="46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6"/>
      <c r="HCT13" s="46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6"/>
      <c r="HDN13" s="46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6"/>
      <c r="HEH13" s="46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6"/>
      <c r="HFB13" s="46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6"/>
      <c r="HFV13" s="46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6"/>
      <c r="HGP13" s="46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6"/>
      <c r="HHJ13" s="46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6"/>
      <c r="HID13" s="46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6"/>
      <c r="HIX13" s="46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6"/>
      <c r="HJR13" s="46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6"/>
      <c r="HKL13" s="46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6"/>
      <c r="HLF13" s="46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6"/>
      <c r="HLZ13" s="46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6"/>
      <c r="HMT13" s="46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6"/>
      <c r="HNN13" s="46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6"/>
      <c r="HOH13" s="46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6"/>
      <c r="HPB13" s="46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6"/>
      <c r="HPV13" s="46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6"/>
      <c r="HQP13" s="46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6"/>
      <c r="HRJ13" s="46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6"/>
      <c r="HSD13" s="46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6"/>
      <c r="HSX13" s="46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6"/>
      <c r="HTR13" s="46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6"/>
      <c r="HUL13" s="46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6"/>
      <c r="HVF13" s="46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6"/>
      <c r="HVZ13" s="46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6"/>
      <c r="HWT13" s="46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6"/>
      <c r="HXN13" s="46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6"/>
      <c r="HYH13" s="46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6"/>
      <c r="HZB13" s="46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6"/>
      <c r="HZV13" s="46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6"/>
      <c r="IAP13" s="46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6"/>
      <c r="IBJ13" s="46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6"/>
      <c r="ICD13" s="46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6"/>
      <c r="ICX13" s="46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6"/>
      <c r="IDR13" s="46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6"/>
      <c r="IEL13" s="46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6"/>
      <c r="IFF13" s="46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6"/>
      <c r="IFZ13" s="46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6"/>
      <c r="IGT13" s="46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6"/>
      <c r="IHN13" s="46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6"/>
      <c r="IIH13" s="46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6"/>
      <c r="IJB13" s="46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6"/>
      <c r="IJV13" s="46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6"/>
      <c r="IKP13" s="46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6"/>
      <c r="ILJ13" s="46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6"/>
      <c r="IMD13" s="46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6"/>
      <c r="IMX13" s="46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6"/>
      <c r="INR13" s="46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6"/>
      <c r="IOL13" s="46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6"/>
      <c r="IPF13" s="46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6"/>
      <c r="IPZ13" s="46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6"/>
      <c r="IQT13" s="46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6"/>
      <c r="IRN13" s="46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6"/>
      <c r="ISH13" s="46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6"/>
      <c r="ITB13" s="46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6"/>
      <c r="ITV13" s="46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6"/>
      <c r="IUP13" s="46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6"/>
      <c r="IVJ13" s="46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6"/>
      <c r="IWD13" s="46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6"/>
      <c r="IWX13" s="46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6"/>
      <c r="IXR13" s="46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6"/>
      <c r="IYL13" s="46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6"/>
      <c r="IZF13" s="46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6"/>
      <c r="IZZ13" s="46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6"/>
      <c r="JAT13" s="46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6"/>
      <c r="JBN13" s="46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6"/>
      <c r="JCH13" s="46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6"/>
      <c r="JDB13" s="46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6"/>
      <c r="JDV13" s="46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6"/>
      <c r="JEP13" s="46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6"/>
      <c r="JFJ13" s="46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6"/>
      <c r="JGD13" s="46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6"/>
      <c r="JGX13" s="46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6"/>
      <c r="JHR13" s="46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6"/>
      <c r="JIL13" s="46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6"/>
      <c r="JJF13" s="46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6"/>
      <c r="JJZ13" s="46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6"/>
      <c r="JKT13" s="46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6"/>
      <c r="JLN13" s="46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6"/>
      <c r="JMH13" s="46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6"/>
      <c r="JNB13" s="46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6"/>
      <c r="JNV13" s="46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6"/>
      <c r="JOP13" s="46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6"/>
      <c r="JPJ13" s="46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6"/>
      <c r="JQD13" s="46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6"/>
      <c r="JQX13" s="46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6"/>
      <c r="JRR13" s="46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6"/>
      <c r="JSL13" s="46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6"/>
      <c r="JTF13" s="46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6"/>
      <c r="JTZ13" s="46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6"/>
      <c r="JUT13" s="46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6"/>
      <c r="JVN13" s="46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6"/>
      <c r="JWH13" s="46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6"/>
      <c r="JXB13" s="46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6"/>
      <c r="JXV13" s="46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6"/>
      <c r="JYP13" s="46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6"/>
      <c r="JZJ13" s="46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6"/>
      <c r="KAD13" s="46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6"/>
      <c r="KAX13" s="46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6"/>
      <c r="KBR13" s="46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6"/>
      <c r="KCL13" s="46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6"/>
      <c r="KDF13" s="46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6"/>
      <c r="KDZ13" s="46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6"/>
      <c r="KET13" s="46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6"/>
      <c r="KFN13" s="46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6"/>
      <c r="KGH13" s="46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6"/>
      <c r="KHB13" s="46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6"/>
      <c r="KHV13" s="46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6"/>
      <c r="KIP13" s="46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6"/>
      <c r="KJJ13" s="46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6"/>
      <c r="KKD13" s="46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6"/>
      <c r="KKX13" s="46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6"/>
      <c r="KLR13" s="46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6"/>
      <c r="KML13" s="46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6"/>
      <c r="KNF13" s="46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6"/>
      <c r="KNZ13" s="46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6"/>
      <c r="KOT13" s="46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6"/>
      <c r="KPN13" s="46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6"/>
      <c r="KQH13" s="46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6"/>
      <c r="KRB13" s="46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6"/>
      <c r="KRV13" s="46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6"/>
      <c r="KSP13" s="46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6"/>
      <c r="KTJ13" s="46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6"/>
      <c r="KUD13" s="46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6"/>
      <c r="KUX13" s="46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6"/>
      <c r="KVR13" s="46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6"/>
      <c r="KWL13" s="46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6"/>
      <c r="KXF13" s="46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6"/>
      <c r="KXZ13" s="46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6"/>
      <c r="KYT13" s="46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6"/>
      <c r="KZN13" s="46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6"/>
      <c r="LAH13" s="46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6"/>
      <c r="LBB13" s="46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6"/>
      <c r="LBV13" s="46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6"/>
      <c r="LCP13" s="46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6"/>
      <c r="LDJ13" s="46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6"/>
      <c r="LED13" s="46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6"/>
      <c r="LEX13" s="46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6"/>
      <c r="LFR13" s="46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6"/>
      <c r="LGL13" s="46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6"/>
      <c r="LHF13" s="46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6"/>
      <c r="LHZ13" s="46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6"/>
      <c r="LIT13" s="46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6"/>
      <c r="LJN13" s="46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6"/>
      <c r="LKH13" s="46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6"/>
      <c r="LLB13" s="46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6"/>
      <c r="LLV13" s="46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6"/>
      <c r="LMP13" s="46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6"/>
      <c r="LNJ13" s="46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6"/>
      <c r="LOD13" s="46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6"/>
      <c r="LOX13" s="46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6"/>
      <c r="LPR13" s="46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6"/>
      <c r="LQL13" s="46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6"/>
      <c r="LRF13" s="46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6"/>
      <c r="LRZ13" s="46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6"/>
      <c r="LST13" s="46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6"/>
      <c r="LTN13" s="46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6"/>
      <c r="LUH13" s="46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6"/>
      <c r="LVB13" s="46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6"/>
      <c r="LVV13" s="46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6"/>
      <c r="LWP13" s="46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6"/>
      <c r="LXJ13" s="46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6"/>
      <c r="LYD13" s="46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6"/>
      <c r="LYX13" s="46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6"/>
      <c r="LZR13" s="46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6"/>
      <c r="MAL13" s="46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6"/>
      <c r="MBF13" s="46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6"/>
      <c r="MBZ13" s="46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6"/>
      <c r="MCT13" s="46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6"/>
      <c r="MDN13" s="46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6"/>
      <c r="MEH13" s="46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6"/>
      <c r="MFB13" s="46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6"/>
      <c r="MFV13" s="46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6"/>
      <c r="MGP13" s="46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6"/>
      <c r="MHJ13" s="46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6"/>
      <c r="MID13" s="46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6"/>
      <c r="MIX13" s="46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6"/>
      <c r="MJR13" s="46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6"/>
      <c r="MKL13" s="46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6"/>
      <c r="MLF13" s="46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6"/>
      <c r="MLZ13" s="46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6"/>
      <c r="MMT13" s="46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6"/>
      <c r="MNN13" s="46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6"/>
      <c r="MOH13" s="46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6"/>
      <c r="MPB13" s="46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6"/>
      <c r="MPV13" s="46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6"/>
      <c r="MQP13" s="46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6"/>
      <c r="MRJ13" s="46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6"/>
      <c r="MSD13" s="46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6"/>
      <c r="MSX13" s="46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6"/>
      <c r="MTR13" s="46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6"/>
      <c r="MUL13" s="46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6"/>
      <c r="MVF13" s="46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6"/>
      <c r="MVZ13" s="46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6"/>
      <c r="MWT13" s="46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6"/>
      <c r="MXN13" s="46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6"/>
      <c r="MYH13" s="46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6"/>
      <c r="MZB13" s="46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6"/>
      <c r="MZV13" s="46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6"/>
      <c r="NAP13" s="46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6"/>
      <c r="NBJ13" s="46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6"/>
      <c r="NCD13" s="46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6"/>
      <c r="NCX13" s="46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6"/>
      <c r="NDR13" s="46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6"/>
      <c r="NEL13" s="46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6"/>
      <c r="NFF13" s="46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6"/>
      <c r="NFZ13" s="46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6"/>
      <c r="NGT13" s="46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6"/>
      <c r="NHN13" s="46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6"/>
      <c r="NIH13" s="46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6"/>
      <c r="NJB13" s="46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6"/>
      <c r="NJV13" s="46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6"/>
      <c r="NKP13" s="46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6"/>
      <c r="NLJ13" s="46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6"/>
      <c r="NMD13" s="46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6"/>
      <c r="NMX13" s="46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6"/>
      <c r="NNR13" s="46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6"/>
      <c r="NOL13" s="46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6"/>
      <c r="NPF13" s="46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6"/>
      <c r="NPZ13" s="46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6"/>
      <c r="NQT13" s="46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6"/>
      <c r="NRN13" s="46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6"/>
      <c r="NSH13" s="46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6"/>
      <c r="NTB13" s="46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6"/>
      <c r="NTV13" s="46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6"/>
      <c r="NUP13" s="46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6"/>
      <c r="NVJ13" s="46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6"/>
      <c r="NWD13" s="46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6"/>
      <c r="NWX13" s="46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6"/>
      <c r="NXR13" s="46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6"/>
      <c r="NYL13" s="46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6"/>
      <c r="NZF13" s="46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6"/>
      <c r="NZZ13" s="46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6"/>
      <c r="OAT13" s="46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6"/>
      <c r="OBN13" s="46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6"/>
      <c r="OCH13" s="46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6"/>
      <c r="ODB13" s="46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6"/>
      <c r="ODV13" s="46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6"/>
      <c r="OEP13" s="46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6"/>
      <c r="OFJ13" s="46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6"/>
      <c r="OGD13" s="46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6"/>
      <c r="OGX13" s="46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6"/>
      <c r="OHR13" s="46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6"/>
      <c r="OIL13" s="46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6"/>
      <c r="OJF13" s="46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6"/>
      <c r="OJZ13" s="46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6"/>
      <c r="OKT13" s="46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6"/>
      <c r="OLN13" s="46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6"/>
      <c r="OMH13" s="46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6"/>
      <c r="ONB13" s="46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6"/>
      <c r="ONV13" s="46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6"/>
      <c r="OOP13" s="46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6"/>
      <c r="OPJ13" s="46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6"/>
      <c r="OQD13" s="46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6"/>
      <c r="OQX13" s="46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6"/>
      <c r="ORR13" s="46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6"/>
      <c r="OSL13" s="46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6"/>
      <c r="OTF13" s="46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6"/>
      <c r="OTZ13" s="46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6"/>
      <c r="OUT13" s="46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6"/>
      <c r="OVN13" s="46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6"/>
      <c r="OWH13" s="46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6"/>
      <c r="OXB13" s="46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6"/>
      <c r="OXV13" s="46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6"/>
      <c r="OYP13" s="46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6"/>
      <c r="OZJ13" s="46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6"/>
      <c r="PAD13" s="46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6"/>
      <c r="PAX13" s="46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6"/>
      <c r="PBR13" s="46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6"/>
      <c r="PCL13" s="46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6"/>
      <c r="PDF13" s="46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6"/>
      <c r="PDZ13" s="46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6"/>
      <c r="PET13" s="46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6"/>
      <c r="PFN13" s="46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6"/>
      <c r="PGH13" s="46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6"/>
      <c r="PHB13" s="46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6"/>
      <c r="PHV13" s="46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6"/>
      <c r="PIP13" s="46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6"/>
      <c r="PJJ13" s="46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6"/>
      <c r="PKD13" s="46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6"/>
      <c r="PKX13" s="46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6"/>
      <c r="PLR13" s="46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6"/>
      <c r="PML13" s="46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6"/>
      <c r="PNF13" s="46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6"/>
      <c r="PNZ13" s="46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6"/>
      <c r="POT13" s="46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6"/>
      <c r="PPN13" s="46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6"/>
      <c r="PQH13" s="46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6"/>
      <c r="PRB13" s="46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6"/>
      <c r="PRV13" s="46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6"/>
      <c r="PSP13" s="46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6"/>
      <c r="PTJ13" s="46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6"/>
      <c r="PUD13" s="46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6"/>
      <c r="PUX13" s="46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6"/>
      <c r="PVR13" s="46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6"/>
      <c r="PWL13" s="46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6"/>
      <c r="PXF13" s="46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6"/>
      <c r="PXZ13" s="46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6"/>
      <c r="PYT13" s="46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6"/>
      <c r="PZN13" s="46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6"/>
      <c r="QAH13" s="46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6"/>
      <c r="QBB13" s="46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6"/>
      <c r="QBV13" s="46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6"/>
      <c r="QCP13" s="46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6"/>
      <c r="QDJ13" s="46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6"/>
      <c r="QED13" s="46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6"/>
      <c r="QEX13" s="46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6"/>
      <c r="QFR13" s="46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6"/>
      <c r="QGL13" s="46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6"/>
      <c r="QHF13" s="46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6"/>
      <c r="QHZ13" s="46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6"/>
      <c r="QIT13" s="46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6"/>
      <c r="QJN13" s="46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6"/>
      <c r="QKH13" s="46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6"/>
      <c r="QLB13" s="46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6"/>
      <c r="QLV13" s="46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6"/>
      <c r="QMP13" s="46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6"/>
      <c r="QNJ13" s="46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6"/>
      <c r="QOD13" s="46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6"/>
      <c r="QOX13" s="46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6"/>
      <c r="QPR13" s="46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6"/>
      <c r="QQL13" s="46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6"/>
      <c r="QRF13" s="46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6"/>
      <c r="QRZ13" s="46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6"/>
      <c r="QST13" s="46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6"/>
      <c r="QTN13" s="46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6"/>
      <c r="QUH13" s="46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6"/>
      <c r="QVB13" s="46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6"/>
      <c r="QVV13" s="46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6"/>
      <c r="QWP13" s="46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6"/>
      <c r="QXJ13" s="46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6"/>
      <c r="QYD13" s="46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6"/>
      <c r="QYX13" s="46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6"/>
      <c r="QZR13" s="46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6"/>
      <c r="RAL13" s="46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6"/>
      <c r="RBF13" s="46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6"/>
      <c r="RBZ13" s="46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6"/>
      <c r="RCT13" s="46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6"/>
      <c r="RDN13" s="46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6"/>
      <c r="REH13" s="46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6"/>
      <c r="RFB13" s="46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6"/>
      <c r="RFV13" s="46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6"/>
      <c r="RGP13" s="46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6"/>
      <c r="RHJ13" s="46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6"/>
      <c r="RID13" s="46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6"/>
      <c r="RIX13" s="46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6"/>
      <c r="RJR13" s="46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6"/>
      <c r="RKL13" s="46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6"/>
      <c r="RLF13" s="46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6"/>
      <c r="RLZ13" s="46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6"/>
      <c r="RMT13" s="46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6"/>
      <c r="RNN13" s="46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6"/>
      <c r="ROH13" s="46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6"/>
      <c r="RPB13" s="46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6"/>
      <c r="RPV13" s="46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6"/>
      <c r="RQP13" s="46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6"/>
      <c r="RRJ13" s="46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6"/>
      <c r="RSD13" s="46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6"/>
      <c r="RSX13" s="46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6"/>
      <c r="RTR13" s="46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6"/>
      <c r="RUL13" s="46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6"/>
      <c r="RVF13" s="46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6"/>
      <c r="RVZ13" s="46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6"/>
      <c r="RWT13" s="46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6"/>
      <c r="RXN13" s="46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6"/>
      <c r="RYH13" s="46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6"/>
      <c r="RZB13" s="46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6"/>
      <c r="RZV13" s="46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6"/>
      <c r="SAP13" s="46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6"/>
      <c r="SBJ13" s="46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6"/>
      <c r="SCD13" s="46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6"/>
      <c r="SCX13" s="46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6"/>
      <c r="SDR13" s="46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6"/>
      <c r="SEL13" s="46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6"/>
      <c r="SFF13" s="46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6"/>
      <c r="SFZ13" s="46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6"/>
      <c r="SGT13" s="46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6"/>
      <c r="SHN13" s="46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6"/>
      <c r="SIH13" s="46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6"/>
      <c r="SJB13" s="46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6"/>
      <c r="SJV13" s="46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6"/>
      <c r="SKP13" s="46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6"/>
      <c r="SLJ13" s="46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6"/>
      <c r="SMD13" s="46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6"/>
      <c r="SMX13" s="46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6"/>
      <c r="SNR13" s="46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6"/>
      <c r="SOL13" s="46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6"/>
      <c r="SPF13" s="46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6"/>
      <c r="SPZ13" s="46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6"/>
      <c r="SQT13" s="46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6"/>
      <c r="SRN13" s="46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6"/>
      <c r="SSH13" s="46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6"/>
      <c r="STB13" s="46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6"/>
      <c r="STV13" s="46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6"/>
      <c r="SUP13" s="46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6"/>
      <c r="SVJ13" s="46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6"/>
      <c r="SWD13" s="46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6"/>
      <c r="SWX13" s="46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6"/>
      <c r="SXR13" s="46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6"/>
      <c r="SYL13" s="46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6"/>
      <c r="SZF13" s="46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6"/>
      <c r="SZZ13" s="46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6"/>
      <c r="TAT13" s="46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6"/>
      <c r="TBN13" s="46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6"/>
      <c r="TCH13" s="46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6"/>
      <c r="TDB13" s="46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6"/>
      <c r="TDV13" s="46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6"/>
      <c r="TEP13" s="46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6"/>
      <c r="TFJ13" s="46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6"/>
      <c r="TGD13" s="46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6"/>
      <c r="TGX13" s="46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6"/>
      <c r="THR13" s="46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6"/>
      <c r="TIL13" s="46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6"/>
      <c r="TJF13" s="46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6"/>
      <c r="TJZ13" s="46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6"/>
      <c r="TKT13" s="46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6"/>
      <c r="TLN13" s="46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6"/>
      <c r="TMH13" s="46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6"/>
      <c r="TNB13" s="46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6"/>
      <c r="TNV13" s="46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6"/>
      <c r="TOP13" s="46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6"/>
      <c r="TPJ13" s="46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6"/>
      <c r="TQD13" s="46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6"/>
      <c r="TQX13" s="46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6"/>
      <c r="TRR13" s="46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6"/>
      <c r="TSL13" s="46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6"/>
      <c r="TTF13" s="46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6"/>
      <c r="TTZ13" s="46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6"/>
      <c r="TUT13" s="46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6"/>
      <c r="TVN13" s="46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6"/>
      <c r="TWH13" s="46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6"/>
      <c r="TXB13" s="46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6"/>
      <c r="TXV13" s="46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6"/>
      <c r="TYP13" s="46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6"/>
      <c r="TZJ13" s="46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6"/>
      <c r="UAD13" s="46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6"/>
      <c r="UAX13" s="46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6"/>
      <c r="UBR13" s="46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6"/>
      <c r="UCL13" s="46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6"/>
      <c r="UDF13" s="46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6"/>
      <c r="UDZ13" s="46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6"/>
      <c r="UET13" s="46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6"/>
      <c r="UFN13" s="46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6"/>
      <c r="UGH13" s="46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6"/>
      <c r="UHB13" s="46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6"/>
      <c r="UHV13" s="46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6"/>
      <c r="UIP13" s="46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6"/>
      <c r="UJJ13" s="46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6"/>
      <c r="UKD13" s="46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6"/>
      <c r="UKX13" s="46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6"/>
      <c r="ULR13" s="46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6"/>
      <c r="UML13" s="46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6"/>
      <c r="UNF13" s="46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6"/>
      <c r="UNZ13" s="46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6"/>
      <c r="UOT13" s="46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6"/>
      <c r="UPN13" s="46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6"/>
      <c r="UQH13" s="46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6"/>
      <c r="URB13" s="46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6"/>
      <c r="URV13" s="46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6"/>
      <c r="USP13" s="46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6"/>
      <c r="UTJ13" s="46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6"/>
      <c r="UUD13" s="46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6"/>
      <c r="UUX13" s="46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6"/>
      <c r="UVR13" s="46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6"/>
      <c r="UWL13" s="46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6"/>
      <c r="UXF13" s="46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6"/>
      <c r="UXZ13" s="46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6"/>
      <c r="UYT13" s="46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6"/>
      <c r="UZN13" s="46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6"/>
      <c r="VAH13" s="46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6"/>
      <c r="VBB13" s="46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6"/>
      <c r="VBV13" s="46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6"/>
      <c r="VCP13" s="46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6"/>
      <c r="VDJ13" s="46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6"/>
      <c r="VED13" s="46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6"/>
      <c r="VEX13" s="46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6"/>
      <c r="VFR13" s="46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6"/>
      <c r="VGL13" s="46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6"/>
      <c r="VHF13" s="46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6"/>
      <c r="VHZ13" s="46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6"/>
      <c r="VIT13" s="46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6"/>
      <c r="VJN13" s="46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6"/>
      <c r="VKH13" s="46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6"/>
      <c r="VLB13" s="46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6"/>
      <c r="VLV13" s="46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6"/>
      <c r="VMP13" s="46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6"/>
      <c r="VNJ13" s="46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6"/>
      <c r="VOD13" s="46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6"/>
      <c r="VOX13" s="46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6"/>
      <c r="VPR13" s="46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6"/>
      <c r="VQL13" s="46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6"/>
      <c r="VRF13" s="46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6"/>
      <c r="VRZ13" s="46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6"/>
      <c r="VST13" s="46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6"/>
      <c r="VTN13" s="46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6"/>
      <c r="VUH13" s="46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6"/>
      <c r="VVB13" s="46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6"/>
      <c r="VVV13" s="46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6"/>
      <c r="VWP13" s="46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6"/>
      <c r="VXJ13" s="46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6"/>
      <c r="VYD13" s="46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6"/>
      <c r="VYX13" s="46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6"/>
      <c r="VZR13" s="46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6"/>
      <c r="WAL13" s="46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6"/>
      <c r="WBF13" s="46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6"/>
      <c r="WBZ13" s="46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6"/>
      <c r="WCT13" s="46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6"/>
      <c r="WDN13" s="46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6"/>
      <c r="WEH13" s="46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6"/>
      <c r="WFB13" s="46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6"/>
      <c r="WFV13" s="46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6"/>
      <c r="WGP13" s="46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6"/>
      <c r="WHJ13" s="46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6"/>
      <c r="WID13" s="46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6"/>
      <c r="WIX13" s="46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6"/>
      <c r="WJR13" s="46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6"/>
      <c r="WKL13" s="46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6"/>
      <c r="WLF13" s="46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6"/>
      <c r="WLZ13" s="46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6"/>
      <c r="WMT13" s="46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6"/>
      <c r="WNN13" s="46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6"/>
      <c r="WOH13" s="46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6"/>
      <c r="WPB13" s="46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6"/>
      <c r="WPV13" s="46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6"/>
      <c r="WQP13" s="46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6"/>
      <c r="WRJ13" s="46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6"/>
      <c r="WSD13" s="46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6"/>
      <c r="WSX13" s="46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6"/>
      <c r="WTR13" s="46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6"/>
      <c r="WUL13" s="46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6"/>
      <c r="WVF13" s="46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6"/>
      <c r="WVZ13" s="46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6"/>
      <c r="WWT13" s="46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6"/>
      <c r="WXN13" s="46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6"/>
      <c r="WYH13" s="46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6"/>
      <c r="WZB13" s="46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6"/>
      <c r="WZV13" s="46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6"/>
      <c r="XAP13" s="46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6"/>
      <c r="XBJ13" s="46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6"/>
      <c r="XCD13" s="46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6"/>
      <c r="XCX13" s="46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6"/>
      <c r="XDR13" s="46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6"/>
      <c r="XEL13" s="46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  <c r="XFD13" s="45"/>
    </row>
    <row r="14" spans="1:16384" ht="15" customHeight="1" thickBot="1" x14ac:dyDescent="0.3">
      <c r="A14" s="45"/>
      <c r="B14" s="190" t="s">
        <v>106</v>
      </c>
      <c r="C14" s="191"/>
      <c r="D14" s="191"/>
      <c r="E14" s="30"/>
      <c r="F14" s="31"/>
      <c r="G14" s="32"/>
      <c r="H14" s="94"/>
      <c r="I14" s="94"/>
      <c r="J14" s="94"/>
      <c r="K14" s="94"/>
      <c r="L14" s="94"/>
      <c r="M14" s="94"/>
      <c r="N14" s="197"/>
      <c r="O14" s="198"/>
      <c r="P14" s="198"/>
      <c r="Q14" s="198"/>
      <c r="R14" s="198"/>
      <c r="S14" s="199"/>
    </row>
    <row r="15" spans="1:16384" s="3" customFormat="1" ht="15" customHeight="1" thickBot="1" x14ac:dyDescent="0.3">
      <c r="A15" s="45"/>
      <c r="B15" s="192"/>
      <c r="C15" s="193"/>
      <c r="D15" s="193"/>
      <c r="E15" s="88">
        <v>5</v>
      </c>
      <c r="F15" s="48"/>
      <c r="G15" s="33"/>
      <c r="H15" s="206" t="s">
        <v>4</v>
      </c>
      <c r="I15" s="206"/>
      <c r="J15" s="206"/>
      <c r="K15" s="206"/>
      <c r="L15" s="206"/>
      <c r="M15" s="206"/>
      <c r="N15" s="200"/>
      <c r="O15" s="201"/>
      <c r="P15" s="201"/>
      <c r="Q15" s="201"/>
      <c r="R15" s="201"/>
      <c r="S15" s="202"/>
      <c r="T15" s="45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16384" s="3" customFormat="1" ht="5.0999999999999996" customHeight="1" thickBot="1" x14ac:dyDescent="0.3">
      <c r="A16" s="45"/>
      <c r="B16" s="192"/>
      <c r="C16" s="193"/>
      <c r="D16" s="193"/>
      <c r="E16" s="88"/>
      <c r="F16" s="20"/>
      <c r="G16" s="33"/>
      <c r="H16" s="92"/>
      <c r="I16" s="92"/>
      <c r="J16" s="92"/>
      <c r="K16" s="92"/>
      <c r="L16" s="92"/>
      <c r="M16" s="92"/>
      <c r="N16" s="200"/>
      <c r="O16" s="201"/>
      <c r="P16" s="201"/>
      <c r="Q16" s="201"/>
      <c r="R16" s="201"/>
      <c r="S16" s="202"/>
      <c r="T16" s="4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16384" s="3" customFormat="1" ht="15" customHeight="1" thickBot="1" x14ac:dyDescent="0.3">
      <c r="A17" s="45"/>
      <c r="B17" s="192"/>
      <c r="C17" s="193"/>
      <c r="D17" s="193"/>
      <c r="E17" s="88">
        <v>4</v>
      </c>
      <c r="F17" s="48"/>
      <c r="G17" s="33"/>
      <c r="H17" s="206" t="s">
        <v>5</v>
      </c>
      <c r="I17" s="206"/>
      <c r="J17" s="206"/>
      <c r="K17" s="206"/>
      <c r="L17" s="206"/>
      <c r="M17" s="206"/>
      <c r="N17" s="200"/>
      <c r="O17" s="201"/>
      <c r="P17" s="201"/>
      <c r="Q17" s="201"/>
      <c r="R17" s="201"/>
      <c r="S17" s="202"/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16384" s="3" customFormat="1" ht="5.0999999999999996" customHeight="1" thickBot="1" x14ac:dyDescent="0.3">
      <c r="A18" s="45"/>
      <c r="B18" s="192"/>
      <c r="C18" s="193"/>
      <c r="D18" s="193"/>
      <c r="E18" s="88"/>
      <c r="F18" s="20"/>
      <c r="G18" s="33"/>
      <c r="H18" s="92"/>
      <c r="I18" s="92"/>
      <c r="J18" s="92"/>
      <c r="K18" s="92"/>
      <c r="L18" s="92"/>
      <c r="M18" s="92"/>
      <c r="N18" s="200"/>
      <c r="O18" s="201"/>
      <c r="P18" s="201"/>
      <c r="Q18" s="201"/>
      <c r="R18" s="201"/>
      <c r="S18" s="202"/>
      <c r="T18" s="4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16384" s="3" customFormat="1" ht="15" customHeight="1" thickBot="1" x14ac:dyDescent="0.3">
      <c r="A19" s="45"/>
      <c r="B19" s="192"/>
      <c r="C19" s="193"/>
      <c r="D19" s="193"/>
      <c r="E19" s="88">
        <v>3</v>
      </c>
      <c r="F19" s="48"/>
      <c r="G19" s="33"/>
      <c r="H19" s="207" t="s">
        <v>122</v>
      </c>
      <c r="I19" s="207"/>
      <c r="J19" s="207"/>
      <c r="K19" s="207"/>
      <c r="L19" s="207"/>
      <c r="M19" s="207"/>
      <c r="N19" s="200"/>
      <c r="O19" s="201"/>
      <c r="P19" s="201"/>
      <c r="Q19" s="201"/>
      <c r="R19" s="201"/>
      <c r="S19" s="202"/>
      <c r="T19" s="45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16384" s="3" customFormat="1" ht="5.0999999999999996" customHeight="1" thickBot="1" x14ac:dyDescent="0.3">
      <c r="A20" s="45"/>
      <c r="B20" s="192"/>
      <c r="C20" s="193"/>
      <c r="D20" s="193"/>
      <c r="E20" s="88"/>
      <c r="F20" s="20"/>
      <c r="G20" s="33"/>
      <c r="H20" s="92"/>
      <c r="I20" s="92"/>
      <c r="J20" s="92"/>
      <c r="K20" s="92"/>
      <c r="L20" s="92"/>
      <c r="M20" s="92"/>
      <c r="N20" s="200"/>
      <c r="O20" s="201"/>
      <c r="P20" s="201"/>
      <c r="Q20" s="201"/>
      <c r="R20" s="201"/>
      <c r="S20" s="202"/>
      <c r="T20" s="4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16384" s="3" customFormat="1" ht="15" customHeight="1" thickBot="1" x14ac:dyDescent="0.3">
      <c r="A21" s="45"/>
      <c r="B21" s="192"/>
      <c r="C21" s="193"/>
      <c r="D21" s="193"/>
      <c r="E21" s="88">
        <v>1</v>
      </c>
      <c r="F21" s="48"/>
      <c r="G21" s="33"/>
      <c r="H21" s="207" t="s">
        <v>123</v>
      </c>
      <c r="I21" s="207"/>
      <c r="J21" s="207"/>
      <c r="K21" s="207"/>
      <c r="L21" s="207"/>
      <c r="M21" s="207"/>
      <c r="N21" s="200"/>
      <c r="O21" s="201"/>
      <c r="P21" s="201"/>
      <c r="Q21" s="201"/>
      <c r="R21" s="201"/>
      <c r="S21" s="202"/>
      <c r="T21" s="4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16384" s="3" customFormat="1" ht="5.0999999999999996" customHeight="1" thickBot="1" x14ac:dyDescent="0.3">
      <c r="A22" s="45"/>
      <c r="B22" s="192"/>
      <c r="C22" s="193"/>
      <c r="D22" s="193"/>
      <c r="E22" s="88"/>
      <c r="F22" s="20"/>
      <c r="G22" s="33"/>
      <c r="H22" s="92"/>
      <c r="I22" s="92"/>
      <c r="J22" s="92"/>
      <c r="K22" s="92"/>
      <c r="L22" s="92"/>
      <c r="M22" s="92"/>
      <c r="N22" s="200"/>
      <c r="O22" s="201"/>
      <c r="P22" s="201"/>
      <c r="Q22" s="201"/>
      <c r="R22" s="201"/>
      <c r="S22" s="202"/>
      <c r="T22" s="4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16384" s="3" customFormat="1" ht="15" customHeight="1" thickBot="1" x14ac:dyDescent="0.3">
      <c r="A23" s="45"/>
      <c r="B23" s="192"/>
      <c r="C23" s="193"/>
      <c r="D23" s="193"/>
      <c r="E23" s="88">
        <v>0</v>
      </c>
      <c r="F23" s="70"/>
      <c r="G23" s="71"/>
      <c r="H23" s="208" t="s">
        <v>41</v>
      </c>
      <c r="I23" s="208"/>
      <c r="J23" s="208"/>
      <c r="K23" s="208"/>
      <c r="L23" s="208"/>
      <c r="M23" s="208"/>
      <c r="N23" s="200"/>
      <c r="O23" s="201"/>
      <c r="P23" s="201"/>
      <c r="Q23" s="201"/>
      <c r="R23" s="201"/>
      <c r="S23" s="202"/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16384" s="3" customFormat="1" ht="9.9499999999999993" customHeight="1" thickBot="1" x14ac:dyDescent="0.3">
      <c r="A24" s="45"/>
      <c r="B24" s="194"/>
      <c r="C24" s="195"/>
      <c r="D24" s="195"/>
      <c r="E24" s="34"/>
      <c r="F24" s="35"/>
      <c r="G24" s="36"/>
      <c r="H24" s="93"/>
      <c r="I24" s="93"/>
      <c r="J24" s="93"/>
      <c r="K24" s="93"/>
      <c r="L24" s="93"/>
      <c r="M24" s="93"/>
      <c r="N24" s="203"/>
      <c r="O24" s="204"/>
      <c r="P24" s="204"/>
      <c r="Q24" s="204"/>
      <c r="R24" s="204"/>
      <c r="S24" s="205"/>
      <c r="T24" s="4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16384" ht="6" customHeight="1" thickBot="1" x14ac:dyDescent="0.3">
      <c r="A25" s="45"/>
      <c r="B25" s="45"/>
      <c r="C25" s="45"/>
      <c r="D25" s="45"/>
      <c r="E25" s="46"/>
      <c r="F25" s="46"/>
      <c r="G25" s="45"/>
      <c r="H25" s="98"/>
      <c r="I25" s="98"/>
      <c r="J25" s="98"/>
      <c r="K25" s="98"/>
      <c r="L25" s="98"/>
      <c r="M25" s="98"/>
      <c r="N25" s="45"/>
      <c r="O25" s="45"/>
      <c r="P25" s="45"/>
      <c r="Q25" s="45"/>
      <c r="R25" s="45"/>
      <c r="S25" s="45"/>
      <c r="Y25" s="38"/>
      <c r="Z25" s="38"/>
      <c r="AN25" s="45"/>
      <c r="AO25" s="45"/>
      <c r="AP25" s="45"/>
      <c r="AQ25" s="45"/>
      <c r="AR25" s="45"/>
      <c r="AS25" s="46"/>
      <c r="AT25" s="46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46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6"/>
      <c r="CH25" s="46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6"/>
      <c r="DB25" s="46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6"/>
      <c r="DV25" s="46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6"/>
      <c r="EP25" s="46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6"/>
      <c r="FJ25" s="46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6"/>
      <c r="GD25" s="46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6"/>
      <c r="GX25" s="46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6"/>
      <c r="HR25" s="46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6"/>
      <c r="IL25" s="46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6"/>
      <c r="JF25" s="46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6"/>
      <c r="JZ25" s="46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6"/>
      <c r="KT25" s="46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6"/>
      <c r="LN25" s="46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6"/>
      <c r="MH25" s="46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6"/>
      <c r="NB25" s="46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6"/>
      <c r="NV25" s="46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6"/>
      <c r="OP25" s="46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6"/>
      <c r="PJ25" s="46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6"/>
      <c r="QD25" s="46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6"/>
      <c r="QX25" s="46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6"/>
      <c r="RR25" s="46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6"/>
      <c r="SL25" s="46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6"/>
      <c r="TF25" s="46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6"/>
      <c r="TZ25" s="46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6"/>
      <c r="UT25" s="46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6"/>
      <c r="VN25" s="46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6"/>
      <c r="WH25" s="46"/>
      <c r="WI25" s="45"/>
      <c r="WJ25" s="45"/>
      <c r="WK25" s="45"/>
      <c r="WL25" s="45"/>
      <c r="WM25" s="45"/>
      <c r="WN25" s="45"/>
      <c r="WO25" s="45"/>
      <c r="WP25" s="45"/>
      <c r="WQ25" s="45"/>
      <c r="WR25" s="45"/>
      <c r="WS25" s="45"/>
      <c r="WT25" s="45"/>
      <c r="WU25" s="45"/>
      <c r="WV25" s="45"/>
      <c r="WW25" s="45"/>
      <c r="WX25" s="45"/>
      <c r="WY25" s="45"/>
      <c r="WZ25" s="45"/>
      <c r="XA25" s="46"/>
      <c r="XB25" s="46"/>
      <c r="XC25" s="45"/>
      <c r="XD25" s="45"/>
      <c r="XE25" s="45"/>
      <c r="XF25" s="45"/>
      <c r="XG25" s="45"/>
      <c r="XH25" s="45"/>
      <c r="XI25" s="45"/>
      <c r="XJ25" s="45"/>
      <c r="XK25" s="45"/>
      <c r="XL25" s="45"/>
      <c r="XM25" s="45"/>
      <c r="XN25" s="45"/>
      <c r="XO25" s="45"/>
      <c r="XP25" s="45"/>
      <c r="XQ25" s="45"/>
      <c r="XR25" s="45"/>
      <c r="XS25" s="45"/>
      <c r="XT25" s="45"/>
      <c r="XU25" s="46"/>
      <c r="XV25" s="46"/>
      <c r="XW25" s="45"/>
      <c r="XX25" s="45"/>
      <c r="XY25" s="45"/>
      <c r="XZ25" s="45"/>
      <c r="YA25" s="45"/>
      <c r="YB25" s="45"/>
      <c r="YC25" s="45"/>
      <c r="YD25" s="45"/>
      <c r="YE25" s="45"/>
      <c r="YF25" s="45"/>
      <c r="YG25" s="45"/>
      <c r="YH25" s="45"/>
      <c r="YI25" s="45"/>
      <c r="YJ25" s="45"/>
      <c r="YK25" s="45"/>
      <c r="YL25" s="45"/>
      <c r="YM25" s="45"/>
      <c r="YN25" s="45"/>
      <c r="YO25" s="46"/>
      <c r="YP25" s="46"/>
      <c r="YQ25" s="45"/>
      <c r="YR25" s="45"/>
      <c r="YS25" s="45"/>
      <c r="YT25" s="45"/>
      <c r="YU25" s="45"/>
      <c r="YV25" s="45"/>
      <c r="YW25" s="45"/>
      <c r="YX25" s="45"/>
      <c r="YY25" s="45"/>
      <c r="YZ25" s="45"/>
      <c r="ZA25" s="45"/>
      <c r="ZB25" s="45"/>
      <c r="ZC25" s="45"/>
      <c r="ZD25" s="45"/>
      <c r="ZE25" s="45"/>
      <c r="ZF25" s="45"/>
      <c r="ZG25" s="45"/>
      <c r="ZH25" s="45"/>
      <c r="ZI25" s="46"/>
      <c r="ZJ25" s="46"/>
      <c r="ZK25" s="45"/>
      <c r="ZL25" s="45"/>
      <c r="ZM25" s="45"/>
      <c r="ZN25" s="45"/>
      <c r="ZO25" s="45"/>
      <c r="ZP25" s="45"/>
      <c r="ZQ25" s="45"/>
      <c r="ZR25" s="45"/>
      <c r="ZS25" s="45"/>
      <c r="ZT25" s="45"/>
      <c r="ZU25" s="45"/>
      <c r="ZV25" s="45"/>
      <c r="ZW25" s="45"/>
      <c r="ZX25" s="45"/>
      <c r="ZY25" s="45"/>
      <c r="ZZ25" s="45"/>
      <c r="AAA25" s="45"/>
      <c r="AAB25" s="45"/>
      <c r="AAC25" s="46"/>
      <c r="AAD25" s="46"/>
      <c r="AAE25" s="45"/>
      <c r="AAF25" s="45"/>
      <c r="AAG25" s="45"/>
      <c r="AAH25" s="45"/>
      <c r="AAI25" s="45"/>
      <c r="AAJ25" s="45"/>
      <c r="AAK25" s="45"/>
      <c r="AAL25" s="45"/>
      <c r="AAM25" s="45"/>
      <c r="AAN25" s="45"/>
      <c r="AAO25" s="45"/>
      <c r="AAP25" s="45"/>
      <c r="AAQ25" s="45"/>
      <c r="AAR25" s="45"/>
      <c r="AAS25" s="45"/>
      <c r="AAT25" s="45"/>
      <c r="AAU25" s="45"/>
      <c r="AAV25" s="45"/>
      <c r="AAW25" s="46"/>
      <c r="AAX25" s="46"/>
      <c r="AAY25" s="45"/>
      <c r="AAZ25" s="45"/>
      <c r="ABA25" s="45"/>
      <c r="ABB25" s="45"/>
      <c r="ABC25" s="45"/>
      <c r="ABD25" s="45"/>
      <c r="ABE25" s="45"/>
      <c r="ABF25" s="45"/>
      <c r="ABG25" s="45"/>
      <c r="ABH25" s="45"/>
      <c r="ABI25" s="45"/>
      <c r="ABJ25" s="45"/>
      <c r="ABK25" s="45"/>
      <c r="ABL25" s="45"/>
      <c r="ABM25" s="45"/>
      <c r="ABN25" s="45"/>
      <c r="ABO25" s="45"/>
      <c r="ABP25" s="45"/>
      <c r="ABQ25" s="46"/>
      <c r="ABR25" s="46"/>
      <c r="ABS25" s="45"/>
      <c r="ABT25" s="45"/>
      <c r="ABU25" s="45"/>
      <c r="ABV25" s="45"/>
      <c r="ABW25" s="45"/>
      <c r="ABX25" s="45"/>
      <c r="ABY25" s="45"/>
      <c r="ABZ25" s="45"/>
      <c r="ACA25" s="45"/>
      <c r="ACB25" s="45"/>
      <c r="ACC25" s="45"/>
      <c r="ACD25" s="45"/>
      <c r="ACE25" s="45"/>
      <c r="ACF25" s="45"/>
      <c r="ACG25" s="45"/>
      <c r="ACH25" s="45"/>
      <c r="ACI25" s="45"/>
      <c r="ACJ25" s="45"/>
      <c r="ACK25" s="46"/>
      <c r="ACL25" s="46"/>
      <c r="ACM25" s="45"/>
      <c r="ACN25" s="45"/>
      <c r="ACO25" s="45"/>
      <c r="ACP25" s="45"/>
      <c r="ACQ25" s="45"/>
      <c r="ACR25" s="45"/>
      <c r="ACS25" s="45"/>
      <c r="ACT25" s="45"/>
      <c r="ACU25" s="45"/>
      <c r="ACV25" s="45"/>
      <c r="ACW25" s="45"/>
      <c r="ACX25" s="45"/>
      <c r="ACY25" s="45"/>
      <c r="ACZ25" s="45"/>
      <c r="ADA25" s="45"/>
      <c r="ADB25" s="45"/>
      <c r="ADC25" s="45"/>
      <c r="ADD25" s="45"/>
      <c r="ADE25" s="46"/>
      <c r="ADF25" s="46"/>
      <c r="ADG25" s="45"/>
      <c r="ADH25" s="45"/>
      <c r="ADI25" s="45"/>
      <c r="ADJ25" s="45"/>
      <c r="ADK25" s="45"/>
      <c r="ADL25" s="45"/>
      <c r="ADM25" s="45"/>
      <c r="ADN25" s="45"/>
      <c r="ADO25" s="45"/>
      <c r="ADP25" s="45"/>
      <c r="ADQ25" s="45"/>
      <c r="ADR25" s="45"/>
      <c r="ADS25" s="45"/>
      <c r="ADT25" s="45"/>
      <c r="ADU25" s="45"/>
      <c r="ADV25" s="45"/>
      <c r="ADW25" s="45"/>
      <c r="ADX25" s="45"/>
      <c r="ADY25" s="46"/>
      <c r="ADZ25" s="46"/>
      <c r="AEA25" s="45"/>
      <c r="AEB25" s="45"/>
      <c r="AEC25" s="45"/>
      <c r="AED25" s="45"/>
      <c r="AEE25" s="45"/>
      <c r="AEF25" s="45"/>
      <c r="AEG25" s="45"/>
      <c r="AEH25" s="45"/>
      <c r="AEI25" s="45"/>
      <c r="AEJ25" s="45"/>
      <c r="AEK25" s="45"/>
      <c r="AEL25" s="45"/>
      <c r="AEM25" s="45"/>
      <c r="AEN25" s="45"/>
      <c r="AEO25" s="45"/>
      <c r="AEP25" s="45"/>
      <c r="AEQ25" s="45"/>
      <c r="AER25" s="45"/>
      <c r="AES25" s="46"/>
      <c r="AET25" s="46"/>
      <c r="AEU25" s="45"/>
      <c r="AEV25" s="45"/>
      <c r="AEW25" s="45"/>
      <c r="AEX25" s="45"/>
      <c r="AEY25" s="45"/>
      <c r="AEZ25" s="45"/>
      <c r="AFA25" s="45"/>
      <c r="AFB25" s="45"/>
      <c r="AFC25" s="45"/>
      <c r="AFD25" s="45"/>
      <c r="AFE25" s="45"/>
      <c r="AFF25" s="45"/>
      <c r="AFG25" s="45"/>
      <c r="AFH25" s="45"/>
      <c r="AFI25" s="45"/>
      <c r="AFJ25" s="45"/>
      <c r="AFK25" s="45"/>
      <c r="AFL25" s="45"/>
      <c r="AFM25" s="46"/>
      <c r="AFN25" s="46"/>
      <c r="AFO25" s="45"/>
      <c r="AFP25" s="45"/>
      <c r="AFQ25" s="45"/>
      <c r="AFR25" s="45"/>
      <c r="AFS25" s="45"/>
      <c r="AFT25" s="45"/>
      <c r="AFU25" s="45"/>
      <c r="AFV25" s="45"/>
      <c r="AFW25" s="45"/>
      <c r="AFX25" s="45"/>
      <c r="AFY25" s="45"/>
      <c r="AFZ25" s="45"/>
      <c r="AGA25" s="45"/>
      <c r="AGB25" s="45"/>
      <c r="AGC25" s="45"/>
      <c r="AGD25" s="45"/>
      <c r="AGE25" s="45"/>
      <c r="AGF25" s="45"/>
      <c r="AGG25" s="46"/>
      <c r="AGH25" s="46"/>
      <c r="AGI25" s="45"/>
      <c r="AGJ25" s="45"/>
      <c r="AGK25" s="45"/>
      <c r="AGL25" s="45"/>
      <c r="AGM25" s="45"/>
      <c r="AGN25" s="45"/>
      <c r="AGO25" s="45"/>
      <c r="AGP25" s="45"/>
      <c r="AGQ25" s="45"/>
      <c r="AGR25" s="45"/>
      <c r="AGS25" s="45"/>
      <c r="AGT25" s="45"/>
      <c r="AGU25" s="45"/>
      <c r="AGV25" s="45"/>
      <c r="AGW25" s="45"/>
      <c r="AGX25" s="45"/>
      <c r="AGY25" s="45"/>
      <c r="AGZ25" s="45"/>
      <c r="AHA25" s="46"/>
      <c r="AHB25" s="46"/>
      <c r="AHC25" s="45"/>
      <c r="AHD25" s="45"/>
      <c r="AHE25" s="45"/>
      <c r="AHF25" s="45"/>
      <c r="AHG25" s="45"/>
      <c r="AHH25" s="45"/>
      <c r="AHI25" s="45"/>
      <c r="AHJ25" s="45"/>
      <c r="AHK25" s="45"/>
      <c r="AHL25" s="45"/>
      <c r="AHM25" s="45"/>
      <c r="AHN25" s="45"/>
      <c r="AHO25" s="45"/>
      <c r="AHP25" s="45"/>
      <c r="AHQ25" s="45"/>
      <c r="AHR25" s="45"/>
      <c r="AHS25" s="45"/>
      <c r="AHT25" s="45"/>
      <c r="AHU25" s="46"/>
      <c r="AHV25" s="46"/>
      <c r="AHW25" s="45"/>
      <c r="AHX25" s="45"/>
      <c r="AHY25" s="45"/>
      <c r="AHZ25" s="45"/>
      <c r="AIA25" s="45"/>
      <c r="AIB25" s="45"/>
      <c r="AIC25" s="45"/>
      <c r="AID25" s="45"/>
      <c r="AIE25" s="45"/>
      <c r="AIF25" s="45"/>
      <c r="AIG25" s="45"/>
      <c r="AIH25" s="45"/>
      <c r="AII25" s="45"/>
      <c r="AIJ25" s="45"/>
      <c r="AIK25" s="45"/>
      <c r="AIL25" s="45"/>
      <c r="AIM25" s="45"/>
      <c r="AIN25" s="45"/>
      <c r="AIO25" s="46"/>
      <c r="AIP25" s="46"/>
      <c r="AIQ25" s="45"/>
      <c r="AIR25" s="45"/>
      <c r="AIS25" s="45"/>
      <c r="AIT25" s="45"/>
      <c r="AIU25" s="45"/>
      <c r="AIV25" s="45"/>
      <c r="AIW25" s="45"/>
      <c r="AIX25" s="45"/>
      <c r="AIY25" s="45"/>
      <c r="AIZ25" s="45"/>
      <c r="AJA25" s="45"/>
      <c r="AJB25" s="45"/>
      <c r="AJC25" s="45"/>
      <c r="AJD25" s="45"/>
      <c r="AJE25" s="45"/>
      <c r="AJF25" s="45"/>
      <c r="AJG25" s="45"/>
      <c r="AJH25" s="45"/>
      <c r="AJI25" s="46"/>
      <c r="AJJ25" s="46"/>
      <c r="AJK25" s="45"/>
      <c r="AJL25" s="45"/>
      <c r="AJM25" s="45"/>
      <c r="AJN25" s="45"/>
      <c r="AJO25" s="45"/>
      <c r="AJP25" s="45"/>
      <c r="AJQ25" s="45"/>
      <c r="AJR25" s="45"/>
      <c r="AJS25" s="45"/>
      <c r="AJT25" s="45"/>
      <c r="AJU25" s="45"/>
      <c r="AJV25" s="45"/>
      <c r="AJW25" s="45"/>
      <c r="AJX25" s="45"/>
      <c r="AJY25" s="45"/>
      <c r="AJZ25" s="45"/>
      <c r="AKA25" s="45"/>
      <c r="AKB25" s="45"/>
      <c r="AKC25" s="46"/>
      <c r="AKD25" s="46"/>
      <c r="AKE25" s="45"/>
      <c r="AKF25" s="45"/>
      <c r="AKG25" s="45"/>
      <c r="AKH25" s="45"/>
      <c r="AKI25" s="45"/>
      <c r="AKJ25" s="45"/>
      <c r="AKK25" s="45"/>
      <c r="AKL25" s="45"/>
      <c r="AKM25" s="45"/>
      <c r="AKN25" s="45"/>
      <c r="AKO25" s="45"/>
      <c r="AKP25" s="45"/>
      <c r="AKQ25" s="45"/>
      <c r="AKR25" s="45"/>
      <c r="AKS25" s="45"/>
      <c r="AKT25" s="45"/>
      <c r="AKU25" s="45"/>
      <c r="AKV25" s="45"/>
      <c r="AKW25" s="46"/>
      <c r="AKX25" s="46"/>
      <c r="AKY25" s="45"/>
      <c r="AKZ25" s="45"/>
      <c r="ALA25" s="45"/>
      <c r="ALB25" s="45"/>
      <c r="ALC25" s="45"/>
      <c r="ALD25" s="45"/>
      <c r="ALE25" s="45"/>
      <c r="ALF25" s="45"/>
      <c r="ALG25" s="45"/>
      <c r="ALH25" s="45"/>
      <c r="ALI25" s="45"/>
      <c r="ALJ25" s="45"/>
      <c r="ALK25" s="45"/>
      <c r="ALL25" s="45"/>
      <c r="ALM25" s="45"/>
      <c r="ALN25" s="45"/>
      <c r="ALO25" s="45"/>
      <c r="ALP25" s="45"/>
      <c r="ALQ25" s="46"/>
      <c r="ALR25" s="46"/>
      <c r="ALS25" s="45"/>
      <c r="ALT25" s="45"/>
      <c r="ALU25" s="45"/>
      <c r="ALV25" s="45"/>
      <c r="ALW25" s="45"/>
      <c r="ALX25" s="45"/>
      <c r="ALY25" s="45"/>
      <c r="ALZ25" s="45"/>
      <c r="AMA25" s="45"/>
      <c r="AMB25" s="45"/>
      <c r="AMC25" s="45"/>
      <c r="AMD25" s="45"/>
      <c r="AME25" s="45"/>
      <c r="AMF25" s="45"/>
      <c r="AMG25" s="45"/>
      <c r="AMH25" s="45"/>
      <c r="AMI25" s="45"/>
      <c r="AMJ25" s="45"/>
      <c r="AMK25" s="46"/>
      <c r="AML25" s="46"/>
      <c r="AMM25" s="45"/>
      <c r="AMN25" s="45"/>
      <c r="AMO25" s="45"/>
      <c r="AMP25" s="45"/>
      <c r="AMQ25" s="45"/>
      <c r="AMR25" s="45"/>
      <c r="AMS25" s="45"/>
      <c r="AMT25" s="45"/>
      <c r="AMU25" s="45"/>
      <c r="AMV25" s="45"/>
      <c r="AMW25" s="45"/>
      <c r="AMX25" s="45"/>
      <c r="AMY25" s="45"/>
      <c r="AMZ25" s="45"/>
      <c r="ANA25" s="45"/>
      <c r="ANB25" s="45"/>
      <c r="ANC25" s="45"/>
      <c r="AND25" s="45"/>
      <c r="ANE25" s="46"/>
      <c r="ANF25" s="46"/>
      <c r="ANG25" s="45"/>
      <c r="ANH25" s="45"/>
      <c r="ANI25" s="45"/>
      <c r="ANJ25" s="45"/>
      <c r="ANK25" s="45"/>
      <c r="ANL25" s="45"/>
      <c r="ANM25" s="45"/>
      <c r="ANN25" s="45"/>
      <c r="ANO25" s="45"/>
      <c r="ANP25" s="45"/>
      <c r="ANQ25" s="45"/>
      <c r="ANR25" s="45"/>
      <c r="ANS25" s="45"/>
      <c r="ANT25" s="45"/>
      <c r="ANU25" s="45"/>
      <c r="ANV25" s="45"/>
      <c r="ANW25" s="45"/>
      <c r="ANX25" s="45"/>
      <c r="ANY25" s="46"/>
      <c r="ANZ25" s="46"/>
      <c r="AOA25" s="45"/>
      <c r="AOB25" s="45"/>
      <c r="AOC25" s="45"/>
      <c r="AOD25" s="45"/>
      <c r="AOE25" s="45"/>
      <c r="AOF25" s="45"/>
      <c r="AOG25" s="45"/>
      <c r="AOH25" s="45"/>
      <c r="AOI25" s="45"/>
      <c r="AOJ25" s="45"/>
      <c r="AOK25" s="45"/>
      <c r="AOL25" s="45"/>
      <c r="AOM25" s="45"/>
      <c r="AON25" s="45"/>
      <c r="AOO25" s="45"/>
      <c r="AOP25" s="45"/>
      <c r="AOQ25" s="45"/>
      <c r="AOR25" s="45"/>
      <c r="AOS25" s="46"/>
      <c r="AOT25" s="46"/>
      <c r="AOU25" s="45"/>
      <c r="AOV25" s="45"/>
      <c r="AOW25" s="45"/>
      <c r="AOX25" s="45"/>
      <c r="AOY25" s="45"/>
      <c r="AOZ25" s="45"/>
      <c r="APA25" s="45"/>
      <c r="APB25" s="45"/>
      <c r="APC25" s="45"/>
      <c r="APD25" s="45"/>
      <c r="APE25" s="45"/>
      <c r="APF25" s="45"/>
      <c r="APG25" s="45"/>
      <c r="APH25" s="45"/>
      <c r="API25" s="45"/>
      <c r="APJ25" s="45"/>
      <c r="APK25" s="45"/>
      <c r="APL25" s="45"/>
      <c r="APM25" s="46"/>
      <c r="APN25" s="46"/>
      <c r="APO25" s="45"/>
      <c r="APP25" s="45"/>
      <c r="APQ25" s="45"/>
      <c r="APR25" s="45"/>
      <c r="APS25" s="45"/>
      <c r="APT25" s="45"/>
      <c r="APU25" s="45"/>
      <c r="APV25" s="45"/>
      <c r="APW25" s="45"/>
      <c r="APX25" s="45"/>
      <c r="APY25" s="45"/>
      <c r="APZ25" s="45"/>
      <c r="AQA25" s="45"/>
      <c r="AQB25" s="45"/>
      <c r="AQC25" s="45"/>
      <c r="AQD25" s="45"/>
      <c r="AQE25" s="45"/>
      <c r="AQF25" s="45"/>
      <c r="AQG25" s="46"/>
      <c r="AQH25" s="46"/>
      <c r="AQI25" s="45"/>
      <c r="AQJ25" s="45"/>
      <c r="AQK25" s="45"/>
      <c r="AQL25" s="45"/>
      <c r="AQM25" s="45"/>
      <c r="AQN25" s="45"/>
      <c r="AQO25" s="45"/>
      <c r="AQP25" s="45"/>
      <c r="AQQ25" s="45"/>
      <c r="AQR25" s="45"/>
      <c r="AQS25" s="45"/>
      <c r="AQT25" s="45"/>
      <c r="AQU25" s="45"/>
      <c r="AQV25" s="45"/>
      <c r="AQW25" s="45"/>
      <c r="AQX25" s="45"/>
      <c r="AQY25" s="45"/>
      <c r="AQZ25" s="45"/>
      <c r="ARA25" s="46"/>
      <c r="ARB25" s="46"/>
      <c r="ARC25" s="45"/>
      <c r="ARD25" s="45"/>
      <c r="ARE25" s="45"/>
      <c r="ARF25" s="45"/>
      <c r="ARG25" s="45"/>
      <c r="ARH25" s="45"/>
      <c r="ARI25" s="45"/>
      <c r="ARJ25" s="45"/>
      <c r="ARK25" s="45"/>
      <c r="ARL25" s="45"/>
      <c r="ARM25" s="45"/>
      <c r="ARN25" s="45"/>
      <c r="ARO25" s="45"/>
      <c r="ARP25" s="45"/>
      <c r="ARQ25" s="45"/>
      <c r="ARR25" s="45"/>
      <c r="ARS25" s="45"/>
      <c r="ART25" s="45"/>
      <c r="ARU25" s="46"/>
      <c r="ARV25" s="46"/>
      <c r="ARW25" s="45"/>
      <c r="ARX25" s="45"/>
      <c r="ARY25" s="45"/>
      <c r="ARZ25" s="45"/>
      <c r="ASA25" s="45"/>
      <c r="ASB25" s="45"/>
      <c r="ASC25" s="45"/>
      <c r="ASD25" s="45"/>
      <c r="ASE25" s="45"/>
      <c r="ASF25" s="45"/>
      <c r="ASG25" s="45"/>
      <c r="ASH25" s="45"/>
      <c r="ASI25" s="45"/>
      <c r="ASJ25" s="45"/>
      <c r="ASK25" s="45"/>
      <c r="ASL25" s="45"/>
      <c r="ASM25" s="45"/>
      <c r="ASN25" s="45"/>
      <c r="ASO25" s="46"/>
      <c r="ASP25" s="46"/>
      <c r="ASQ25" s="45"/>
      <c r="ASR25" s="45"/>
      <c r="ASS25" s="45"/>
      <c r="AST25" s="45"/>
      <c r="ASU25" s="45"/>
      <c r="ASV25" s="45"/>
      <c r="ASW25" s="45"/>
      <c r="ASX25" s="45"/>
      <c r="ASY25" s="45"/>
      <c r="ASZ25" s="45"/>
      <c r="ATA25" s="45"/>
      <c r="ATB25" s="45"/>
      <c r="ATC25" s="45"/>
      <c r="ATD25" s="45"/>
      <c r="ATE25" s="45"/>
      <c r="ATF25" s="45"/>
      <c r="ATG25" s="45"/>
      <c r="ATH25" s="45"/>
      <c r="ATI25" s="46"/>
      <c r="ATJ25" s="46"/>
      <c r="ATK25" s="45"/>
      <c r="ATL25" s="45"/>
      <c r="ATM25" s="45"/>
      <c r="ATN25" s="45"/>
      <c r="ATO25" s="45"/>
      <c r="ATP25" s="45"/>
      <c r="ATQ25" s="45"/>
      <c r="ATR25" s="45"/>
      <c r="ATS25" s="45"/>
      <c r="ATT25" s="45"/>
      <c r="ATU25" s="45"/>
      <c r="ATV25" s="45"/>
      <c r="ATW25" s="45"/>
      <c r="ATX25" s="45"/>
      <c r="ATY25" s="45"/>
      <c r="ATZ25" s="45"/>
      <c r="AUA25" s="45"/>
      <c r="AUB25" s="45"/>
      <c r="AUC25" s="46"/>
      <c r="AUD25" s="46"/>
      <c r="AUE25" s="45"/>
      <c r="AUF25" s="45"/>
      <c r="AUG25" s="45"/>
      <c r="AUH25" s="45"/>
      <c r="AUI25" s="45"/>
      <c r="AUJ25" s="45"/>
      <c r="AUK25" s="45"/>
      <c r="AUL25" s="45"/>
      <c r="AUM25" s="45"/>
      <c r="AUN25" s="45"/>
      <c r="AUO25" s="45"/>
      <c r="AUP25" s="45"/>
      <c r="AUQ25" s="45"/>
      <c r="AUR25" s="45"/>
      <c r="AUS25" s="45"/>
      <c r="AUT25" s="45"/>
      <c r="AUU25" s="45"/>
      <c r="AUV25" s="45"/>
      <c r="AUW25" s="46"/>
      <c r="AUX25" s="46"/>
      <c r="AUY25" s="45"/>
      <c r="AUZ25" s="45"/>
      <c r="AVA25" s="45"/>
      <c r="AVB25" s="45"/>
      <c r="AVC25" s="45"/>
      <c r="AVD25" s="45"/>
      <c r="AVE25" s="45"/>
      <c r="AVF25" s="45"/>
      <c r="AVG25" s="45"/>
      <c r="AVH25" s="45"/>
      <c r="AVI25" s="45"/>
      <c r="AVJ25" s="45"/>
      <c r="AVK25" s="45"/>
      <c r="AVL25" s="45"/>
      <c r="AVM25" s="45"/>
      <c r="AVN25" s="45"/>
      <c r="AVO25" s="45"/>
      <c r="AVP25" s="45"/>
      <c r="AVQ25" s="46"/>
      <c r="AVR25" s="46"/>
      <c r="AVS25" s="45"/>
      <c r="AVT25" s="45"/>
      <c r="AVU25" s="45"/>
      <c r="AVV25" s="45"/>
      <c r="AVW25" s="45"/>
      <c r="AVX25" s="45"/>
      <c r="AVY25" s="45"/>
      <c r="AVZ25" s="45"/>
      <c r="AWA25" s="45"/>
      <c r="AWB25" s="45"/>
      <c r="AWC25" s="45"/>
      <c r="AWD25" s="45"/>
      <c r="AWE25" s="45"/>
      <c r="AWF25" s="45"/>
      <c r="AWG25" s="45"/>
      <c r="AWH25" s="45"/>
      <c r="AWI25" s="45"/>
      <c r="AWJ25" s="45"/>
      <c r="AWK25" s="46"/>
      <c r="AWL25" s="46"/>
      <c r="AWM25" s="45"/>
      <c r="AWN25" s="45"/>
      <c r="AWO25" s="45"/>
      <c r="AWP25" s="45"/>
      <c r="AWQ25" s="45"/>
      <c r="AWR25" s="45"/>
      <c r="AWS25" s="45"/>
      <c r="AWT25" s="45"/>
      <c r="AWU25" s="45"/>
      <c r="AWV25" s="45"/>
      <c r="AWW25" s="45"/>
      <c r="AWX25" s="45"/>
      <c r="AWY25" s="45"/>
      <c r="AWZ25" s="45"/>
      <c r="AXA25" s="45"/>
      <c r="AXB25" s="45"/>
      <c r="AXC25" s="45"/>
      <c r="AXD25" s="45"/>
      <c r="AXE25" s="46"/>
      <c r="AXF25" s="46"/>
      <c r="AXG25" s="45"/>
      <c r="AXH25" s="45"/>
      <c r="AXI25" s="45"/>
      <c r="AXJ25" s="45"/>
      <c r="AXK25" s="45"/>
      <c r="AXL25" s="45"/>
      <c r="AXM25" s="45"/>
      <c r="AXN25" s="45"/>
      <c r="AXO25" s="45"/>
      <c r="AXP25" s="45"/>
      <c r="AXQ25" s="45"/>
      <c r="AXR25" s="45"/>
      <c r="AXS25" s="45"/>
      <c r="AXT25" s="45"/>
      <c r="AXU25" s="45"/>
      <c r="AXV25" s="45"/>
      <c r="AXW25" s="45"/>
      <c r="AXX25" s="45"/>
      <c r="AXY25" s="46"/>
      <c r="AXZ25" s="46"/>
      <c r="AYA25" s="45"/>
      <c r="AYB25" s="45"/>
      <c r="AYC25" s="45"/>
      <c r="AYD25" s="45"/>
      <c r="AYE25" s="45"/>
      <c r="AYF25" s="45"/>
      <c r="AYG25" s="45"/>
      <c r="AYH25" s="45"/>
      <c r="AYI25" s="45"/>
      <c r="AYJ25" s="45"/>
      <c r="AYK25" s="45"/>
      <c r="AYL25" s="45"/>
      <c r="AYM25" s="45"/>
      <c r="AYN25" s="45"/>
      <c r="AYO25" s="45"/>
      <c r="AYP25" s="45"/>
      <c r="AYQ25" s="45"/>
      <c r="AYR25" s="45"/>
      <c r="AYS25" s="46"/>
      <c r="AYT25" s="46"/>
      <c r="AYU25" s="45"/>
      <c r="AYV25" s="45"/>
      <c r="AYW25" s="45"/>
      <c r="AYX25" s="45"/>
      <c r="AYY25" s="45"/>
      <c r="AYZ25" s="45"/>
      <c r="AZA25" s="45"/>
      <c r="AZB25" s="45"/>
      <c r="AZC25" s="45"/>
      <c r="AZD25" s="45"/>
      <c r="AZE25" s="45"/>
      <c r="AZF25" s="45"/>
      <c r="AZG25" s="45"/>
      <c r="AZH25" s="45"/>
      <c r="AZI25" s="45"/>
      <c r="AZJ25" s="45"/>
      <c r="AZK25" s="45"/>
      <c r="AZL25" s="45"/>
      <c r="AZM25" s="46"/>
      <c r="AZN25" s="46"/>
      <c r="AZO25" s="45"/>
      <c r="AZP25" s="45"/>
      <c r="AZQ25" s="45"/>
      <c r="AZR25" s="45"/>
      <c r="AZS25" s="45"/>
      <c r="AZT25" s="45"/>
      <c r="AZU25" s="45"/>
      <c r="AZV25" s="45"/>
      <c r="AZW25" s="45"/>
      <c r="AZX25" s="45"/>
      <c r="AZY25" s="45"/>
      <c r="AZZ25" s="45"/>
      <c r="BAA25" s="45"/>
      <c r="BAB25" s="45"/>
      <c r="BAC25" s="45"/>
      <c r="BAD25" s="45"/>
      <c r="BAE25" s="45"/>
      <c r="BAF25" s="45"/>
      <c r="BAG25" s="46"/>
      <c r="BAH25" s="46"/>
      <c r="BAI25" s="45"/>
      <c r="BAJ25" s="45"/>
      <c r="BAK25" s="45"/>
      <c r="BAL25" s="45"/>
      <c r="BAM25" s="45"/>
      <c r="BAN25" s="45"/>
      <c r="BAO25" s="45"/>
      <c r="BAP25" s="45"/>
      <c r="BAQ25" s="45"/>
      <c r="BAR25" s="45"/>
      <c r="BAS25" s="45"/>
      <c r="BAT25" s="45"/>
      <c r="BAU25" s="45"/>
      <c r="BAV25" s="45"/>
      <c r="BAW25" s="45"/>
      <c r="BAX25" s="45"/>
      <c r="BAY25" s="45"/>
      <c r="BAZ25" s="45"/>
      <c r="BBA25" s="46"/>
      <c r="BBB25" s="46"/>
      <c r="BBC25" s="45"/>
      <c r="BBD25" s="45"/>
      <c r="BBE25" s="45"/>
      <c r="BBF25" s="45"/>
      <c r="BBG25" s="45"/>
      <c r="BBH25" s="45"/>
      <c r="BBI25" s="45"/>
      <c r="BBJ25" s="45"/>
      <c r="BBK25" s="45"/>
      <c r="BBL25" s="45"/>
      <c r="BBM25" s="45"/>
      <c r="BBN25" s="45"/>
      <c r="BBO25" s="45"/>
      <c r="BBP25" s="45"/>
      <c r="BBQ25" s="45"/>
      <c r="BBR25" s="45"/>
      <c r="BBS25" s="45"/>
      <c r="BBT25" s="45"/>
      <c r="BBU25" s="46"/>
      <c r="BBV25" s="46"/>
      <c r="BBW25" s="45"/>
      <c r="BBX25" s="45"/>
      <c r="BBY25" s="45"/>
      <c r="BBZ25" s="45"/>
      <c r="BCA25" s="45"/>
      <c r="BCB25" s="45"/>
      <c r="BCC25" s="45"/>
      <c r="BCD25" s="45"/>
      <c r="BCE25" s="45"/>
      <c r="BCF25" s="45"/>
      <c r="BCG25" s="45"/>
      <c r="BCH25" s="45"/>
      <c r="BCI25" s="45"/>
      <c r="BCJ25" s="45"/>
      <c r="BCK25" s="45"/>
      <c r="BCL25" s="45"/>
      <c r="BCM25" s="45"/>
      <c r="BCN25" s="45"/>
      <c r="BCO25" s="46"/>
      <c r="BCP25" s="46"/>
      <c r="BCQ25" s="45"/>
      <c r="BCR25" s="45"/>
      <c r="BCS25" s="45"/>
      <c r="BCT25" s="45"/>
      <c r="BCU25" s="45"/>
      <c r="BCV25" s="45"/>
      <c r="BCW25" s="45"/>
      <c r="BCX25" s="45"/>
      <c r="BCY25" s="45"/>
      <c r="BCZ25" s="45"/>
      <c r="BDA25" s="45"/>
      <c r="BDB25" s="45"/>
      <c r="BDC25" s="45"/>
      <c r="BDD25" s="45"/>
      <c r="BDE25" s="45"/>
      <c r="BDF25" s="45"/>
      <c r="BDG25" s="45"/>
      <c r="BDH25" s="45"/>
      <c r="BDI25" s="46"/>
      <c r="BDJ25" s="46"/>
      <c r="BDK25" s="45"/>
      <c r="BDL25" s="45"/>
      <c r="BDM25" s="45"/>
      <c r="BDN25" s="45"/>
      <c r="BDO25" s="45"/>
      <c r="BDP25" s="45"/>
      <c r="BDQ25" s="45"/>
      <c r="BDR25" s="45"/>
      <c r="BDS25" s="45"/>
      <c r="BDT25" s="45"/>
      <c r="BDU25" s="45"/>
      <c r="BDV25" s="45"/>
      <c r="BDW25" s="45"/>
      <c r="BDX25" s="45"/>
      <c r="BDY25" s="45"/>
      <c r="BDZ25" s="45"/>
      <c r="BEA25" s="45"/>
      <c r="BEB25" s="45"/>
      <c r="BEC25" s="46"/>
      <c r="BED25" s="46"/>
      <c r="BEE25" s="45"/>
      <c r="BEF25" s="45"/>
      <c r="BEG25" s="45"/>
      <c r="BEH25" s="45"/>
      <c r="BEI25" s="45"/>
      <c r="BEJ25" s="45"/>
      <c r="BEK25" s="45"/>
      <c r="BEL25" s="45"/>
      <c r="BEM25" s="45"/>
      <c r="BEN25" s="45"/>
      <c r="BEO25" s="45"/>
      <c r="BEP25" s="45"/>
      <c r="BEQ25" s="45"/>
      <c r="BER25" s="45"/>
      <c r="BES25" s="45"/>
      <c r="BET25" s="45"/>
      <c r="BEU25" s="45"/>
      <c r="BEV25" s="45"/>
      <c r="BEW25" s="46"/>
      <c r="BEX25" s="46"/>
      <c r="BEY25" s="45"/>
      <c r="BEZ25" s="45"/>
      <c r="BFA25" s="45"/>
      <c r="BFB25" s="45"/>
      <c r="BFC25" s="45"/>
      <c r="BFD25" s="45"/>
      <c r="BFE25" s="45"/>
      <c r="BFF25" s="45"/>
      <c r="BFG25" s="45"/>
      <c r="BFH25" s="45"/>
      <c r="BFI25" s="45"/>
      <c r="BFJ25" s="45"/>
      <c r="BFK25" s="45"/>
      <c r="BFL25" s="45"/>
      <c r="BFM25" s="45"/>
      <c r="BFN25" s="45"/>
      <c r="BFO25" s="45"/>
      <c r="BFP25" s="45"/>
      <c r="BFQ25" s="46"/>
      <c r="BFR25" s="46"/>
      <c r="BFS25" s="45"/>
      <c r="BFT25" s="45"/>
      <c r="BFU25" s="45"/>
      <c r="BFV25" s="45"/>
      <c r="BFW25" s="45"/>
      <c r="BFX25" s="45"/>
      <c r="BFY25" s="45"/>
      <c r="BFZ25" s="45"/>
      <c r="BGA25" s="45"/>
      <c r="BGB25" s="45"/>
      <c r="BGC25" s="45"/>
      <c r="BGD25" s="45"/>
      <c r="BGE25" s="45"/>
      <c r="BGF25" s="45"/>
      <c r="BGG25" s="45"/>
      <c r="BGH25" s="45"/>
      <c r="BGI25" s="45"/>
      <c r="BGJ25" s="45"/>
      <c r="BGK25" s="46"/>
      <c r="BGL25" s="46"/>
      <c r="BGM25" s="45"/>
      <c r="BGN25" s="45"/>
      <c r="BGO25" s="45"/>
      <c r="BGP25" s="45"/>
      <c r="BGQ25" s="45"/>
      <c r="BGR25" s="45"/>
      <c r="BGS25" s="45"/>
      <c r="BGT25" s="45"/>
      <c r="BGU25" s="45"/>
      <c r="BGV25" s="45"/>
      <c r="BGW25" s="45"/>
      <c r="BGX25" s="45"/>
      <c r="BGY25" s="45"/>
      <c r="BGZ25" s="45"/>
      <c r="BHA25" s="45"/>
      <c r="BHB25" s="45"/>
      <c r="BHC25" s="45"/>
      <c r="BHD25" s="45"/>
      <c r="BHE25" s="46"/>
      <c r="BHF25" s="46"/>
      <c r="BHG25" s="45"/>
      <c r="BHH25" s="45"/>
      <c r="BHI25" s="45"/>
      <c r="BHJ25" s="45"/>
      <c r="BHK25" s="45"/>
      <c r="BHL25" s="45"/>
      <c r="BHM25" s="45"/>
      <c r="BHN25" s="45"/>
      <c r="BHO25" s="45"/>
      <c r="BHP25" s="45"/>
      <c r="BHQ25" s="45"/>
      <c r="BHR25" s="45"/>
      <c r="BHS25" s="45"/>
      <c r="BHT25" s="45"/>
      <c r="BHU25" s="45"/>
      <c r="BHV25" s="45"/>
      <c r="BHW25" s="45"/>
      <c r="BHX25" s="45"/>
      <c r="BHY25" s="46"/>
      <c r="BHZ25" s="46"/>
      <c r="BIA25" s="45"/>
      <c r="BIB25" s="45"/>
      <c r="BIC25" s="45"/>
      <c r="BID25" s="45"/>
      <c r="BIE25" s="45"/>
      <c r="BIF25" s="45"/>
      <c r="BIG25" s="45"/>
      <c r="BIH25" s="45"/>
      <c r="BII25" s="45"/>
      <c r="BIJ25" s="45"/>
      <c r="BIK25" s="45"/>
      <c r="BIL25" s="45"/>
      <c r="BIM25" s="45"/>
      <c r="BIN25" s="45"/>
      <c r="BIO25" s="45"/>
      <c r="BIP25" s="45"/>
      <c r="BIQ25" s="45"/>
      <c r="BIR25" s="45"/>
      <c r="BIS25" s="46"/>
      <c r="BIT25" s="46"/>
      <c r="BIU25" s="45"/>
      <c r="BIV25" s="45"/>
      <c r="BIW25" s="45"/>
      <c r="BIX25" s="45"/>
      <c r="BIY25" s="45"/>
      <c r="BIZ25" s="45"/>
      <c r="BJA25" s="45"/>
      <c r="BJB25" s="45"/>
      <c r="BJC25" s="45"/>
      <c r="BJD25" s="45"/>
      <c r="BJE25" s="45"/>
      <c r="BJF25" s="45"/>
      <c r="BJG25" s="45"/>
      <c r="BJH25" s="45"/>
      <c r="BJI25" s="45"/>
      <c r="BJJ25" s="45"/>
      <c r="BJK25" s="45"/>
      <c r="BJL25" s="45"/>
      <c r="BJM25" s="46"/>
      <c r="BJN25" s="46"/>
      <c r="BJO25" s="45"/>
      <c r="BJP25" s="45"/>
      <c r="BJQ25" s="45"/>
      <c r="BJR25" s="45"/>
      <c r="BJS25" s="45"/>
      <c r="BJT25" s="45"/>
      <c r="BJU25" s="45"/>
      <c r="BJV25" s="45"/>
      <c r="BJW25" s="45"/>
      <c r="BJX25" s="45"/>
      <c r="BJY25" s="45"/>
      <c r="BJZ25" s="45"/>
      <c r="BKA25" s="45"/>
      <c r="BKB25" s="45"/>
      <c r="BKC25" s="45"/>
      <c r="BKD25" s="45"/>
      <c r="BKE25" s="45"/>
      <c r="BKF25" s="45"/>
      <c r="BKG25" s="46"/>
      <c r="BKH25" s="46"/>
      <c r="BKI25" s="45"/>
      <c r="BKJ25" s="45"/>
      <c r="BKK25" s="45"/>
      <c r="BKL25" s="45"/>
      <c r="BKM25" s="45"/>
      <c r="BKN25" s="45"/>
      <c r="BKO25" s="45"/>
      <c r="BKP25" s="45"/>
      <c r="BKQ25" s="45"/>
      <c r="BKR25" s="45"/>
      <c r="BKS25" s="45"/>
      <c r="BKT25" s="45"/>
      <c r="BKU25" s="45"/>
      <c r="BKV25" s="45"/>
      <c r="BKW25" s="45"/>
      <c r="BKX25" s="45"/>
      <c r="BKY25" s="45"/>
      <c r="BKZ25" s="45"/>
      <c r="BLA25" s="46"/>
      <c r="BLB25" s="46"/>
      <c r="BLC25" s="45"/>
      <c r="BLD25" s="45"/>
      <c r="BLE25" s="45"/>
      <c r="BLF25" s="45"/>
      <c r="BLG25" s="45"/>
      <c r="BLH25" s="45"/>
      <c r="BLI25" s="45"/>
      <c r="BLJ25" s="45"/>
      <c r="BLK25" s="45"/>
      <c r="BLL25" s="45"/>
      <c r="BLM25" s="45"/>
      <c r="BLN25" s="45"/>
      <c r="BLO25" s="45"/>
      <c r="BLP25" s="45"/>
      <c r="BLQ25" s="45"/>
      <c r="BLR25" s="45"/>
      <c r="BLS25" s="45"/>
      <c r="BLT25" s="45"/>
      <c r="BLU25" s="46"/>
      <c r="BLV25" s="46"/>
      <c r="BLW25" s="45"/>
      <c r="BLX25" s="45"/>
      <c r="BLY25" s="45"/>
      <c r="BLZ25" s="45"/>
      <c r="BMA25" s="45"/>
      <c r="BMB25" s="45"/>
      <c r="BMC25" s="45"/>
      <c r="BMD25" s="45"/>
      <c r="BME25" s="45"/>
      <c r="BMF25" s="45"/>
      <c r="BMG25" s="45"/>
      <c r="BMH25" s="45"/>
      <c r="BMI25" s="45"/>
      <c r="BMJ25" s="45"/>
      <c r="BMK25" s="45"/>
      <c r="BML25" s="45"/>
      <c r="BMM25" s="45"/>
      <c r="BMN25" s="45"/>
      <c r="BMO25" s="46"/>
      <c r="BMP25" s="46"/>
      <c r="BMQ25" s="45"/>
      <c r="BMR25" s="45"/>
      <c r="BMS25" s="45"/>
      <c r="BMT25" s="45"/>
      <c r="BMU25" s="45"/>
      <c r="BMV25" s="45"/>
      <c r="BMW25" s="45"/>
      <c r="BMX25" s="45"/>
      <c r="BMY25" s="45"/>
      <c r="BMZ25" s="45"/>
      <c r="BNA25" s="45"/>
      <c r="BNB25" s="45"/>
      <c r="BNC25" s="45"/>
      <c r="BND25" s="45"/>
      <c r="BNE25" s="45"/>
      <c r="BNF25" s="45"/>
      <c r="BNG25" s="45"/>
      <c r="BNH25" s="45"/>
      <c r="BNI25" s="46"/>
      <c r="BNJ25" s="46"/>
      <c r="BNK25" s="45"/>
      <c r="BNL25" s="45"/>
      <c r="BNM25" s="45"/>
      <c r="BNN25" s="45"/>
      <c r="BNO25" s="45"/>
      <c r="BNP25" s="45"/>
      <c r="BNQ25" s="45"/>
      <c r="BNR25" s="45"/>
      <c r="BNS25" s="45"/>
      <c r="BNT25" s="45"/>
      <c r="BNU25" s="45"/>
      <c r="BNV25" s="45"/>
      <c r="BNW25" s="45"/>
      <c r="BNX25" s="45"/>
      <c r="BNY25" s="45"/>
      <c r="BNZ25" s="45"/>
      <c r="BOA25" s="45"/>
      <c r="BOB25" s="45"/>
      <c r="BOC25" s="46"/>
      <c r="BOD25" s="46"/>
      <c r="BOE25" s="45"/>
      <c r="BOF25" s="45"/>
      <c r="BOG25" s="45"/>
      <c r="BOH25" s="45"/>
      <c r="BOI25" s="45"/>
      <c r="BOJ25" s="45"/>
      <c r="BOK25" s="45"/>
      <c r="BOL25" s="45"/>
      <c r="BOM25" s="45"/>
      <c r="BON25" s="45"/>
      <c r="BOO25" s="45"/>
      <c r="BOP25" s="45"/>
      <c r="BOQ25" s="45"/>
      <c r="BOR25" s="45"/>
      <c r="BOS25" s="45"/>
      <c r="BOT25" s="45"/>
      <c r="BOU25" s="45"/>
      <c r="BOV25" s="45"/>
      <c r="BOW25" s="46"/>
      <c r="BOX25" s="46"/>
      <c r="BOY25" s="45"/>
      <c r="BOZ25" s="45"/>
      <c r="BPA25" s="45"/>
      <c r="BPB25" s="45"/>
      <c r="BPC25" s="45"/>
      <c r="BPD25" s="45"/>
      <c r="BPE25" s="45"/>
      <c r="BPF25" s="45"/>
      <c r="BPG25" s="45"/>
      <c r="BPH25" s="45"/>
      <c r="BPI25" s="45"/>
      <c r="BPJ25" s="45"/>
      <c r="BPK25" s="45"/>
      <c r="BPL25" s="45"/>
      <c r="BPM25" s="45"/>
      <c r="BPN25" s="45"/>
      <c r="BPO25" s="45"/>
      <c r="BPP25" s="45"/>
      <c r="BPQ25" s="46"/>
      <c r="BPR25" s="46"/>
      <c r="BPS25" s="45"/>
      <c r="BPT25" s="45"/>
      <c r="BPU25" s="45"/>
      <c r="BPV25" s="45"/>
      <c r="BPW25" s="45"/>
      <c r="BPX25" s="45"/>
      <c r="BPY25" s="45"/>
      <c r="BPZ25" s="45"/>
      <c r="BQA25" s="45"/>
      <c r="BQB25" s="45"/>
      <c r="BQC25" s="45"/>
      <c r="BQD25" s="45"/>
      <c r="BQE25" s="45"/>
      <c r="BQF25" s="45"/>
      <c r="BQG25" s="45"/>
      <c r="BQH25" s="45"/>
      <c r="BQI25" s="45"/>
      <c r="BQJ25" s="45"/>
      <c r="BQK25" s="46"/>
      <c r="BQL25" s="46"/>
      <c r="BQM25" s="45"/>
      <c r="BQN25" s="45"/>
      <c r="BQO25" s="45"/>
      <c r="BQP25" s="45"/>
      <c r="BQQ25" s="45"/>
      <c r="BQR25" s="45"/>
      <c r="BQS25" s="45"/>
      <c r="BQT25" s="45"/>
      <c r="BQU25" s="45"/>
      <c r="BQV25" s="45"/>
      <c r="BQW25" s="45"/>
      <c r="BQX25" s="45"/>
      <c r="BQY25" s="45"/>
      <c r="BQZ25" s="45"/>
      <c r="BRA25" s="45"/>
      <c r="BRB25" s="45"/>
      <c r="BRC25" s="45"/>
      <c r="BRD25" s="45"/>
      <c r="BRE25" s="46"/>
      <c r="BRF25" s="46"/>
      <c r="BRG25" s="45"/>
      <c r="BRH25" s="45"/>
      <c r="BRI25" s="45"/>
      <c r="BRJ25" s="45"/>
      <c r="BRK25" s="45"/>
      <c r="BRL25" s="45"/>
      <c r="BRM25" s="45"/>
      <c r="BRN25" s="45"/>
      <c r="BRO25" s="45"/>
      <c r="BRP25" s="45"/>
      <c r="BRQ25" s="45"/>
      <c r="BRR25" s="45"/>
      <c r="BRS25" s="45"/>
      <c r="BRT25" s="45"/>
      <c r="BRU25" s="45"/>
      <c r="BRV25" s="45"/>
      <c r="BRW25" s="45"/>
      <c r="BRX25" s="45"/>
      <c r="BRY25" s="46"/>
      <c r="BRZ25" s="46"/>
      <c r="BSA25" s="45"/>
      <c r="BSB25" s="45"/>
      <c r="BSC25" s="45"/>
      <c r="BSD25" s="45"/>
      <c r="BSE25" s="45"/>
      <c r="BSF25" s="45"/>
      <c r="BSG25" s="45"/>
      <c r="BSH25" s="45"/>
      <c r="BSI25" s="45"/>
      <c r="BSJ25" s="45"/>
      <c r="BSK25" s="45"/>
      <c r="BSL25" s="45"/>
      <c r="BSM25" s="45"/>
      <c r="BSN25" s="45"/>
      <c r="BSO25" s="45"/>
      <c r="BSP25" s="45"/>
      <c r="BSQ25" s="45"/>
      <c r="BSR25" s="45"/>
      <c r="BSS25" s="46"/>
      <c r="BST25" s="46"/>
      <c r="BSU25" s="45"/>
      <c r="BSV25" s="45"/>
      <c r="BSW25" s="45"/>
      <c r="BSX25" s="45"/>
      <c r="BSY25" s="45"/>
      <c r="BSZ25" s="45"/>
      <c r="BTA25" s="45"/>
      <c r="BTB25" s="45"/>
      <c r="BTC25" s="45"/>
      <c r="BTD25" s="45"/>
      <c r="BTE25" s="45"/>
      <c r="BTF25" s="45"/>
      <c r="BTG25" s="45"/>
      <c r="BTH25" s="45"/>
      <c r="BTI25" s="45"/>
      <c r="BTJ25" s="45"/>
      <c r="BTK25" s="45"/>
      <c r="BTL25" s="45"/>
      <c r="BTM25" s="46"/>
      <c r="BTN25" s="46"/>
      <c r="BTO25" s="45"/>
      <c r="BTP25" s="45"/>
      <c r="BTQ25" s="45"/>
      <c r="BTR25" s="45"/>
      <c r="BTS25" s="45"/>
      <c r="BTT25" s="45"/>
      <c r="BTU25" s="45"/>
      <c r="BTV25" s="45"/>
      <c r="BTW25" s="45"/>
      <c r="BTX25" s="45"/>
      <c r="BTY25" s="45"/>
      <c r="BTZ25" s="45"/>
      <c r="BUA25" s="45"/>
      <c r="BUB25" s="45"/>
      <c r="BUC25" s="45"/>
      <c r="BUD25" s="45"/>
      <c r="BUE25" s="45"/>
      <c r="BUF25" s="45"/>
      <c r="BUG25" s="46"/>
      <c r="BUH25" s="46"/>
      <c r="BUI25" s="45"/>
      <c r="BUJ25" s="45"/>
      <c r="BUK25" s="45"/>
      <c r="BUL25" s="45"/>
      <c r="BUM25" s="45"/>
      <c r="BUN25" s="45"/>
      <c r="BUO25" s="45"/>
      <c r="BUP25" s="45"/>
      <c r="BUQ25" s="45"/>
      <c r="BUR25" s="45"/>
      <c r="BUS25" s="45"/>
      <c r="BUT25" s="45"/>
      <c r="BUU25" s="45"/>
      <c r="BUV25" s="45"/>
      <c r="BUW25" s="45"/>
      <c r="BUX25" s="45"/>
      <c r="BUY25" s="45"/>
      <c r="BUZ25" s="45"/>
      <c r="BVA25" s="46"/>
      <c r="BVB25" s="46"/>
      <c r="BVC25" s="45"/>
      <c r="BVD25" s="45"/>
      <c r="BVE25" s="45"/>
      <c r="BVF25" s="45"/>
      <c r="BVG25" s="45"/>
      <c r="BVH25" s="45"/>
      <c r="BVI25" s="45"/>
      <c r="BVJ25" s="45"/>
      <c r="BVK25" s="45"/>
      <c r="BVL25" s="45"/>
      <c r="BVM25" s="45"/>
      <c r="BVN25" s="45"/>
      <c r="BVO25" s="45"/>
      <c r="BVP25" s="45"/>
      <c r="BVQ25" s="45"/>
      <c r="BVR25" s="45"/>
      <c r="BVS25" s="45"/>
      <c r="BVT25" s="45"/>
      <c r="BVU25" s="46"/>
      <c r="BVV25" s="46"/>
      <c r="BVW25" s="45"/>
      <c r="BVX25" s="45"/>
      <c r="BVY25" s="45"/>
      <c r="BVZ25" s="45"/>
      <c r="BWA25" s="45"/>
      <c r="BWB25" s="45"/>
      <c r="BWC25" s="45"/>
      <c r="BWD25" s="45"/>
      <c r="BWE25" s="45"/>
      <c r="BWF25" s="45"/>
      <c r="BWG25" s="45"/>
      <c r="BWH25" s="45"/>
      <c r="BWI25" s="45"/>
      <c r="BWJ25" s="45"/>
      <c r="BWK25" s="45"/>
      <c r="BWL25" s="45"/>
      <c r="BWM25" s="45"/>
      <c r="BWN25" s="45"/>
      <c r="BWO25" s="46"/>
      <c r="BWP25" s="46"/>
      <c r="BWQ25" s="45"/>
      <c r="BWR25" s="45"/>
      <c r="BWS25" s="45"/>
      <c r="BWT25" s="45"/>
      <c r="BWU25" s="45"/>
      <c r="BWV25" s="45"/>
      <c r="BWW25" s="45"/>
      <c r="BWX25" s="45"/>
      <c r="BWY25" s="45"/>
      <c r="BWZ25" s="45"/>
      <c r="BXA25" s="45"/>
      <c r="BXB25" s="45"/>
      <c r="BXC25" s="45"/>
      <c r="BXD25" s="45"/>
      <c r="BXE25" s="45"/>
      <c r="BXF25" s="45"/>
      <c r="BXG25" s="45"/>
      <c r="BXH25" s="45"/>
      <c r="BXI25" s="46"/>
      <c r="BXJ25" s="46"/>
      <c r="BXK25" s="45"/>
      <c r="BXL25" s="45"/>
      <c r="BXM25" s="45"/>
      <c r="BXN25" s="45"/>
      <c r="BXO25" s="45"/>
      <c r="BXP25" s="45"/>
      <c r="BXQ25" s="45"/>
      <c r="BXR25" s="45"/>
      <c r="BXS25" s="45"/>
      <c r="BXT25" s="45"/>
      <c r="BXU25" s="45"/>
      <c r="BXV25" s="45"/>
      <c r="BXW25" s="45"/>
      <c r="BXX25" s="45"/>
      <c r="BXY25" s="45"/>
      <c r="BXZ25" s="45"/>
      <c r="BYA25" s="45"/>
      <c r="BYB25" s="45"/>
      <c r="BYC25" s="46"/>
      <c r="BYD25" s="46"/>
      <c r="BYE25" s="45"/>
      <c r="BYF25" s="45"/>
      <c r="BYG25" s="45"/>
      <c r="BYH25" s="45"/>
      <c r="BYI25" s="45"/>
      <c r="BYJ25" s="45"/>
      <c r="BYK25" s="45"/>
      <c r="BYL25" s="45"/>
      <c r="BYM25" s="45"/>
      <c r="BYN25" s="45"/>
      <c r="BYO25" s="45"/>
      <c r="BYP25" s="45"/>
      <c r="BYQ25" s="45"/>
      <c r="BYR25" s="45"/>
      <c r="BYS25" s="45"/>
      <c r="BYT25" s="45"/>
      <c r="BYU25" s="45"/>
      <c r="BYV25" s="45"/>
      <c r="BYW25" s="46"/>
      <c r="BYX25" s="46"/>
      <c r="BYY25" s="45"/>
      <c r="BYZ25" s="45"/>
      <c r="BZA25" s="45"/>
      <c r="BZB25" s="45"/>
      <c r="BZC25" s="45"/>
      <c r="BZD25" s="45"/>
      <c r="BZE25" s="45"/>
      <c r="BZF25" s="45"/>
      <c r="BZG25" s="45"/>
      <c r="BZH25" s="45"/>
      <c r="BZI25" s="45"/>
      <c r="BZJ25" s="45"/>
      <c r="BZK25" s="45"/>
      <c r="BZL25" s="45"/>
      <c r="BZM25" s="45"/>
      <c r="BZN25" s="45"/>
      <c r="BZO25" s="45"/>
      <c r="BZP25" s="45"/>
      <c r="BZQ25" s="46"/>
      <c r="BZR25" s="46"/>
      <c r="BZS25" s="45"/>
      <c r="BZT25" s="45"/>
      <c r="BZU25" s="45"/>
      <c r="BZV25" s="45"/>
      <c r="BZW25" s="45"/>
      <c r="BZX25" s="45"/>
      <c r="BZY25" s="45"/>
      <c r="BZZ25" s="45"/>
      <c r="CAA25" s="45"/>
      <c r="CAB25" s="45"/>
      <c r="CAC25" s="45"/>
      <c r="CAD25" s="45"/>
      <c r="CAE25" s="45"/>
      <c r="CAF25" s="45"/>
      <c r="CAG25" s="45"/>
      <c r="CAH25" s="45"/>
      <c r="CAI25" s="45"/>
      <c r="CAJ25" s="45"/>
      <c r="CAK25" s="46"/>
      <c r="CAL25" s="46"/>
      <c r="CAM25" s="45"/>
      <c r="CAN25" s="45"/>
      <c r="CAO25" s="45"/>
      <c r="CAP25" s="45"/>
      <c r="CAQ25" s="45"/>
      <c r="CAR25" s="45"/>
      <c r="CAS25" s="45"/>
      <c r="CAT25" s="45"/>
      <c r="CAU25" s="45"/>
      <c r="CAV25" s="45"/>
      <c r="CAW25" s="45"/>
      <c r="CAX25" s="45"/>
      <c r="CAY25" s="45"/>
      <c r="CAZ25" s="45"/>
      <c r="CBA25" s="45"/>
      <c r="CBB25" s="45"/>
      <c r="CBC25" s="45"/>
      <c r="CBD25" s="45"/>
      <c r="CBE25" s="46"/>
      <c r="CBF25" s="46"/>
      <c r="CBG25" s="45"/>
      <c r="CBH25" s="45"/>
      <c r="CBI25" s="45"/>
      <c r="CBJ25" s="45"/>
      <c r="CBK25" s="45"/>
      <c r="CBL25" s="45"/>
      <c r="CBM25" s="45"/>
      <c r="CBN25" s="45"/>
      <c r="CBO25" s="45"/>
      <c r="CBP25" s="45"/>
      <c r="CBQ25" s="45"/>
      <c r="CBR25" s="45"/>
      <c r="CBS25" s="45"/>
      <c r="CBT25" s="45"/>
      <c r="CBU25" s="45"/>
      <c r="CBV25" s="45"/>
      <c r="CBW25" s="45"/>
      <c r="CBX25" s="45"/>
      <c r="CBY25" s="46"/>
      <c r="CBZ25" s="46"/>
      <c r="CCA25" s="45"/>
      <c r="CCB25" s="45"/>
      <c r="CCC25" s="45"/>
      <c r="CCD25" s="45"/>
      <c r="CCE25" s="45"/>
      <c r="CCF25" s="45"/>
      <c r="CCG25" s="45"/>
      <c r="CCH25" s="45"/>
      <c r="CCI25" s="45"/>
      <c r="CCJ25" s="45"/>
      <c r="CCK25" s="45"/>
      <c r="CCL25" s="45"/>
      <c r="CCM25" s="45"/>
      <c r="CCN25" s="45"/>
      <c r="CCO25" s="45"/>
      <c r="CCP25" s="45"/>
      <c r="CCQ25" s="45"/>
      <c r="CCR25" s="45"/>
      <c r="CCS25" s="46"/>
      <c r="CCT25" s="46"/>
      <c r="CCU25" s="45"/>
      <c r="CCV25" s="45"/>
      <c r="CCW25" s="45"/>
      <c r="CCX25" s="45"/>
      <c r="CCY25" s="45"/>
      <c r="CCZ25" s="45"/>
      <c r="CDA25" s="45"/>
      <c r="CDB25" s="45"/>
      <c r="CDC25" s="45"/>
      <c r="CDD25" s="45"/>
      <c r="CDE25" s="45"/>
      <c r="CDF25" s="45"/>
      <c r="CDG25" s="45"/>
      <c r="CDH25" s="45"/>
      <c r="CDI25" s="45"/>
      <c r="CDJ25" s="45"/>
      <c r="CDK25" s="45"/>
      <c r="CDL25" s="45"/>
      <c r="CDM25" s="46"/>
      <c r="CDN25" s="46"/>
      <c r="CDO25" s="45"/>
      <c r="CDP25" s="45"/>
      <c r="CDQ25" s="45"/>
      <c r="CDR25" s="45"/>
      <c r="CDS25" s="45"/>
      <c r="CDT25" s="45"/>
      <c r="CDU25" s="45"/>
      <c r="CDV25" s="45"/>
      <c r="CDW25" s="45"/>
      <c r="CDX25" s="45"/>
      <c r="CDY25" s="45"/>
      <c r="CDZ25" s="45"/>
      <c r="CEA25" s="45"/>
      <c r="CEB25" s="45"/>
      <c r="CEC25" s="45"/>
      <c r="CED25" s="45"/>
      <c r="CEE25" s="45"/>
      <c r="CEF25" s="45"/>
      <c r="CEG25" s="46"/>
      <c r="CEH25" s="46"/>
      <c r="CEI25" s="45"/>
      <c r="CEJ25" s="45"/>
      <c r="CEK25" s="45"/>
      <c r="CEL25" s="45"/>
      <c r="CEM25" s="45"/>
      <c r="CEN25" s="45"/>
      <c r="CEO25" s="45"/>
      <c r="CEP25" s="45"/>
      <c r="CEQ25" s="45"/>
      <c r="CER25" s="45"/>
      <c r="CES25" s="45"/>
      <c r="CET25" s="45"/>
      <c r="CEU25" s="45"/>
      <c r="CEV25" s="45"/>
      <c r="CEW25" s="45"/>
      <c r="CEX25" s="45"/>
      <c r="CEY25" s="45"/>
      <c r="CEZ25" s="45"/>
      <c r="CFA25" s="46"/>
      <c r="CFB25" s="46"/>
      <c r="CFC25" s="45"/>
      <c r="CFD25" s="45"/>
      <c r="CFE25" s="45"/>
      <c r="CFF25" s="45"/>
      <c r="CFG25" s="45"/>
      <c r="CFH25" s="45"/>
      <c r="CFI25" s="45"/>
      <c r="CFJ25" s="45"/>
      <c r="CFK25" s="45"/>
      <c r="CFL25" s="45"/>
      <c r="CFM25" s="45"/>
      <c r="CFN25" s="45"/>
      <c r="CFO25" s="45"/>
      <c r="CFP25" s="45"/>
      <c r="CFQ25" s="45"/>
      <c r="CFR25" s="45"/>
      <c r="CFS25" s="45"/>
      <c r="CFT25" s="45"/>
      <c r="CFU25" s="46"/>
      <c r="CFV25" s="46"/>
      <c r="CFW25" s="45"/>
      <c r="CFX25" s="45"/>
      <c r="CFY25" s="45"/>
      <c r="CFZ25" s="45"/>
      <c r="CGA25" s="45"/>
      <c r="CGB25" s="45"/>
      <c r="CGC25" s="45"/>
      <c r="CGD25" s="45"/>
      <c r="CGE25" s="45"/>
      <c r="CGF25" s="45"/>
      <c r="CGG25" s="45"/>
      <c r="CGH25" s="45"/>
      <c r="CGI25" s="45"/>
      <c r="CGJ25" s="45"/>
      <c r="CGK25" s="45"/>
      <c r="CGL25" s="45"/>
      <c r="CGM25" s="45"/>
      <c r="CGN25" s="45"/>
      <c r="CGO25" s="46"/>
      <c r="CGP25" s="46"/>
      <c r="CGQ25" s="45"/>
      <c r="CGR25" s="45"/>
      <c r="CGS25" s="45"/>
      <c r="CGT25" s="45"/>
      <c r="CGU25" s="45"/>
      <c r="CGV25" s="45"/>
      <c r="CGW25" s="45"/>
      <c r="CGX25" s="45"/>
      <c r="CGY25" s="45"/>
      <c r="CGZ25" s="45"/>
      <c r="CHA25" s="45"/>
      <c r="CHB25" s="45"/>
      <c r="CHC25" s="45"/>
      <c r="CHD25" s="45"/>
      <c r="CHE25" s="45"/>
      <c r="CHF25" s="45"/>
      <c r="CHG25" s="45"/>
      <c r="CHH25" s="45"/>
      <c r="CHI25" s="46"/>
      <c r="CHJ25" s="46"/>
      <c r="CHK25" s="45"/>
      <c r="CHL25" s="45"/>
      <c r="CHM25" s="45"/>
      <c r="CHN25" s="45"/>
      <c r="CHO25" s="45"/>
      <c r="CHP25" s="45"/>
      <c r="CHQ25" s="45"/>
      <c r="CHR25" s="45"/>
      <c r="CHS25" s="45"/>
      <c r="CHT25" s="45"/>
      <c r="CHU25" s="45"/>
      <c r="CHV25" s="45"/>
      <c r="CHW25" s="45"/>
      <c r="CHX25" s="45"/>
      <c r="CHY25" s="45"/>
      <c r="CHZ25" s="45"/>
      <c r="CIA25" s="45"/>
      <c r="CIB25" s="45"/>
      <c r="CIC25" s="46"/>
      <c r="CID25" s="46"/>
      <c r="CIE25" s="45"/>
      <c r="CIF25" s="45"/>
      <c r="CIG25" s="45"/>
      <c r="CIH25" s="45"/>
      <c r="CII25" s="45"/>
      <c r="CIJ25" s="45"/>
      <c r="CIK25" s="45"/>
      <c r="CIL25" s="45"/>
      <c r="CIM25" s="45"/>
      <c r="CIN25" s="45"/>
      <c r="CIO25" s="45"/>
      <c r="CIP25" s="45"/>
      <c r="CIQ25" s="45"/>
      <c r="CIR25" s="45"/>
      <c r="CIS25" s="45"/>
      <c r="CIT25" s="45"/>
      <c r="CIU25" s="45"/>
      <c r="CIV25" s="45"/>
      <c r="CIW25" s="46"/>
      <c r="CIX25" s="46"/>
      <c r="CIY25" s="45"/>
      <c r="CIZ25" s="45"/>
      <c r="CJA25" s="45"/>
      <c r="CJB25" s="45"/>
      <c r="CJC25" s="45"/>
      <c r="CJD25" s="45"/>
      <c r="CJE25" s="45"/>
      <c r="CJF25" s="45"/>
      <c r="CJG25" s="45"/>
      <c r="CJH25" s="45"/>
      <c r="CJI25" s="45"/>
      <c r="CJJ25" s="45"/>
      <c r="CJK25" s="45"/>
      <c r="CJL25" s="45"/>
      <c r="CJM25" s="45"/>
      <c r="CJN25" s="45"/>
      <c r="CJO25" s="45"/>
      <c r="CJP25" s="45"/>
      <c r="CJQ25" s="46"/>
      <c r="CJR25" s="46"/>
      <c r="CJS25" s="45"/>
      <c r="CJT25" s="45"/>
      <c r="CJU25" s="45"/>
      <c r="CJV25" s="45"/>
      <c r="CJW25" s="45"/>
      <c r="CJX25" s="45"/>
      <c r="CJY25" s="45"/>
      <c r="CJZ25" s="45"/>
      <c r="CKA25" s="45"/>
      <c r="CKB25" s="45"/>
      <c r="CKC25" s="45"/>
      <c r="CKD25" s="45"/>
      <c r="CKE25" s="45"/>
      <c r="CKF25" s="45"/>
      <c r="CKG25" s="45"/>
      <c r="CKH25" s="45"/>
      <c r="CKI25" s="45"/>
      <c r="CKJ25" s="45"/>
      <c r="CKK25" s="46"/>
      <c r="CKL25" s="46"/>
      <c r="CKM25" s="45"/>
      <c r="CKN25" s="45"/>
      <c r="CKO25" s="45"/>
      <c r="CKP25" s="45"/>
      <c r="CKQ25" s="45"/>
      <c r="CKR25" s="45"/>
      <c r="CKS25" s="45"/>
      <c r="CKT25" s="45"/>
      <c r="CKU25" s="45"/>
      <c r="CKV25" s="45"/>
      <c r="CKW25" s="45"/>
      <c r="CKX25" s="45"/>
      <c r="CKY25" s="45"/>
      <c r="CKZ25" s="45"/>
      <c r="CLA25" s="45"/>
      <c r="CLB25" s="45"/>
      <c r="CLC25" s="45"/>
      <c r="CLD25" s="45"/>
      <c r="CLE25" s="46"/>
      <c r="CLF25" s="46"/>
      <c r="CLG25" s="45"/>
      <c r="CLH25" s="45"/>
      <c r="CLI25" s="45"/>
      <c r="CLJ25" s="45"/>
      <c r="CLK25" s="45"/>
      <c r="CLL25" s="45"/>
      <c r="CLM25" s="45"/>
      <c r="CLN25" s="45"/>
      <c r="CLO25" s="45"/>
      <c r="CLP25" s="45"/>
      <c r="CLQ25" s="45"/>
      <c r="CLR25" s="45"/>
      <c r="CLS25" s="45"/>
      <c r="CLT25" s="45"/>
      <c r="CLU25" s="45"/>
      <c r="CLV25" s="45"/>
      <c r="CLW25" s="45"/>
      <c r="CLX25" s="45"/>
      <c r="CLY25" s="46"/>
      <c r="CLZ25" s="46"/>
      <c r="CMA25" s="45"/>
      <c r="CMB25" s="45"/>
      <c r="CMC25" s="45"/>
      <c r="CMD25" s="45"/>
      <c r="CME25" s="45"/>
      <c r="CMF25" s="45"/>
      <c r="CMG25" s="45"/>
      <c r="CMH25" s="45"/>
      <c r="CMI25" s="45"/>
      <c r="CMJ25" s="45"/>
      <c r="CMK25" s="45"/>
      <c r="CML25" s="45"/>
      <c r="CMM25" s="45"/>
      <c r="CMN25" s="45"/>
      <c r="CMO25" s="45"/>
      <c r="CMP25" s="45"/>
      <c r="CMQ25" s="45"/>
      <c r="CMR25" s="45"/>
      <c r="CMS25" s="46"/>
      <c r="CMT25" s="46"/>
      <c r="CMU25" s="45"/>
      <c r="CMV25" s="45"/>
      <c r="CMW25" s="45"/>
      <c r="CMX25" s="45"/>
      <c r="CMY25" s="45"/>
      <c r="CMZ25" s="45"/>
      <c r="CNA25" s="45"/>
      <c r="CNB25" s="45"/>
      <c r="CNC25" s="45"/>
      <c r="CND25" s="45"/>
      <c r="CNE25" s="45"/>
      <c r="CNF25" s="45"/>
      <c r="CNG25" s="45"/>
      <c r="CNH25" s="45"/>
      <c r="CNI25" s="45"/>
      <c r="CNJ25" s="45"/>
      <c r="CNK25" s="45"/>
      <c r="CNL25" s="45"/>
      <c r="CNM25" s="46"/>
      <c r="CNN25" s="46"/>
      <c r="CNO25" s="45"/>
      <c r="CNP25" s="45"/>
      <c r="CNQ25" s="45"/>
      <c r="CNR25" s="45"/>
      <c r="CNS25" s="45"/>
      <c r="CNT25" s="45"/>
      <c r="CNU25" s="45"/>
      <c r="CNV25" s="45"/>
      <c r="CNW25" s="45"/>
      <c r="CNX25" s="45"/>
      <c r="CNY25" s="45"/>
      <c r="CNZ25" s="45"/>
      <c r="COA25" s="45"/>
      <c r="COB25" s="45"/>
      <c r="COC25" s="45"/>
      <c r="COD25" s="45"/>
      <c r="COE25" s="45"/>
      <c r="COF25" s="45"/>
      <c r="COG25" s="46"/>
      <c r="COH25" s="46"/>
      <c r="COI25" s="45"/>
      <c r="COJ25" s="45"/>
      <c r="COK25" s="45"/>
      <c r="COL25" s="45"/>
      <c r="COM25" s="45"/>
      <c r="CON25" s="45"/>
      <c r="COO25" s="45"/>
      <c r="COP25" s="45"/>
      <c r="COQ25" s="45"/>
      <c r="COR25" s="45"/>
      <c r="COS25" s="45"/>
      <c r="COT25" s="45"/>
      <c r="COU25" s="45"/>
      <c r="COV25" s="45"/>
      <c r="COW25" s="45"/>
      <c r="COX25" s="45"/>
      <c r="COY25" s="45"/>
      <c r="COZ25" s="45"/>
      <c r="CPA25" s="46"/>
      <c r="CPB25" s="46"/>
      <c r="CPC25" s="45"/>
      <c r="CPD25" s="45"/>
      <c r="CPE25" s="45"/>
      <c r="CPF25" s="45"/>
      <c r="CPG25" s="45"/>
      <c r="CPH25" s="45"/>
      <c r="CPI25" s="45"/>
      <c r="CPJ25" s="45"/>
      <c r="CPK25" s="45"/>
      <c r="CPL25" s="45"/>
      <c r="CPM25" s="45"/>
      <c r="CPN25" s="45"/>
      <c r="CPO25" s="45"/>
      <c r="CPP25" s="45"/>
      <c r="CPQ25" s="45"/>
      <c r="CPR25" s="45"/>
      <c r="CPS25" s="45"/>
      <c r="CPT25" s="45"/>
      <c r="CPU25" s="46"/>
      <c r="CPV25" s="46"/>
      <c r="CPW25" s="45"/>
      <c r="CPX25" s="45"/>
      <c r="CPY25" s="45"/>
      <c r="CPZ25" s="45"/>
      <c r="CQA25" s="45"/>
      <c r="CQB25" s="45"/>
      <c r="CQC25" s="45"/>
      <c r="CQD25" s="45"/>
      <c r="CQE25" s="45"/>
      <c r="CQF25" s="45"/>
      <c r="CQG25" s="45"/>
      <c r="CQH25" s="45"/>
      <c r="CQI25" s="45"/>
      <c r="CQJ25" s="45"/>
      <c r="CQK25" s="45"/>
      <c r="CQL25" s="45"/>
      <c r="CQM25" s="45"/>
      <c r="CQN25" s="45"/>
      <c r="CQO25" s="46"/>
      <c r="CQP25" s="46"/>
      <c r="CQQ25" s="45"/>
      <c r="CQR25" s="45"/>
      <c r="CQS25" s="45"/>
      <c r="CQT25" s="45"/>
      <c r="CQU25" s="45"/>
      <c r="CQV25" s="45"/>
      <c r="CQW25" s="45"/>
      <c r="CQX25" s="45"/>
      <c r="CQY25" s="45"/>
      <c r="CQZ25" s="45"/>
      <c r="CRA25" s="45"/>
      <c r="CRB25" s="45"/>
      <c r="CRC25" s="45"/>
      <c r="CRD25" s="45"/>
      <c r="CRE25" s="45"/>
      <c r="CRF25" s="45"/>
      <c r="CRG25" s="45"/>
      <c r="CRH25" s="45"/>
      <c r="CRI25" s="46"/>
      <c r="CRJ25" s="46"/>
      <c r="CRK25" s="45"/>
      <c r="CRL25" s="45"/>
      <c r="CRM25" s="45"/>
      <c r="CRN25" s="45"/>
      <c r="CRO25" s="45"/>
      <c r="CRP25" s="45"/>
      <c r="CRQ25" s="45"/>
      <c r="CRR25" s="45"/>
      <c r="CRS25" s="45"/>
      <c r="CRT25" s="45"/>
      <c r="CRU25" s="45"/>
      <c r="CRV25" s="45"/>
      <c r="CRW25" s="45"/>
      <c r="CRX25" s="45"/>
      <c r="CRY25" s="45"/>
      <c r="CRZ25" s="45"/>
      <c r="CSA25" s="45"/>
      <c r="CSB25" s="45"/>
      <c r="CSC25" s="46"/>
      <c r="CSD25" s="46"/>
      <c r="CSE25" s="45"/>
      <c r="CSF25" s="45"/>
      <c r="CSG25" s="45"/>
      <c r="CSH25" s="45"/>
      <c r="CSI25" s="45"/>
      <c r="CSJ25" s="45"/>
      <c r="CSK25" s="45"/>
      <c r="CSL25" s="45"/>
      <c r="CSM25" s="45"/>
      <c r="CSN25" s="45"/>
      <c r="CSO25" s="45"/>
      <c r="CSP25" s="45"/>
      <c r="CSQ25" s="45"/>
      <c r="CSR25" s="45"/>
      <c r="CSS25" s="45"/>
      <c r="CST25" s="45"/>
      <c r="CSU25" s="45"/>
      <c r="CSV25" s="45"/>
      <c r="CSW25" s="46"/>
      <c r="CSX25" s="46"/>
      <c r="CSY25" s="45"/>
      <c r="CSZ25" s="45"/>
      <c r="CTA25" s="45"/>
      <c r="CTB25" s="45"/>
      <c r="CTC25" s="45"/>
      <c r="CTD25" s="45"/>
      <c r="CTE25" s="45"/>
      <c r="CTF25" s="45"/>
      <c r="CTG25" s="45"/>
      <c r="CTH25" s="45"/>
      <c r="CTI25" s="45"/>
      <c r="CTJ25" s="45"/>
      <c r="CTK25" s="45"/>
      <c r="CTL25" s="45"/>
      <c r="CTM25" s="45"/>
      <c r="CTN25" s="45"/>
      <c r="CTO25" s="45"/>
      <c r="CTP25" s="45"/>
      <c r="CTQ25" s="46"/>
      <c r="CTR25" s="46"/>
      <c r="CTS25" s="45"/>
      <c r="CTT25" s="45"/>
      <c r="CTU25" s="45"/>
      <c r="CTV25" s="45"/>
      <c r="CTW25" s="45"/>
      <c r="CTX25" s="45"/>
      <c r="CTY25" s="45"/>
      <c r="CTZ25" s="45"/>
      <c r="CUA25" s="45"/>
      <c r="CUB25" s="45"/>
      <c r="CUC25" s="45"/>
      <c r="CUD25" s="45"/>
      <c r="CUE25" s="45"/>
      <c r="CUF25" s="45"/>
      <c r="CUG25" s="45"/>
      <c r="CUH25" s="45"/>
      <c r="CUI25" s="45"/>
      <c r="CUJ25" s="45"/>
      <c r="CUK25" s="46"/>
      <c r="CUL25" s="46"/>
      <c r="CUM25" s="45"/>
      <c r="CUN25" s="45"/>
      <c r="CUO25" s="45"/>
      <c r="CUP25" s="45"/>
      <c r="CUQ25" s="45"/>
      <c r="CUR25" s="45"/>
      <c r="CUS25" s="45"/>
      <c r="CUT25" s="45"/>
      <c r="CUU25" s="45"/>
      <c r="CUV25" s="45"/>
      <c r="CUW25" s="45"/>
      <c r="CUX25" s="45"/>
      <c r="CUY25" s="45"/>
      <c r="CUZ25" s="45"/>
      <c r="CVA25" s="45"/>
      <c r="CVB25" s="45"/>
      <c r="CVC25" s="45"/>
      <c r="CVD25" s="45"/>
      <c r="CVE25" s="46"/>
      <c r="CVF25" s="46"/>
      <c r="CVG25" s="45"/>
      <c r="CVH25" s="45"/>
      <c r="CVI25" s="45"/>
      <c r="CVJ25" s="45"/>
      <c r="CVK25" s="45"/>
      <c r="CVL25" s="45"/>
      <c r="CVM25" s="45"/>
      <c r="CVN25" s="45"/>
      <c r="CVO25" s="45"/>
      <c r="CVP25" s="45"/>
      <c r="CVQ25" s="45"/>
      <c r="CVR25" s="45"/>
      <c r="CVS25" s="45"/>
      <c r="CVT25" s="45"/>
      <c r="CVU25" s="45"/>
      <c r="CVV25" s="45"/>
      <c r="CVW25" s="45"/>
      <c r="CVX25" s="45"/>
      <c r="CVY25" s="46"/>
      <c r="CVZ25" s="46"/>
      <c r="CWA25" s="45"/>
      <c r="CWB25" s="45"/>
      <c r="CWC25" s="45"/>
      <c r="CWD25" s="45"/>
      <c r="CWE25" s="45"/>
      <c r="CWF25" s="45"/>
      <c r="CWG25" s="45"/>
      <c r="CWH25" s="45"/>
      <c r="CWI25" s="45"/>
      <c r="CWJ25" s="45"/>
      <c r="CWK25" s="45"/>
      <c r="CWL25" s="45"/>
      <c r="CWM25" s="45"/>
      <c r="CWN25" s="45"/>
      <c r="CWO25" s="45"/>
      <c r="CWP25" s="45"/>
      <c r="CWQ25" s="45"/>
      <c r="CWR25" s="45"/>
      <c r="CWS25" s="46"/>
      <c r="CWT25" s="46"/>
      <c r="CWU25" s="45"/>
      <c r="CWV25" s="45"/>
      <c r="CWW25" s="45"/>
      <c r="CWX25" s="45"/>
      <c r="CWY25" s="45"/>
      <c r="CWZ25" s="45"/>
      <c r="CXA25" s="45"/>
      <c r="CXB25" s="45"/>
      <c r="CXC25" s="45"/>
      <c r="CXD25" s="45"/>
      <c r="CXE25" s="45"/>
      <c r="CXF25" s="45"/>
      <c r="CXG25" s="45"/>
      <c r="CXH25" s="45"/>
      <c r="CXI25" s="45"/>
      <c r="CXJ25" s="45"/>
      <c r="CXK25" s="45"/>
      <c r="CXL25" s="45"/>
      <c r="CXM25" s="46"/>
      <c r="CXN25" s="46"/>
      <c r="CXO25" s="45"/>
      <c r="CXP25" s="45"/>
      <c r="CXQ25" s="45"/>
      <c r="CXR25" s="45"/>
      <c r="CXS25" s="45"/>
      <c r="CXT25" s="45"/>
      <c r="CXU25" s="45"/>
      <c r="CXV25" s="45"/>
      <c r="CXW25" s="45"/>
      <c r="CXX25" s="45"/>
      <c r="CXY25" s="45"/>
      <c r="CXZ25" s="45"/>
      <c r="CYA25" s="45"/>
      <c r="CYB25" s="45"/>
      <c r="CYC25" s="45"/>
      <c r="CYD25" s="45"/>
      <c r="CYE25" s="45"/>
      <c r="CYF25" s="45"/>
      <c r="CYG25" s="46"/>
      <c r="CYH25" s="46"/>
      <c r="CYI25" s="45"/>
      <c r="CYJ25" s="45"/>
      <c r="CYK25" s="45"/>
      <c r="CYL25" s="45"/>
      <c r="CYM25" s="45"/>
      <c r="CYN25" s="45"/>
      <c r="CYO25" s="45"/>
      <c r="CYP25" s="45"/>
      <c r="CYQ25" s="45"/>
      <c r="CYR25" s="45"/>
      <c r="CYS25" s="45"/>
      <c r="CYT25" s="45"/>
      <c r="CYU25" s="45"/>
      <c r="CYV25" s="45"/>
      <c r="CYW25" s="45"/>
      <c r="CYX25" s="45"/>
      <c r="CYY25" s="45"/>
      <c r="CYZ25" s="45"/>
      <c r="CZA25" s="46"/>
      <c r="CZB25" s="46"/>
      <c r="CZC25" s="45"/>
      <c r="CZD25" s="45"/>
      <c r="CZE25" s="45"/>
      <c r="CZF25" s="45"/>
      <c r="CZG25" s="45"/>
      <c r="CZH25" s="45"/>
      <c r="CZI25" s="45"/>
      <c r="CZJ25" s="45"/>
      <c r="CZK25" s="45"/>
      <c r="CZL25" s="45"/>
      <c r="CZM25" s="45"/>
      <c r="CZN25" s="45"/>
      <c r="CZO25" s="45"/>
      <c r="CZP25" s="45"/>
      <c r="CZQ25" s="45"/>
      <c r="CZR25" s="45"/>
      <c r="CZS25" s="45"/>
      <c r="CZT25" s="45"/>
      <c r="CZU25" s="46"/>
      <c r="CZV25" s="46"/>
      <c r="CZW25" s="45"/>
      <c r="CZX25" s="45"/>
      <c r="CZY25" s="45"/>
      <c r="CZZ25" s="45"/>
      <c r="DAA25" s="45"/>
      <c r="DAB25" s="45"/>
      <c r="DAC25" s="45"/>
      <c r="DAD25" s="45"/>
      <c r="DAE25" s="45"/>
      <c r="DAF25" s="45"/>
      <c r="DAG25" s="45"/>
      <c r="DAH25" s="45"/>
      <c r="DAI25" s="45"/>
      <c r="DAJ25" s="45"/>
      <c r="DAK25" s="45"/>
      <c r="DAL25" s="45"/>
      <c r="DAM25" s="45"/>
      <c r="DAN25" s="45"/>
      <c r="DAO25" s="46"/>
      <c r="DAP25" s="46"/>
      <c r="DAQ25" s="45"/>
      <c r="DAR25" s="45"/>
      <c r="DAS25" s="45"/>
      <c r="DAT25" s="45"/>
      <c r="DAU25" s="45"/>
      <c r="DAV25" s="45"/>
      <c r="DAW25" s="45"/>
      <c r="DAX25" s="45"/>
      <c r="DAY25" s="45"/>
      <c r="DAZ25" s="45"/>
      <c r="DBA25" s="45"/>
      <c r="DBB25" s="45"/>
      <c r="DBC25" s="45"/>
      <c r="DBD25" s="45"/>
      <c r="DBE25" s="45"/>
      <c r="DBF25" s="45"/>
      <c r="DBG25" s="45"/>
      <c r="DBH25" s="45"/>
      <c r="DBI25" s="46"/>
      <c r="DBJ25" s="46"/>
      <c r="DBK25" s="45"/>
      <c r="DBL25" s="45"/>
      <c r="DBM25" s="45"/>
      <c r="DBN25" s="45"/>
      <c r="DBO25" s="45"/>
      <c r="DBP25" s="45"/>
      <c r="DBQ25" s="45"/>
      <c r="DBR25" s="45"/>
      <c r="DBS25" s="45"/>
      <c r="DBT25" s="45"/>
      <c r="DBU25" s="45"/>
      <c r="DBV25" s="45"/>
      <c r="DBW25" s="45"/>
      <c r="DBX25" s="45"/>
      <c r="DBY25" s="45"/>
      <c r="DBZ25" s="45"/>
      <c r="DCA25" s="45"/>
      <c r="DCB25" s="45"/>
      <c r="DCC25" s="46"/>
      <c r="DCD25" s="46"/>
      <c r="DCE25" s="45"/>
      <c r="DCF25" s="45"/>
      <c r="DCG25" s="45"/>
      <c r="DCH25" s="45"/>
      <c r="DCI25" s="45"/>
      <c r="DCJ25" s="45"/>
      <c r="DCK25" s="45"/>
      <c r="DCL25" s="45"/>
      <c r="DCM25" s="45"/>
      <c r="DCN25" s="45"/>
      <c r="DCO25" s="45"/>
      <c r="DCP25" s="45"/>
      <c r="DCQ25" s="45"/>
      <c r="DCR25" s="45"/>
      <c r="DCS25" s="45"/>
      <c r="DCT25" s="45"/>
      <c r="DCU25" s="45"/>
      <c r="DCV25" s="45"/>
      <c r="DCW25" s="46"/>
      <c r="DCX25" s="46"/>
      <c r="DCY25" s="45"/>
      <c r="DCZ25" s="45"/>
      <c r="DDA25" s="45"/>
      <c r="DDB25" s="45"/>
      <c r="DDC25" s="45"/>
      <c r="DDD25" s="45"/>
      <c r="DDE25" s="45"/>
      <c r="DDF25" s="45"/>
      <c r="DDG25" s="45"/>
      <c r="DDH25" s="45"/>
      <c r="DDI25" s="45"/>
      <c r="DDJ25" s="45"/>
      <c r="DDK25" s="45"/>
      <c r="DDL25" s="45"/>
      <c r="DDM25" s="45"/>
      <c r="DDN25" s="45"/>
      <c r="DDO25" s="45"/>
      <c r="DDP25" s="45"/>
      <c r="DDQ25" s="46"/>
      <c r="DDR25" s="46"/>
      <c r="DDS25" s="45"/>
      <c r="DDT25" s="45"/>
      <c r="DDU25" s="45"/>
      <c r="DDV25" s="45"/>
      <c r="DDW25" s="45"/>
      <c r="DDX25" s="45"/>
      <c r="DDY25" s="45"/>
      <c r="DDZ25" s="45"/>
      <c r="DEA25" s="45"/>
      <c r="DEB25" s="45"/>
      <c r="DEC25" s="45"/>
      <c r="DED25" s="45"/>
      <c r="DEE25" s="45"/>
      <c r="DEF25" s="45"/>
      <c r="DEG25" s="45"/>
      <c r="DEH25" s="45"/>
      <c r="DEI25" s="45"/>
      <c r="DEJ25" s="45"/>
      <c r="DEK25" s="46"/>
      <c r="DEL25" s="46"/>
      <c r="DEM25" s="45"/>
      <c r="DEN25" s="45"/>
      <c r="DEO25" s="45"/>
      <c r="DEP25" s="45"/>
      <c r="DEQ25" s="45"/>
      <c r="DER25" s="45"/>
      <c r="DES25" s="45"/>
      <c r="DET25" s="45"/>
      <c r="DEU25" s="45"/>
      <c r="DEV25" s="45"/>
      <c r="DEW25" s="45"/>
      <c r="DEX25" s="45"/>
      <c r="DEY25" s="45"/>
      <c r="DEZ25" s="45"/>
      <c r="DFA25" s="45"/>
      <c r="DFB25" s="45"/>
      <c r="DFC25" s="45"/>
      <c r="DFD25" s="45"/>
      <c r="DFE25" s="46"/>
      <c r="DFF25" s="46"/>
      <c r="DFG25" s="45"/>
      <c r="DFH25" s="45"/>
      <c r="DFI25" s="45"/>
      <c r="DFJ25" s="45"/>
      <c r="DFK25" s="45"/>
      <c r="DFL25" s="45"/>
      <c r="DFM25" s="45"/>
      <c r="DFN25" s="45"/>
      <c r="DFO25" s="45"/>
      <c r="DFP25" s="45"/>
      <c r="DFQ25" s="45"/>
      <c r="DFR25" s="45"/>
      <c r="DFS25" s="45"/>
      <c r="DFT25" s="45"/>
      <c r="DFU25" s="45"/>
      <c r="DFV25" s="45"/>
      <c r="DFW25" s="45"/>
      <c r="DFX25" s="45"/>
      <c r="DFY25" s="46"/>
      <c r="DFZ25" s="46"/>
      <c r="DGA25" s="45"/>
      <c r="DGB25" s="45"/>
      <c r="DGC25" s="45"/>
      <c r="DGD25" s="45"/>
      <c r="DGE25" s="45"/>
      <c r="DGF25" s="45"/>
      <c r="DGG25" s="45"/>
      <c r="DGH25" s="45"/>
      <c r="DGI25" s="45"/>
      <c r="DGJ25" s="45"/>
      <c r="DGK25" s="45"/>
      <c r="DGL25" s="45"/>
      <c r="DGM25" s="45"/>
      <c r="DGN25" s="45"/>
      <c r="DGO25" s="45"/>
      <c r="DGP25" s="45"/>
      <c r="DGQ25" s="45"/>
      <c r="DGR25" s="45"/>
      <c r="DGS25" s="46"/>
      <c r="DGT25" s="46"/>
      <c r="DGU25" s="45"/>
      <c r="DGV25" s="45"/>
      <c r="DGW25" s="45"/>
      <c r="DGX25" s="45"/>
      <c r="DGY25" s="45"/>
      <c r="DGZ25" s="45"/>
      <c r="DHA25" s="45"/>
      <c r="DHB25" s="45"/>
      <c r="DHC25" s="45"/>
      <c r="DHD25" s="45"/>
      <c r="DHE25" s="45"/>
      <c r="DHF25" s="45"/>
      <c r="DHG25" s="45"/>
      <c r="DHH25" s="45"/>
      <c r="DHI25" s="45"/>
      <c r="DHJ25" s="45"/>
      <c r="DHK25" s="45"/>
      <c r="DHL25" s="45"/>
      <c r="DHM25" s="46"/>
      <c r="DHN25" s="46"/>
      <c r="DHO25" s="45"/>
      <c r="DHP25" s="45"/>
      <c r="DHQ25" s="45"/>
      <c r="DHR25" s="45"/>
      <c r="DHS25" s="45"/>
      <c r="DHT25" s="45"/>
      <c r="DHU25" s="45"/>
      <c r="DHV25" s="45"/>
      <c r="DHW25" s="45"/>
      <c r="DHX25" s="45"/>
      <c r="DHY25" s="45"/>
      <c r="DHZ25" s="45"/>
      <c r="DIA25" s="45"/>
      <c r="DIB25" s="45"/>
      <c r="DIC25" s="45"/>
      <c r="DID25" s="45"/>
      <c r="DIE25" s="45"/>
      <c r="DIF25" s="45"/>
      <c r="DIG25" s="46"/>
      <c r="DIH25" s="46"/>
      <c r="DII25" s="45"/>
      <c r="DIJ25" s="45"/>
      <c r="DIK25" s="45"/>
      <c r="DIL25" s="45"/>
      <c r="DIM25" s="45"/>
      <c r="DIN25" s="45"/>
      <c r="DIO25" s="45"/>
      <c r="DIP25" s="45"/>
      <c r="DIQ25" s="45"/>
      <c r="DIR25" s="45"/>
      <c r="DIS25" s="45"/>
      <c r="DIT25" s="45"/>
      <c r="DIU25" s="45"/>
      <c r="DIV25" s="45"/>
      <c r="DIW25" s="45"/>
      <c r="DIX25" s="45"/>
      <c r="DIY25" s="45"/>
      <c r="DIZ25" s="45"/>
      <c r="DJA25" s="46"/>
      <c r="DJB25" s="46"/>
      <c r="DJC25" s="45"/>
      <c r="DJD25" s="45"/>
      <c r="DJE25" s="45"/>
      <c r="DJF25" s="45"/>
      <c r="DJG25" s="45"/>
      <c r="DJH25" s="45"/>
      <c r="DJI25" s="45"/>
      <c r="DJJ25" s="45"/>
      <c r="DJK25" s="45"/>
      <c r="DJL25" s="45"/>
      <c r="DJM25" s="45"/>
      <c r="DJN25" s="45"/>
      <c r="DJO25" s="45"/>
      <c r="DJP25" s="45"/>
      <c r="DJQ25" s="45"/>
      <c r="DJR25" s="45"/>
      <c r="DJS25" s="45"/>
      <c r="DJT25" s="45"/>
      <c r="DJU25" s="46"/>
      <c r="DJV25" s="46"/>
      <c r="DJW25" s="45"/>
      <c r="DJX25" s="45"/>
      <c r="DJY25" s="45"/>
      <c r="DJZ25" s="45"/>
      <c r="DKA25" s="45"/>
      <c r="DKB25" s="45"/>
      <c r="DKC25" s="45"/>
      <c r="DKD25" s="45"/>
      <c r="DKE25" s="45"/>
      <c r="DKF25" s="45"/>
      <c r="DKG25" s="45"/>
      <c r="DKH25" s="45"/>
      <c r="DKI25" s="45"/>
      <c r="DKJ25" s="45"/>
      <c r="DKK25" s="45"/>
      <c r="DKL25" s="45"/>
      <c r="DKM25" s="45"/>
      <c r="DKN25" s="45"/>
      <c r="DKO25" s="46"/>
      <c r="DKP25" s="46"/>
      <c r="DKQ25" s="45"/>
      <c r="DKR25" s="45"/>
      <c r="DKS25" s="45"/>
      <c r="DKT25" s="45"/>
      <c r="DKU25" s="45"/>
      <c r="DKV25" s="45"/>
      <c r="DKW25" s="45"/>
      <c r="DKX25" s="45"/>
      <c r="DKY25" s="45"/>
      <c r="DKZ25" s="45"/>
      <c r="DLA25" s="45"/>
      <c r="DLB25" s="45"/>
      <c r="DLC25" s="45"/>
      <c r="DLD25" s="45"/>
      <c r="DLE25" s="45"/>
      <c r="DLF25" s="45"/>
      <c r="DLG25" s="45"/>
      <c r="DLH25" s="45"/>
      <c r="DLI25" s="46"/>
      <c r="DLJ25" s="46"/>
      <c r="DLK25" s="45"/>
      <c r="DLL25" s="45"/>
      <c r="DLM25" s="45"/>
      <c r="DLN25" s="45"/>
      <c r="DLO25" s="45"/>
      <c r="DLP25" s="45"/>
      <c r="DLQ25" s="45"/>
      <c r="DLR25" s="45"/>
      <c r="DLS25" s="45"/>
      <c r="DLT25" s="45"/>
      <c r="DLU25" s="45"/>
      <c r="DLV25" s="45"/>
      <c r="DLW25" s="45"/>
      <c r="DLX25" s="45"/>
      <c r="DLY25" s="45"/>
      <c r="DLZ25" s="45"/>
      <c r="DMA25" s="45"/>
      <c r="DMB25" s="45"/>
      <c r="DMC25" s="46"/>
      <c r="DMD25" s="46"/>
      <c r="DME25" s="45"/>
      <c r="DMF25" s="45"/>
      <c r="DMG25" s="45"/>
      <c r="DMH25" s="45"/>
      <c r="DMI25" s="45"/>
      <c r="DMJ25" s="45"/>
      <c r="DMK25" s="45"/>
      <c r="DML25" s="45"/>
      <c r="DMM25" s="45"/>
      <c r="DMN25" s="45"/>
      <c r="DMO25" s="45"/>
      <c r="DMP25" s="45"/>
      <c r="DMQ25" s="45"/>
      <c r="DMR25" s="45"/>
      <c r="DMS25" s="45"/>
      <c r="DMT25" s="45"/>
      <c r="DMU25" s="45"/>
      <c r="DMV25" s="45"/>
      <c r="DMW25" s="46"/>
      <c r="DMX25" s="46"/>
      <c r="DMY25" s="45"/>
      <c r="DMZ25" s="45"/>
      <c r="DNA25" s="45"/>
      <c r="DNB25" s="45"/>
      <c r="DNC25" s="45"/>
      <c r="DND25" s="45"/>
      <c r="DNE25" s="45"/>
      <c r="DNF25" s="45"/>
      <c r="DNG25" s="45"/>
      <c r="DNH25" s="45"/>
      <c r="DNI25" s="45"/>
      <c r="DNJ25" s="45"/>
      <c r="DNK25" s="45"/>
      <c r="DNL25" s="45"/>
      <c r="DNM25" s="45"/>
      <c r="DNN25" s="45"/>
      <c r="DNO25" s="45"/>
      <c r="DNP25" s="45"/>
      <c r="DNQ25" s="46"/>
      <c r="DNR25" s="46"/>
      <c r="DNS25" s="45"/>
      <c r="DNT25" s="45"/>
      <c r="DNU25" s="45"/>
      <c r="DNV25" s="45"/>
      <c r="DNW25" s="45"/>
      <c r="DNX25" s="45"/>
      <c r="DNY25" s="45"/>
      <c r="DNZ25" s="45"/>
      <c r="DOA25" s="45"/>
      <c r="DOB25" s="45"/>
      <c r="DOC25" s="45"/>
      <c r="DOD25" s="45"/>
      <c r="DOE25" s="45"/>
      <c r="DOF25" s="45"/>
      <c r="DOG25" s="45"/>
      <c r="DOH25" s="45"/>
      <c r="DOI25" s="45"/>
      <c r="DOJ25" s="45"/>
      <c r="DOK25" s="46"/>
      <c r="DOL25" s="46"/>
      <c r="DOM25" s="45"/>
      <c r="DON25" s="45"/>
      <c r="DOO25" s="45"/>
      <c r="DOP25" s="45"/>
      <c r="DOQ25" s="45"/>
      <c r="DOR25" s="45"/>
      <c r="DOS25" s="45"/>
      <c r="DOT25" s="45"/>
      <c r="DOU25" s="45"/>
      <c r="DOV25" s="45"/>
      <c r="DOW25" s="45"/>
      <c r="DOX25" s="45"/>
      <c r="DOY25" s="45"/>
      <c r="DOZ25" s="45"/>
      <c r="DPA25" s="45"/>
      <c r="DPB25" s="45"/>
      <c r="DPC25" s="45"/>
      <c r="DPD25" s="45"/>
      <c r="DPE25" s="46"/>
      <c r="DPF25" s="46"/>
      <c r="DPG25" s="45"/>
      <c r="DPH25" s="45"/>
      <c r="DPI25" s="45"/>
      <c r="DPJ25" s="45"/>
      <c r="DPK25" s="45"/>
      <c r="DPL25" s="45"/>
      <c r="DPM25" s="45"/>
      <c r="DPN25" s="45"/>
      <c r="DPO25" s="45"/>
      <c r="DPP25" s="45"/>
      <c r="DPQ25" s="45"/>
      <c r="DPR25" s="45"/>
      <c r="DPS25" s="45"/>
      <c r="DPT25" s="45"/>
      <c r="DPU25" s="45"/>
      <c r="DPV25" s="45"/>
      <c r="DPW25" s="45"/>
      <c r="DPX25" s="45"/>
      <c r="DPY25" s="46"/>
      <c r="DPZ25" s="46"/>
      <c r="DQA25" s="45"/>
      <c r="DQB25" s="45"/>
      <c r="DQC25" s="45"/>
      <c r="DQD25" s="45"/>
      <c r="DQE25" s="45"/>
      <c r="DQF25" s="45"/>
      <c r="DQG25" s="45"/>
      <c r="DQH25" s="45"/>
      <c r="DQI25" s="45"/>
      <c r="DQJ25" s="45"/>
      <c r="DQK25" s="45"/>
      <c r="DQL25" s="45"/>
      <c r="DQM25" s="45"/>
      <c r="DQN25" s="45"/>
      <c r="DQO25" s="45"/>
      <c r="DQP25" s="45"/>
      <c r="DQQ25" s="45"/>
      <c r="DQR25" s="45"/>
      <c r="DQS25" s="46"/>
      <c r="DQT25" s="46"/>
      <c r="DQU25" s="45"/>
      <c r="DQV25" s="45"/>
      <c r="DQW25" s="45"/>
      <c r="DQX25" s="45"/>
      <c r="DQY25" s="45"/>
      <c r="DQZ25" s="45"/>
      <c r="DRA25" s="45"/>
      <c r="DRB25" s="45"/>
      <c r="DRC25" s="45"/>
      <c r="DRD25" s="45"/>
      <c r="DRE25" s="45"/>
      <c r="DRF25" s="45"/>
      <c r="DRG25" s="45"/>
      <c r="DRH25" s="45"/>
      <c r="DRI25" s="45"/>
      <c r="DRJ25" s="45"/>
      <c r="DRK25" s="45"/>
      <c r="DRL25" s="45"/>
      <c r="DRM25" s="46"/>
      <c r="DRN25" s="46"/>
      <c r="DRO25" s="45"/>
      <c r="DRP25" s="45"/>
      <c r="DRQ25" s="45"/>
      <c r="DRR25" s="45"/>
      <c r="DRS25" s="45"/>
      <c r="DRT25" s="45"/>
      <c r="DRU25" s="45"/>
      <c r="DRV25" s="45"/>
      <c r="DRW25" s="45"/>
      <c r="DRX25" s="45"/>
      <c r="DRY25" s="45"/>
      <c r="DRZ25" s="45"/>
      <c r="DSA25" s="45"/>
      <c r="DSB25" s="45"/>
      <c r="DSC25" s="45"/>
      <c r="DSD25" s="45"/>
      <c r="DSE25" s="45"/>
      <c r="DSF25" s="45"/>
      <c r="DSG25" s="46"/>
      <c r="DSH25" s="46"/>
      <c r="DSI25" s="45"/>
      <c r="DSJ25" s="45"/>
      <c r="DSK25" s="45"/>
      <c r="DSL25" s="45"/>
      <c r="DSM25" s="45"/>
      <c r="DSN25" s="45"/>
      <c r="DSO25" s="45"/>
      <c r="DSP25" s="45"/>
      <c r="DSQ25" s="45"/>
      <c r="DSR25" s="45"/>
      <c r="DSS25" s="45"/>
      <c r="DST25" s="45"/>
      <c r="DSU25" s="45"/>
      <c r="DSV25" s="45"/>
      <c r="DSW25" s="45"/>
      <c r="DSX25" s="45"/>
      <c r="DSY25" s="45"/>
      <c r="DSZ25" s="45"/>
      <c r="DTA25" s="46"/>
      <c r="DTB25" s="46"/>
      <c r="DTC25" s="45"/>
      <c r="DTD25" s="45"/>
      <c r="DTE25" s="45"/>
      <c r="DTF25" s="45"/>
      <c r="DTG25" s="45"/>
      <c r="DTH25" s="45"/>
      <c r="DTI25" s="45"/>
      <c r="DTJ25" s="45"/>
      <c r="DTK25" s="45"/>
      <c r="DTL25" s="45"/>
      <c r="DTM25" s="45"/>
      <c r="DTN25" s="45"/>
      <c r="DTO25" s="45"/>
      <c r="DTP25" s="45"/>
      <c r="DTQ25" s="45"/>
      <c r="DTR25" s="45"/>
      <c r="DTS25" s="45"/>
      <c r="DTT25" s="45"/>
      <c r="DTU25" s="46"/>
      <c r="DTV25" s="46"/>
      <c r="DTW25" s="45"/>
      <c r="DTX25" s="45"/>
      <c r="DTY25" s="45"/>
      <c r="DTZ25" s="45"/>
      <c r="DUA25" s="45"/>
      <c r="DUB25" s="45"/>
      <c r="DUC25" s="45"/>
      <c r="DUD25" s="45"/>
      <c r="DUE25" s="45"/>
      <c r="DUF25" s="45"/>
      <c r="DUG25" s="45"/>
      <c r="DUH25" s="45"/>
      <c r="DUI25" s="45"/>
      <c r="DUJ25" s="45"/>
      <c r="DUK25" s="45"/>
      <c r="DUL25" s="45"/>
      <c r="DUM25" s="45"/>
      <c r="DUN25" s="45"/>
      <c r="DUO25" s="46"/>
      <c r="DUP25" s="46"/>
      <c r="DUQ25" s="45"/>
      <c r="DUR25" s="45"/>
      <c r="DUS25" s="45"/>
      <c r="DUT25" s="45"/>
      <c r="DUU25" s="45"/>
      <c r="DUV25" s="45"/>
      <c r="DUW25" s="45"/>
      <c r="DUX25" s="45"/>
      <c r="DUY25" s="45"/>
      <c r="DUZ25" s="45"/>
      <c r="DVA25" s="45"/>
      <c r="DVB25" s="45"/>
      <c r="DVC25" s="45"/>
      <c r="DVD25" s="45"/>
      <c r="DVE25" s="45"/>
      <c r="DVF25" s="45"/>
      <c r="DVG25" s="45"/>
      <c r="DVH25" s="45"/>
      <c r="DVI25" s="46"/>
      <c r="DVJ25" s="46"/>
      <c r="DVK25" s="45"/>
      <c r="DVL25" s="45"/>
      <c r="DVM25" s="45"/>
      <c r="DVN25" s="45"/>
      <c r="DVO25" s="45"/>
      <c r="DVP25" s="45"/>
      <c r="DVQ25" s="45"/>
      <c r="DVR25" s="45"/>
      <c r="DVS25" s="45"/>
      <c r="DVT25" s="45"/>
      <c r="DVU25" s="45"/>
      <c r="DVV25" s="45"/>
      <c r="DVW25" s="45"/>
      <c r="DVX25" s="45"/>
      <c r="DVY25" s="45"/>
      <c r="DVZ25" s="45"/>
      <c r="DWA25" s="45"/>
      <c r="DWB25" s="45"/>
      <c r="DWC25" s="46"/>
      <c r="DWD25" s="46"/>
      <c r="DWE25" s="45"/>
      <c r="DWF25" s="45"/>
      <c r="DWG25" s="45"/>
      <c r="DWH25" s="45"/>
      <c r="DWI25" s="45"/>
      <c r="DWJ25" s="45"/>
      <c r="DWK25" s="45"/>
      <c r="DWL25" s="45"/>
      <c r="DWM25" s="45"/>
      <c r="DWN25" s="45"/>
      <c r="DWO25" s="45"/>
      <c r="DWP25" s="45"/>
      <c r="DWQ25" s="45"/>
      <c r="DWR25" s="45"/>
      <c r="DWS25" s="45"/>
      <c r="DWT25" s="45"/>
      <c r="DWU25" s="45"/>
      <c r="DWV25" s="45"/>
      <c r="DWW25" s="46"/>
      <c r="DWX25" s="46"/>
      <c r="DWY25" s="45"/>
      <c r="DWZ25" s="45"/>
      <c r="DXA25" s="45"/>
      <c r="DXB25" s="45"/>
      <c r="DXC25" s="45"/>
      <c r="DXD25" s="45"/>
      <c r="DXE25" s="45"/>
      <c r="DXF25" s="45"/>
      <c r="DXG25" s="45"/>
      <c r="DXH25" s="45"/>
      <c r="DXI25" s="45"/>
      <c r="DXJ25" s="45"/>
      <c r="DXK25" s="45"/>
      <c r="DXL25" s="45"/>
      <c r="DXM25" s="45"/>
      <c r="DXN25" s="45"/>
      <c r="DXO25" s="45"/>
      <c r="DXP25" s="45"/>
      <c r="DXQ25" s="46"/>
      <c r="DXR25" s="46"/>
      <c r="DXS25" s="45"/>
      <c r="DXT25" s="45"/>
      <c r="DXU25" s="45"/>
      <c r="DXV25" s="45"/>
      <c r="DXW25" s="45"/>
      <c r="DXX25" s="45"/>
      <c r="DXY25" s="45"/>
      <c r="DXZ25" s="45"/>
      <c r="DYA25" s="45"/>
      <c r="DYB25" s="45"/>
      <c r="DYC25" s="45"/>
      <c r="DYD25" s="45"/>
      <c r="DYE25" s="45"/>
      <c r="DYF25" s="45"/>
      <c r="DYG25" s="45"/>
      <c r="DYH25" s="45"/>
      <c r="DYI25" s="45"/>
      <c r="DYJ25" s="45"/>
      <c r="DYK25" s="46"/>
      <c r="DYL25" s="46"/>
      <c r="DYM25" s="45"/>
      <c r="DYN25" s="45"/>
      <c r="DYO25" s="45"/>
      <c r="DYP25" s="45"/>
      <c r="DYQ25" s="45"/>
      <c r="DYR25" s="45"/>
      <c r="DYS25" s="45"/>
      <c r="DYT25" s="45"/>
      <c r="DYU25" s="45"/>
      <c r="DYV25" s="45"/>
      <c r="DYW25" s="45"/>
      <c r="DYX25" s="45"/>
      <c r="DYY25" s="45"/>
      <c r="DYZ25" s="45"/>
      <c r="DZA25" s="45"/>
      <c r="DZB25" s="45"/>
      <c r="DZC25" s="45"/>
      <c r="DZD25" s="45"/>
      <c r="DZE25" s="46"/>
      <c r="DZF25" s="46"/>
      <c r="DZG25" s="45"/>
      <c r="DZH25" s="45"/>
      <c r="DZI25" s="45"/>
      <c r="DZJ25" s="45"/>
      <c r="DZK25" s="45"/>
      <c r="DZL25" s="45"/>
      <c r="DZM25" s="45"/>
      <c r="DZN25" s="45"/>
      <c r="DZO25" s="45"/>
      <c r="DZP25" s="45"/>
      <c r="DZQ25" s="45"/>
      <c r="DZR25" s="45"/>
      <c r="DZS25" s="45"/>
      <c r="DZT25" s="45"/>
      <c r="DZU25" s="45"/>
      <c r="DZV25" s="45"/>
      <c r="DZW25" s="45"/>
      <c r="DZX25" s="45"/>
      <c r="DZY25" s="46"/>
      <c r="DZZ25" s="46"/>
      <c r="EAA25" s="45"/>
      <c r="EAB25" s="45"/>
      <c r="EAC25" s="45"/>
      <c r="EAD25" s="45"/>
      <c r="EAE25" s="45"/>
      <c r="EAF25" s="45"/>
      <c r="EAG25" s="45"/>
      <c r="EAH25" s="45"/>
      <c r="EAI25" s="45"/>
      <c r="EAJ25" s="45"/>
      <c r="EAK25" s="45"/>
      <c r="EAL25" s="45"/>
      <c r="EAM25" s="45"/>
      <c r="EAN25" s="45"/>
      <c r="EAO25" s="45"/>
      <c r="EAP25" s="45"/>
      <c r="EAQ25" s="45"/>
      <c r="EAR25" s="45"/>
      <c r="EAS25" s="46"/>
      <c r="EAT25" s="46"/>
      <c r="EAU25" s="45"/>
      <c r="EAV25" s="45"/>
      <c r="EAW25" s="45"/>
      <c r="EAX25" s="45"/>
      <c r="EAY25" s="45"/>
      <c r="EAZ25" s="45"/>
      <c r="EBA25" s="45"/>
      <c r="EBB25" s="45"/>
      <c r="EBC25" s="45"/>
      <c r="EBD25" s="45"/>
      <c r="EBE25" s="45"/>
      <c r="EBF25" s="45"/>
      <c r="EBG25" s="45"/>
      <c r="EBH25" s="45"/>
      <c r="EBI25" s="45"/>
      <c r="EBJ25" s="45"/>
      <c r="EBK25" s="45"/>
      <c r="EBL25" s="45"/>
      <c r="EBM25" s="46"/>
      <c r="EBN25" s="46"/>
      <c r="EBO25" s="45"/>
      <c r="EBP25" s="45"/>
      <c r="EBQ25" s="45"/>
      <c r="EBR25" s="45"/>
      <c r="EBS25" s="45"/>
      <c r="EBT25" s="45"/>
      <c r="EBU25" s="45"/>
      <c r="EBV25" s="45"/>
      <c r="EBW25" s="45"/>
      <c r="EBX25" s="45"/>
      <c r="EBY25" s="45"/>
      <c r="EBZ25" s="45"/>
      <c r="ECA25" s="45"/>
      <c r="ECB25" s="45"/>
      <c r="ECC25" s="45"/>
      <c r="ECD25" s="45"/>
      <c r="ECE25" s="45"/>
      <c r="ECF25" s="45"/>
      <c r="ECG25" s="46"/>
      <c r="ECH25" s="46"/>
      <c r="ECI25" s="45"/>
      <c r="ECJ25" s="45"/>
      <c r="ECK25" s="45"/>
      <c r="ECL25" s="45"/>
      <c r="ECM25" s="45"/>
      <c r="ECN25" s="45"/>
      <c r="ECO25" s="45"/>
      <c r="ECP25" s="45"/>
      <c r="ECQ25" s="45"/>
      <c r="ECR25" s="45"/>
      <c r="ECS25" s="45"/>
      <c r="ECT25" s="45"/>
      <c r="ECU25" s="45"/>
      <c r="ECV25" s="45"/>
      <c r="ECW25" s="45"/>
      <c r="ECX25" s="45"/>
      <c r="ECY25" s="45"/>
      <c r="ECZ25" s="45"/>
      <c r="EDA25" s="46"/>
      <c r="EDB25" s="46"/>
      <c r="EDC25" s="45"/>
      <c r="EDD25" s="45"/>
      <c r="EDE25" s="45"/>
      <c r="EDF25" s="45"/>
      <c r="EDG25" s="45"/>
      <c r="EDH25" s="45"/>
      <c r="EDI25" s="45"/>
      <c r="EDJ25" s="45"/>
      <c r="EDK25" s="45"/>
      <c r="EDL25" s="45"/>
      <c r="EDM25" s="45"/>
      <c r="EDN25" s="45"/>
      <c r="EDO25" s="45"/>
      <c r="EDP25" s="45"/>
      <c r="EDQ25" s="45"/>
      <c r="EDR25" s="45"/>
      <c r="EDS25" s="45"/>
      <c r="EDT25" s="45"/>
      <c r="EDU25" s="46"/>
      <c r="EDV25" s="46"/>
      <c r="EDW25" s="45"/>
      <c r="EDX25" s="45"/>
      <c r="EDY25" s="45"/>
      <c r="EDZ25" s="45"/>
      <c r="EEA25" s="45"/>
      <c r="EEB25" s="45"/>
      <c r="EEC25" s="45"/>
      <c r="EED25" s="45"/>
      <c r="EEE25" s="45"/>
      <c r="EEF25" s="45"/>
      <c r="EEG25" s="45"/>
      <c r="EEH25" s="45"/>
      <c r="EEI25" s="45"/>
      <c r="EEJ25" s="45"/>
      <c r="EEK25" s="45"/>
      <c r="EEL25" s="45"/>
      <c r="EEM25" s="45"/>
      <c r="EEN25" s="45"/>
      <c r="EEO25" s="46"/>
      <c r="EEP25" s="46"/>
      <c r="EEQ25" s="45"/>
      <c r="EER25" s="45"/>
      <c r="EES25" s="45"/>
      <c r="EET25" s="45"/>
      <c r="EEU25" s="45"/>
      <c r="EEV25" s="45"/>
      <c r="EEW25" s="45"/>
      <c r="EEX25" s="45"/>
      <c r="EEY25" s="45"/>
      <c r="EEZ25" s="45"/>
      <c r="EFA25" s="45"/>
      <c r="EFB25" s="45"/>
      <c r="EFC25" s="45"/>
      <c r="EFD25" s="45"/>
      <c r="EFE25" s="45"/>
      <c r="EFF25" s="45"/>
      <c r="EFG25" s="45"/>
      <c r="EFH25" s="45"/>
      <c r="EFI25" s="46"/>
      <c r="EFJ25" s="46"/>
      <c r="EFK25" s="45"/>
      <c r="EFL25" s="45"/>
      <c r="EFM25" s="45"/>
      <c r="EFN25" s="45"/>
      <c r="EFO25" s="45"/>
      <c r="EFP25" s="45"/>
      <c r="EFQ25" s="45"/>
      <c r="EFR25" s="45"/>
      <c r="EFS25" s="45"/>
      <c r="EFT25" s="45"/>
      <c r="EFU25" s="45"/>
      <c r="EFV25" s="45"/>
      <c r="EFW25" s="45"/>
      <c r="EFX25" s="45"/>
      <c r="EFY25" s="45"/>
      <c r="EFZ25" s="45"/>
      <c r="EGA25" s="45"/>
      <c r="EGB25" s="45"/>
      <c r="EGC25" s="46"/>
      <c r="EGD25" s="46"/>
      <c r="EGE25" s="45"/>
      <c r="EGF25" s="45"/>
      <c r="EGG25" s="45"/>
      <c r="EGH25" s="45"/>
      <c r="EGI25" s="45"/>
      <c r="EGJ25" s="45"/>
      <c r="EGK25" s="45"/>
      <c r="EGL25" s="45"/>
      <c r="EGM25" s="45"/>
      <c r="EGN25" s="45"/>
      <c r="EGO25" s="45"/>
      <c r="EGP25" s="45"/>
      <c r="EGQ25" s="45"/>
      <c r="EGR25" s="45"/>
      <c r="EGS25" s="45"/>
      <c r="EGT25" s="45"/>
      <c r="EGU25" s="45"/>
      <c r="EGV25" s="45"/>
      <c r="EGW25" s="46"/>
      <c r="EGX25" s="46"/>
      <c r="EGY25" s="45"/>
      <c r="EGZ25" s="45"/>
      <c r="EHA25" s="45"/>
      <c r="EHB25" s="45"/>
      <c r="EHC25" s="45"/>
      <c r="EHD25" s="45"/>
      <c r="EHE25" s="45"/>
      <c r="EHF25" s="45"/>
      <c r="EHG25" s="45"/>
      <c r="EHH25" s="45"/>
      <c r="EHI25" s="45"/>
      <c r="EHJ25" s="45"/>
      <c r="EHK25" s="45"/>
      <c r="EHL25" s="45"/>
      <c r="EHM25" s="45"/>
      <c r="EHN25" s="45"/>
      <c r="EHO25" s="45"/>
      <c r="EHP25" s="45"/>
      <c r="EHQ25" s="46"/>
      <c r="EHR25" s="46"/>
      <c r="EHS25" s="45"/>
      <c r="EHT25" s="45"/>
      <c r="EHU25" s="45"/>
      <c r="EHV25" s="45"/>
      <c r="EHW25" s="45"/>
      <c r="EHX25" s="45"/>
      <c r="EHY25" s="45"/>
      <c r="EHZ25" s="45"/>
      <c r="EIA25" s="45"/>
      <c r="EIB25" s="45"/>
      <c r="EIC25" s="45"/>
      <c r="EID25" s="45"/>
      <c r="EIE25" s="45"/>
      <c r="EIF25" s="45"/>
      <c r="EIG25" s="45"/>
      <c r="EIH25" s="45"/>
      <c r="EII25" s="45"/>
      <c r="EIJ25" s="45"/>
      <c r="EIK25" s="46"/>
      <c r="EIL25" s="46"/>
      <c r="EIM25" s="45"/>
      <c r="EIN25" s="45"/>
      <c r="EIO25" s="45"/>
      <c r="EIP25" s="45"/>
      <c r="EIQ25" s="45"/>
      <c r="EIR25" s="45"/>
      <c r="EIS25" s="45"/>
      <c r="EIT25" s="45"/>
      <c r="EIU25" s="45"/>
      <c r="EIV25" s="45"/>
      <c r="EIW25" s="45"/>
      <c r="EIX25" s="45"/>
      <c r="EIY25" s="45"/>
      <c r="EIZ25" s="45"/>
      <c r="EJA25" s="45"/>
      <c r="EJB25" s="45"/>
      <c r="EJC25" s="45"/>
      <c r="EJD25" s="45"/>
      <c r="EJE25" s="46"/>
      <c r="EJF25" s="46"/>
      <c r="EJG25" s="45"/>
      <c r="EJH25" s="45"/>
      <c r="EJI25" s="45"/>
      <c r="EJJ25" s="45"/>
      <c r="EJK25" s="45"/>
      <c r="EJL25" s="45"/>
      <c r="EJM25" s="45"/>
      <c r="EJN25" s="45"/>
      <c r="EJO25" s="45"/>
      <c r="EJP25" s="45"/>
      <c r="EJQ25" s="45"/>
      <c r="EJR25" s="45"/>
      <c r="EJS25" s="45"/>
      <c r="EJT25" s="45"/>
      <c r="EJU25" s="45"/>
      <c r="EJV25" s="45"/>
      <c r="EJW25" s="45"/>
      <c r="EJX25" s="45"/>
      <c r="EJY25" s="46"/>
      <c r="EJZ25" s="46"/>
      <c r="EKA25" s="45"/>
      <c r="EKB25" s="45"/>
      <c r="EKC25" s="45"/>
      <c r="EKD25" s="45"/>
      <c r="EKE25" s="45"/>
      <c r="EKF25" s="45"/>
      <c r="EKG25" s="45"/>
      <c r="EKH25" s="45"/>
      <c r="EKI25" s="45"/>
      <c r="EKJ25" s="45"/>
      <c r="EKK25" s="45"/>
      <c r="EKL25" s="45"/>
      <c r="EKM25" s="45"/>
      <c r="EKN25" s="45"/>
      <c r="EKO25" s="45"/>
      <c r="EKP25" s="45"/>
      <c r="EKQ25" s="45"/>
      <c r="EKR25" s="45"/>
      <c r="EKS25" s="46"/>
      <c r="EKT25" s="46"/>
      <c r="EKU25" s="45"/>
      <c r="EKV25" s="45"/>
      <c r="EKW25" s="45"/>
      <c r="EKX25" s="45"/>
      <c r="EKY25" s="45"/>
      <c r="EKZ25" s="45"/>
      <c r="ELA25" s="45"/>
      <c r="ELB25" s="45"/>
      <c r="ELC25" s="45"/>
      <c r="ELD25" s="45"/>
      <c r="ELE25" s="45"/>
      <c r="ELF25" s="45"/>
      <c r="ELG25" s="45"/>
      <c r="ELH25" s="45"/>
      <c r="ELI25" s="45"/>
      <c r="ELJ25" s="45"/>
      <c r="ELK25" s="45"/>
      <c r="ELL25" s="45"/>
      <c r="ELM25" s="46"/>
      <c r="ELN25" s="46"/>
      <c r="ELO25" s="45"/>
      <c r="ELP25" s="45"/>
      <c r="ELQ25" s="45"/>
      <c r="ELR25" s="45"/>
      <c r="ELS25" s="45"/>
      <c r="ELT25" s="45"/>
      <c r="ELU25" s="45"/>
      <c r="ELV25" s="45"/>
      <c r="ELW25" s="45"/>
      <c r="ELX25" s="45"/>
      <c r="ELY25" s="45"/>
      <c r="ELZ25" s="45"/>
      <c r="EMA25" s="45"/>
      <c r="EMB25" s="45"/>
      <c r="EMC25" s="45"/>
      <c r="EMD25" s="45"/>
      <c r="EME25" s="45"/>
      <c r="EMF25" s="45"/>
      <c r="EMG25" s="46"/>
      <c r="EMH25" s="46"/>
      <c r="EMI25" s="45"/>
      <c r="EMJ25" s="45"/>
      <c r="EMK25" s="45"/>
      <c r="EML25" s="45"/>
      <c r="EMM25" s="45"/>
      <c r="EMN25" s="45"/>
      <c r="EMO25" s="45"/>
      <c r="EMP25" s="45"/>
      <c r="EMQ25" s="45"/>
      <c r="EMR25" s="45"/>
      <c r="EMS25" s="45"/>
      <c r="EMT25" s="45"/>
      <c r="EMU25" s="45"/>
      <c r="EMV25" s="45"/>
      <c r="EMW25" s="45"/>
      <c r="EMX25" s="45"/>
      <c r="EMY25" s="45"/>
      <c r="EMZ25" s="45"/>
      <c r="ENA25" s="46"/>
      <c r="ENB25" s="46"/>
      <c r="ENC25" s="45"/>
      <c r="END25" s="45"/>
      <c r="ENE25" s="45"/>
      <c r="ENF25" s="45"/>
      <c r="ENG25" s="45"/>
      <c r="ENH25" s="45"/>
      <c r="ENI25" s="45"/>
      <c r="ENJ25" s="45"/>
      <c r="ENK25" s="45"/>
      <c r="ENL25" s="45"/>
      <c r="ENM25" s="45"/>
      <c r="ENN25" s="45"/>
      <c r="ENO25" s="45"/>
      <c r="ENP25" s="45"/>
      <c r="ENQ25" s="45"/>
      <c r="ENR25" s="45"/>
      <c r="ENS25" s="45"/>
      <c r="ENT25" s="45"/>
      <c r="ENU25" s="46"/>
      <c r="ENV25" s="46"/>
      <c r="ENW25" s="45"/>
      <c r="ENX25" s="45"/>
      <c r="ENY25" s="45"/>
      <c r="ENZ25" s="45"/>
      <c r="EOA25" s="45"/>
      <c r="EOB25" s="45"/>
      <c r="EOC25" s="45"/>
      <c r="EOD25" s="45"/>
      <c r="EOE25" s="45"/>
      <c r="EOF25" s="45"/>
      <c r="EOG25" s="45"/>
      <c r="EOH25" s="45"/>
      <c r="EOI25" s="45"/>
      <c r="EOJ25" s="45"/>
      <c r="EOK25" s="45"/>
      <c r="EOL25" s="45"/>
      <c r="EOM25" s="45"/>
      <c r="EON25" s="45"/>
      <c r="EOO25" s="46"/>
      <c r="EOP25" s="46"/>
      <c r="EOQ25" s="45"/>
      <c r="EOR25" s="45"/>
      <c r="EOS25" s="45"/>
      <c r="EOT25" s="45"/>
      <c r="EOU25" s="45"/>
      <c r="EOV25" s="45"/>
      <c r="EOW25" s="45"/>
      <c r="EOX25" s="45"/>
      <c r="EOY25" s="45"/>
      <c r="EOZ25" s="45"/>
      <c r="EPA25" s="45"/>
      <c r="EPB25" s="45"/>
      <c r="EPC25" s="45"/>
      <c r="EPD25" s="45"/>
      <c r="EPE25" s="45"/>
      <c r="EPF25" s="45"/>
      <c r="EPG25" s="45"/>
      <c r="EPH25" s="45"/>
      <c r="EPI25" s="46"/>
      <c r="EPJ25" s="46"/>
      <c r="EPK25" s="45"/>
      <c r="EPL25" s="45"/>
      <c r="EPM25" s="45"/>
      <c r="EPN25" s="45"/>
      <c r="EPO25" s="45"/>
      <c r="EPP25" s="45"/>
      <c r="EPQ25" s="45"/>
      <c r="EPR25" s="45"/>
      <c r="EPS25" s="45"/>
      <c r="EPT25" s="45"/>
      <c r="EPU25" s="45"/>
      <c r="EPV25" s="45"/>
      <c r="EPW25" s="45"/>
      <c r="EPX25" s="45"/>
      <c r="EPY25" s="45"/>
      <c r="EPZ25" s="45"/>
      <c r="EQA25" s="45"/>
      <c r="EQB25" s="45"/>
      <c r="EQC25" s="46"/>
      <c r="EQD25" s="46"/>
      <c r="EQE25" s="45"/>
      <c r="EQF25" s="45"/>
      <c r="EQG25" s="45"/>
      <c r="EQH25" s="45"/>
      <c r="EQI25" s="45"/>
      <c r="EQJ25" s="45"/>
      <c r="EQK25" s="45"/>
      <c r="EQL25" s="45"/>
      <c r="EQM25" s="45"/>
      <c r="EQN25" s="45"/>
      <c r="EQO25" s="45"/>
      <c r="EQP25" s="45"/>
      <c r="EQQ25" s="45"/>
      <c r="EQR25" s="45"/>
      <c r="EQS25" s="45"/>
      <c r="EQT25" s="45"/>
      <c r="EQU25" s="45"/>
      <c r="EQV25" s="45"/>
      <c r="EQW25" s="46"/>
      <c r="EQX25" s="46"/>
      <c r="EQY25" s="45"/>
      <c r="EQZ25" s="45"/>
      <c r="ERA25" s="45"/>
      <c r="ERB25" s="45"/>
      <c r="ERC25" s="45"/>
      <c r="ERD25" s="45"/>
      <c r="ERE25" s="45"/>
      <c r="ERF25" s="45"/>
      <c r="ERG25" s="45"/>
      <c r="ERH25" s="45"/>
      <c r="ERI25" s="45"/>
      <c r="ERJ25" s="45"/>
      <c r="ERK25" s="45"/>
      <c r="ERL25" s="45"/>
      <c r="ERM25" s="45"/>
      <c r="ERN25" s="45"/>
      <c r="ERO25" s="45"/>
      <c r="ERP25" s="45"/>
      <c r="ERQ25" s="46"/>
      <c r="ERR25" s="46"/>
      <c r="ERS25" s="45"/>
      <c r="ERT25" s="45"/>
      <c r="ERU25" s="45"/>
      <c r="ERV25" s="45"/>
      <c r="ERW25" s="45"/>
      <c r="ERX25" s="45"/>
      <c r="ERY25" s="45"/>
      <c r="ERZ25" s="45"/>
      <c r="ESA25" s="45"/>
      <c r="ESB25" s="45"/>
      <c r="ESC25" s="45"/>
      <c r="ESD25" s="45"/>
      <c r="ESE25" s="45"/>
      <c r="ESF25" s="45"/>
      <c r="ESG25" s="45"/>
      <c r="ESH25" s="45"/>
      <c r="ESI25" s="45"/>
      <c r="ESJ25" s="45"/>
      <c r="ESK25" s="46"/>
      <c r="ESL25" s="46"/>
      <c r="ESM25" s="45"/>
      <c r="ESN25" s="45"/>
      <c r="ESO25" s="45"/>
      <c r="ESP25" s="45"/>
      <c r="ESQ25" s="45"/>
      <c r="ESR25" s="45"/>
      <c r="ESS25" s="45"/>
      <c r="EST25" s="45"/>
      <c r="ESU25" s="45"/>
      <c r="ESV25" s="45"/>
      <c r="ESW25" s="45"/>
      <c r="ESX25" s="45"/>
      <c r="ESY25" s="45"/>
      <c r="ESZ25" s="45"/>
      <c r="ETA25" s="45"/>
      <c r="ETB25" s="45"/>
      <c r="ETC25" s="45"/>
      <c r="ETD25" s="45"/>
      <c r="ETE25" s="46"/>
      <c r="ETF25" s="46"/>
      <c r="ETG25" s="45"/>
      <c r="ETH25" s="45"/>
      <c r="ETI25" s="45"/>
      <c r="ETJ25" s="45"/>
      <c r="ETK25" s="45"/>
      <c r="ETL25" s="45"/>
      <c r="ETM25" s="45"/>
      <c r="ETN25" s="45"/>
      <c r="ETO25" s="45"/>
      <c r="ETP25" s="45"/>
      <c r="ETQ25" s="45"/>
      <c r="ETR25" s="45"/>
      <c r="ETS25" s="45"/>
      <c r="ETT25" s="45"/>
      <c r="ETU25" s="45"/>
      <c r="ETV25" s="45"/>
      <c r="ETW25" s="45"/>
      <c r="ETX25" s="45"/>
      <c r="ETY25" s="46"/>
      <c r="ETZ25" s="46"/>
      <c r="EUA25" s="45"/>
      <c r="EUB25" s="45"/>
      <c r="EUC25" s="45"/>
      <c r="EUD25" s="45"/>
      <c r="EUE25" s="45"/>
      <c r="EUF25" s="45"/>
      <c r="EUG25" s="45"/>
      <c r="EUH25" s="45"/>
      <c r="EUI25" s="45"/>
      <c r="EUJ25" s="45"/>
      <c r="EUK25" s="45"/>
      <c r="EUL25" s="45"/>
      <c r="EUM25" s="45"/>
      <c r="EUN25" s="45"/>
      <c r="EUO25" s="45"/>
      <c r="EUP25" s="45"/>
      <c r="EUQ25" s="45"/>
      <c r="EUR25" s="45"/>
      <c r="EUS25" s="46"/>
      <c r="EUT25" s="46"/>
      <c r="EUU25" s="45"/>
      <c r="EUV25" s="45"/>
      <c r="EUW25" s="45"/>
      <c r="EUX25" s="45"/>
      <c r="EUY25" s="45"/>
      <c r="EUZ25" s="45"/>
      <c r="EVA25" s="45"/>
      <c r="EVB25" s="45"/>
      <c r="EVC25" s="45"/>
      <c r="EVD25" s="45"/>
      <c r="EVE25" s="45"/>
      <c r="EVF25" s="45"/>
      <c r="EVG25" s="45"/>
      <c r="EVH25" s="45"/>
      <c r="EVI25" s="45"/>
      <c r="EVJ25" s="45"/>
      <c r="EVK25" s="45"/>
      <c r="EVL25" s="45"/>
      <c r="EVM25" s="46"/>
      <c r="EVN25" s="46"/>
      <c r="EVO25" s="45"/>
      <c r="EVP25" s="45"/>
      <c r="EVQ25" s="45"/>
      <c r="EVR25" s="45"/>
      <c r="EVS25" s="45"/>
      <c r="EVT25" s="45"/>
      <c r="EVU25" s="45"/>
      <c r="EVV25" s="45"/>
      <c r="EVW25" s="45"/>
      <c r="EVX25" s="45"/>
      <c r="EVY25" s="45"/>
      <c r="EVZ25" s="45"/>
      <c r="EWA25" s="45"/>
      <c r="EWB25" s="45"/>
      <c r="EWC25" s="45"/>
      <c r="EWD25" s="45"/>
      <c r="EWE25" s="45"/>
      <c r="EWF25" s="45"/>
      <c r="EWG25" s="46"/>
      <c r="EWH25" s="46"/>
      <c r="EWI25" s="45"/>
      <c r="EWJ25" s="45"/>
      <c r="EWK25" s="45"/>
      <c r="EWL25" s="45"/>
      <c r="EWM25" s="45"/>
      <c r="EWN25" s="45"/>
      <c r="EWO25" s="45"/>
      <c r="EWP25" s="45"/>
      <c r="EWQ25" s="45"/>
      <c r="EWR25" s="45"/>
      <c r="EWS25" s="45"/>
      <c r="EWT25" s="45"/>
      <c r="EWU25" s="45"/>
      <c r="EWV25" s="45"/>
      <c r="EWW25" s="45"/>
      <c r="EWX25" s="45"/>
      <c r="EWY25" s="45"/>
      <c r="EWZ25" s="45"/>
      <c r="EXA25" s="46"/>
      <c r="EXB25" s="46"/>
      <c r="EXC25" s="45"/>
      <c r="EXD25" s="45"/>
      <c r="EXE25" s="45"/>
      <c r="EXF25" s="45"/>
      <c r="EXG25" s="45"/>
      <c r="EXH25" s="45"/>
      <c r="EXI25" s="45"/>
      <c r="EXJ25" s="45"/>
      <c r="EXK25" s="45"/>
      <c r="EXL25" s="45"/>
      <c r="EXM25" s="45"/>
      <c r="EXN25" s="45"/>
      <c r="EXO25" s="45"/>
      <c r="EXP25" s="45"/>
      <c r="EXQ25" s="45"/>
      <c r="EXR25" s="45"/>
      <c r="EXS25" s="45"/>
      <c r="EXT25" s="45"/>
      <c r="EXU25" s="46"/>
      <c r="EXV25" s="46"/>
      <c r="EXW25" s="45"/>
      <c r="EXX25" s="45"/>
      <c r="EXY25" s="45"/>
      <c r="EXZ25" s="45"/>
      <c r="EYA25" s="45"/>
      <c r="EYB25" s="45"/>
      <c r="EYC25" s="45"/>
      <c r="EYD25" s="45"/>
      <c r="EYE25" s="45"/>
      <c r="EYF25" s="45"/>
      <c r="EYG25" s="45"/>
      <c r="EYH25" s="45"/>
      <c r="EYI25" s="45"/>
      <c r="EYJ25" s="45"/>
      <c r="EYK25" s="45"/>
      <c r="EYL25" s="45"/>
      <c r="EYM25" s="45"/>
      <c r="EYN25" s="45"/>
      <c r="EYO25" s="46"/>
      <c r="EYP25" s="46"/>
      <c r="EYQ25" s="45"/>
      <c r="EYR25" s="45"/>
      <c r="EYS25" s="45"/>
      <c r="EYT25" s="45"/>
      <c r="EYU25" s="45"/>
      <c r="EYV25" s="45"/>
      <c r="EYW25" s="45"/>
      <c r="EYX25" s="45"/>
      <c r="EYY25" s="45"/>
      <c r="EYZ25" s="45"/>
      <c r="EZA25" s="45"/>
      <c r="EZB25" s="45"/>
      <c r="EZC25" s="45"/>
      <c r="EZD25" s="45"/>
      <c r="EZE25" s="45"/>
      <c r="EZF25" s="45"/>
      <c r="EZG25" s="45"/>
      <c r="EZH25" s="45"/>
      <c r="EZI25" s="46"/>
      <c r="EZJ25" s="46"/>
      <c r="EZK25" s="45"/>
      <c r="EZL25" s="45"/>
      <c r="EZM25" s="45"/>
      <c r="EZN25" s="45"/>
      <c r="EZO25" s="45"/>
      <c r="EZP25" s="45"/>
      <c r="EZQ25" s="45"/>
      <c r="EZR25" s="45"/>
      <c r="EZS25" s="45"/>
      <c r="EZT25" s="45"/>
      <c r="EZU25" s="45"/>
      <c r="EZV25" s="45"/>
      <c r="EZW25" s="45"/>
      <c r="EZX25" s="45"/>
      <c r="EZY25" s="45"/>
      <c r="EZZ25" s="45"/>
      <c r="FAA25" s="45"/>
      <c r="FAB25" s="45"/>
      <c r="FAC25" s="46"/>
      <c r="FAD25" s="46"/>
      <c r="FAE25" s="45"/>
      <c r="FAF25" s="45"/>
      <c r="FAG25" s="45"/>
      <c r="FAH25" s="45"/>
      <c r="FAI25" s="45"/>
      <c r="FAJ25" s="45"/>
      <c r="FAK25" s="45"/>
      <c r="FAL25" s="45"/>
      <c r="FAM25" s="45"/>
      <c r="FAN25" s="45"/>
      <c r="FAO25" s="45"/>
      <c r="FAP25" s="45"/>
      <c r="FAQ25" s="45"/>
      <c r="FAR25" s="45"/>
      <c r="FAS25" s="45"/>
      <c r="FAT25" s="45"/>
      <c r="FAU25" s="45"/>
      <c r="FAV25" s="45"/>
      <c r="FAW25" s="46"/>
      <c r="FAX25" s="46"/>
      <c r="FAY25" s="45"/>
      <c r="FAZ25" s="45"/>
      <c r="FBA25" s="45"/>
      <c r="FBB25" s="45"/>
      <c r="FBC25" s="45"/>
      <c r="FBD25" s="45"/>
      <c r="FBE25" s="45"/>
      <c r="FBF25" s="45"/>
      <c r="FBG25" s="45"/>
      <c r="FBH25" s="45"/>
      <c r="FBI25" s="45"/>
      <c r="FBJ25" s="45"/>
      <c r="FBK25" s="45"/>
      <c r="FBL25" s="45"/>
      <c r="FBM25" s="45"/>
      <c r="FBN25" s="45"/>
      <c r="FBO25" s="45"/>
      <c r="FBP25" s="45"/>
      <c r="FBQ25" s="46"/>
      <c r="FBR25" s="46"/>
      <c r="FBS25" s="45"/>
      <c r="FBT25" s="45"/>
      <c r="FBU25" s="45"/>
      <c r="FBV25" s="45"/>
      <c r="FBW25" s="45"/>
      <c r="FBX25" s="45"/>
      <c r="FBY25" s="45"/>
      <c r="FBZ25" s="45"/>
      <c r="FCA25" s="45"/>
      <c r="FCB25" s="45"/>
      <c r="FCC25" s="45"/>
      <c r="FCD25" s="45"/>
      <c r="FCE25" s="45"/>
      <c r="FCF25" s="45"/>
      <c r="FCG25" s="45"/>
      <c r="FCH25" s="45"/>
      <c r="FCI25" s="45"/>
      <c r="FCJ25" s="45"/>
      <c r="FCK25" s="46"/>
      <c r="FCL25" s="46"/>
      <c r="FCM25" s="45"/>
      <c r="FCN25" s="45"/>
      <c r="FCO25" s="45"/>
      <c r="FCP25" s="45"/>
      <c r="FCQ25" s="45"/>
      <c r="FCR25" s="45"/>
      <c r="FCS25" s="45"/>
      <c r="FCT25" s="45"/>
      <c r="FCU25" s="45"/>
      <c r="FCV25" s="45"/>
      <c r="FCW25" s="45"/>
      <c r="FCX25" s="45"/>
      <c r="FCY25" s="45"/>
      <c r="FCZ25" s="45"/>
      <c r="FDA25" s="45"/>
      <c r="FDB25" s="45"/>
      <c r="FDC25" s="45"/>
      <c r="FDD25" s="45"/>
      <c r="FDE25" s="46"/>
      <c r="FDF25" s="46"/>
      <c r="FDG25" s="45"/>
      <c r="FDH25" s="45"/>
      <c r="FDI25" s="45"/>
      <c r="FDJ25" s="45"/>
      <c r="FDK25" s="45"/>
      <c r="FDL25" s="45"/>
      <c r="FDM25" s="45"/>
      <c r="FDN25" s="45"/>
      <c r="FDO25" s="45"/>
      <c r="FDP25" s="45"/>
      <c r="FDQ25" s="45"/>
      <c r="FDR25" s="45"/>
      <c r="FDS25" s="45"/>
      <c r="FDT25" s="45"/>
      <c r="FDU25" s="45"/>
      <c r="FDV25" s="45"/>
      <c r="FDW25" s="45"/>
      <c r="FDX25" s="45"/>
      <c r="FDY25" s="46"/>
      <c r="FDZ25" s="46"/>
      <c r="FEA25" s="45"/>
      <c r="FEB25" s="45"/>
      <c r="FEC25" s="45"/>
      <c r="FED25" s="45"/>
      <c r="FEE25" s="45"/>
      <c r="FEF25" s="45"/>
      <c r="FEG25" s="45"/>
      <c r="FEH25" s="45"/>
      <c r="FEI25" s="45"/>
      <c r="FEJ25" s="45"/>
      <c r="FEK25" s="45"/>
      <c r="FEL25" s="45"/>
      <c r="FEM25" s="45"/>
      <c r="FEN25" s="45"/>
      <c r="FEO25" s="45"/>
      <c r="FEP25" s="45"/>
      <c r="FEQ25" s="45"/>
      <c r="FER25" s="45"/>
      <c r="FES25" s="46"/>
      <c r="FET25" s="46"/>
      <c r="FEU25" s="45"/>
      <c r="FEV25" s="45"/>
      <c r="FEW25" s="45"/>
      <c r="FEX25" s="45"/>
      <c r="FEY25" s="45"/>
      <c r="FEZ25" s="45"/>
      <c r="FFA25" s="45"/>
      <c r="FFB25" s="45"/>
      <c r="FFC25" s="45"/>
      <c r="FFD25" s="45"/>
      <c r="FFE25" s="45"/>
      <c r="FFF25" s="45"/>
      <c r="FFG25" s="45"/>
      <c r="FFH25" s="45"/>
      <c r="FFI25" s="45"/>
      <c r="FFJ25" s="45"/>
      <c r="FFK25" s="45"/>
      <c r="FFL25" s="45"/>
      <c r="FFM25" s="46"/>
      <c r="FFN25" s="46"/>
      <c r="FFO25" s="45"/>
      <c r="FFP25" s="45"/>
      <c r="FFQ25" s="45"/>
      <c r="FFR25" s="45"/>
      <c r="FFS25" s="45"/>
      <c r="FFT25" s="45"/>
      <c r="FFU25" s="45"/>
      <c r="FFV25" s="45"/>
      <c r="FFW25" s="45"/>
      <c r="FFX25" s="45"/>
      <c r="FFY25" s="45"/>
      <c r="FFZ25" s="45"/>
      <c r="FGA25" s="45"/>
      <c r="FGB25" s="45"/>
      <c r="FGC25" s="45"/>
      <c r="FGD25" s="45"/>
      <c r="FGE25" s="45"/>
      <c r="FGF25" s="45"/>
      <c r="FGG25" s="46"/>
      <c r="FGH25" s="46"/>
      <c r="FGI25" s="45"/>
      <c r="FGJ25" s="45"/>
      <c r="FGK25" s="45"/>
      <c r="FGL25" s="45"/>
      <c r="FGM25" s="45"/>
      <c r="FGN25" s="45"/>
      <c r="FGO25" s="45"/>
      <c r="FGP25" s="45"/>
      <c r="FGQ25" s="45"/>
      <c r="FGR25" s="45"/>
      <c r="FGS25" s="45"/>
      <c r="FGT25" s="45"/>
      <c r="FGU25" s="45"/>
      <c r="FGV25" s="45"/>
      <c r="FGW25" s="45"/>
      <c r="FGX25" s="45"/>
      <c r="FGY25" s="45"/>
      <c r="FGZ25" s="45"/>
      <c r="FHA25" s="46"/>
      <c r="FHB25" s="46"/>
      <c r="FHC25" s="45"/>
      <c r="FHD25" s="45"/>
      <c r="FHE25" s="45"/>
      <c r="FHF25" s="45"/>
      <c r="FHG25" s="45"/>
      <c r="FHH25" s="45"/>
      <c r="FHI25" s="45"/>
      <c r="FHJ25" s="45"/>
      <c r="FHK25" s="45"/>
      <c r="FHL25" s="45"/>
      <c r="FHM25" s="45"/>
      <c r="FHN25" s="45"/>
      <c r="FHO25" s="45"/>
      <c r="FHP25" s="45"/>
      <c r="FHQ25" s="45"/>
      <c r="FHR25" s="45"/>
      <c r="FHS25" s="45"/>
      <c r="FHT25" s="45"/>
      <c r="FHU25" s="46"/>
      <c r="FHV25" s="46"/>
      <c r="FHW25" s="45"/>
      <c r="FHX25" s="45"/>
      <c r="FHY25" s="45"/>
      <c r="FHZ25" s="45"/>
      <c r="FIA25" s="45"/>
      <c r="FIB25" s="45"/>
      <c r="FIC25" s="45"/>
      <c r="FID25" s="45"/>
      <c r="FIE25" s="45"/>
      <c r="FIF25" s="45"/>
      <c r="FIG25" s="45"/>
      <c r="FIH25" s="45"/>
      <c r="FII25" s="45"/>
      <c r="FIJ25" s="45"/>
      <c r="FIK25" s="45"/>
      <c r="FIL25" s="45"/>
      <c r="FIM25" s="45"/>
      <c r="FIN25" s="45"/>
      <c r="FIO25" s="46"/>
      <c r="FIP25" s="46"/>
      <c r="FIQ25" s="45"/>
      <c r="FIR25" s="45"/>
      <c r="FIS25" s="45"/>
      <c r="FIT25" s="45"/>
      <c r="FIU25" s="45"/>
      <c r="FIV25" s="45"/>
      <c r="FIW25" s="45"/>
      <c r="FIX25" s="45"/>
      <c r="FIY25" s="45"/>
      <c r="FIZ25" s="45"/>
      <c r="FJA25" s="45"/>
      <c r="FJB25" s="45"/>
      <c r="FJC25" s="45"/>
      <c r="FJD25" s="45"/>
      <c r="FJE25" s="45"/>
      <c r="FJF25" s="45"/>
      <c r="FJG25" s="45"/>
      <c r="FJH25" s="45"/>
      <c r="FJI25" s="46"/>
      <c r="FJJ25" s="46"/>
      <c r="FJK25" s="45"/>
      <c r="FJL25" s="45"/>
      <c r="FJM25" s="45"/>
      <c r="FJN25" s="45"/>
      <c r="FJO25" s="45"/>
      <c r="FJP25" s="45"/>
      <c r="FJQ25" s="45"/>
      <c r="FJR25" s="45"/>
      <c r="FJS25" s="45"/>
      <c r="FJT25" s="45"/>
      <c r="FJU25" s="45"/>
      <c r="FJV25" s="45"/>
      <c r="FJW25" s="45"/>
      <c r="FJX25" s="45"/>
      <c r="FJY25" s="45"/>
      <c r="FJZ25" s="45"/>
      <c r="FKA25" s="45"/>
      <c r="FKB25" s="45"/>
      <c r="FKC25" s="46"/>
      <c r="FKD25" s="46"/>
      <c r="FKE25" s="45"/>
      <c r="FKF25" s="45"/>
      <c r="FKG25" s="45"/>
      <c r="FKH25" s="45"/>
      <c r="FKI25" s="45"/>
      <c r="FKJ25" s="45"/>
      <c r="FKK25" s="45"/>
      <c r="FKL25" s="45"/>
      <c r="FKM25" s="45"/>
      <c r="FKN25" s="45"/>
      <c r="FKO25" s="45"/>
      <c r="FKP25" s="45"/>
      <c r="FKQ25" s="45"/>
      <c r="FKR25" s="45"/>
      <c r="FKS25" s="45"/>
      <c r="FKT25" s="45"/>
      <c r="FKU25" s="45"/>
      <c r="FKV25" s="45"/>
      <c r="FKW25" s="46"/>
      <c r="FKX25" s="46"/>
      <c r="FKY25" s="45"/>
      <c r="FKZ25" s="45"/>
      <c r="FLA25" s="45"/>
      <c r="FLB25" s="45"/>
      <c r="FLC25" s="45"/>
      <c r="FLD25" s="45"/>
      <c r="FLE25" s="45"/>
      <c r="FLF25" s="45"/>
      <c r="FLG25" s="45"/>
      <c r="FLH25" s="45"/>
      <c r="FLI25" s="45"/>
      <c r="FLJ25" s="45"/>
      <c r="FLK25" s="45"/>
      <c r="FLL25" s="45"/>
      <c r="FLM25" s="45"/>
      <c r="FLN25" s="45"/>
      <c r="FLO25" s="45"/>
      <c r="FLP25" s="45"/>
      <c r="FLQ25" s="46"/>
      <c r="FLR25" s="46"/>
      <c r="FLS25" s="45"/>
      <c r="FLT25" s="45"/>
      <c r="FLU25" s="45"/>
      <c r="FLV25" s="45"/>
      <c r="FLW25" s="45"/>
      <c r="FLX25" s="45"/>
      <c r="FLY25" s="45"/>
      <c r="FLZ25" s="45"/>
      <c r="FMA25" s="45"/>
      <c r="FMB25" s="45"/>
      <c r="FMC25" s="45"/>
      <c r="FMD25" s="45"/>
      <c r="FME25" s="45"/>
      <c r="FMF25" s="45"/>
      <c r="FMG25" s="45"/>
      <c r="FMH25" s="45"/>
      <c r="FMI25" s="45"/>
      <c r="FMJ25" s="45"/>
      <c r="FMK25" s="46"/>
      <c r="FML25" s="46"/>
      <c r="FMM25" s="45"/>
      <c r="FMN25" s="45"/>
      <c r="FMO25" s="45"/>
      <c r="FMP25" s="45"/>
      <c r="FMQ25" s="45"/>
      <c r="FMR25" s="45"/>
      <c r="FMS25" s="45"/>
      <c r="FMT25" s="45"/>
      <c r="FMU25" s="45"/>
      <c r="FMV25" s="45"/>
      <c r="FMW25" s="45"/>
      <c r="FMX25" s="45"/>
      <c r="FMY25" s="45"/>
      <c r="FMZ25" s="45"/>
      <c r="FNA25" s="45"/>
      <c r="FNB25" s="45"/>
      <c r="FNC25" s="45"/>
      <c r="FND25" s="45"/>
      <c r="FNE25" s="46"/>
      <c r="FNF25" s="46"/>
      <c r="FNG25" s="45"/>
      <c r="FNH25" s="45"/>
      <c r="FNI25" s="45"/>
      <c r="FNJ25" s="45"/>
      <c r="FNK25" s="45"/>
      <c r="FNL25" s="45"/>
      <c r="FNM25" s="45"/>
      <c r="FNN25" s="45"/>
      <c r="FNO25" s="45"/>
      <c r="FNP25" s="45"/>
      <c r="FNQ25" s="45"/>
      <c r="FNR25" s="45"/>
      <c r="FNS25" s="45"/>
      <c r="FNT25" s="45"/>
      <c r="FNU25" s="45"/>
      <c r="FNV25" s="45"/>
      <c r="FNW25" s="45"/>
      <c r="FNX25" s="45"/>
      <c r="FNY25" s="46"/>
      <c r="FNZ25" s="46"/>
      <c r="FOA25" s="45"/>
      <c r="FOB25" s="45"/>
      <c r="FOC25" s="45"/>
      <c r="FOD25" s="45"/>
      <c r="FOE25" s="45"/>
      <c r="FOF25" s="45"/>
      <c r="FOG25" s="45"/>
      <c r="FOH25" s="45"/>
      <c r="FOI25" s="45"/>
      <c r="FOJ25" s="45"/>
      <c r="FOK25" s="45"/>
      <c r="FOL25" s="45"/>
      <c r="FOM25" s="45"/>
      <c r="FON25" s="45"/>
      <c r="FOO25" s="45"/>
      <c r="FOP25" s="45"/>
      <c r="FOQ25" s="45"/>
      <c r="FOR25" s="45"/>
      <c r="FOS25" s="46"/>
      <c r="FOT25" s="46"/>
      <c r="FOU25" s="45"/>
      <c r="FOV25" s="45"/>
      <c r="FOW25" s="45"/>
      <c r="FOX25" s="45"/>
      <c r="FOY25" s="45"/>
      <c r="FOZ25" s="45"/>
      <c r="FPA25" s="45"/>
      <c r="FPB25" s="45"/>
      <c r="FPC25" s="45"/>
      <c r="FPD25" s="45"/>
      <c r="FPE25" s="45"/>
      <c r="FPF25" s="45"/>
      <c r="FPG25" s="45"/>
      <c r="FPH25" s="45"/>
      <c r="FPI25" s="45"/>
      <c r="FPJ25" s="45"/>
      <c r="FPK25" s="45"/>
      <c r="FPL25" s="45"/>
      <c r="FPM25" s="46"/>
      <c r="FPN25" s="46"/>
      <c r="FPO25" s="45"/>
      <c r="FPP25" s="45"/>
      <c r="FPQ25" s="45"/>
      <c r="FPR25" s="45"/>
      <c r="FPS25" s="45"/>
      <c r="FPT25" s="45"/>
      <c r="FPU25" s="45"/>
      <c r="FPV25" s="45"/>
      <c r="FPW25" s="45"/>
      <c r="FPX25" s="45"/>
      <c r="FPY25" s="45"/>
      <c r="FPZ25" s="45"/>
      <c r="FQA25" s="45"/>
      <c r="FQB25" s="45"/>
      <c r="FQC25" s="45"/>
      <c r="FQD25" s="45"/>
      <c r="FQE25" s="45"/>
      <c r="FQF25" s="45"/>
      <c r="FQG25" s="46"/>
      <c r="FQH25" s="46"/>
      <c r="FQI25" s="45"/>
      <c r="FQJ25" s="45"/>
      <c r="FQK25" s="45"/>
      <c r="FQL25" s="45"/>
      <c r="FQM25" s="45"/>
      <c r="FQN25" s="45"/>
      <c r="FQO25" s="45"/>
      <c r="FQP25" s="45"/>
      <c r="FQQ25" s="45"/>
      <c r="FQR25" s="45"/>
      <c r="FQS25" s="45"/>
      <c r="FQT25" s="45"/>
      <c r="FQU25" s="45"/>
      <c r="FQV25" s="45"/>
      <c r="FQW25" s="45"/>
      <c r="FQX25" s="45"/>
      <c r="FQY25" s="45"/>
      <c r="FQZ25" s="45"/>
      <c r="FRA25" s="46"/>
      <c r="FRB25" s="46"/>
      <c r="FRC25" s="45"/>
      <c r="FRD25" s="45"/>
      <c r="FRE25" s="45"/>
      <c r="FRF25" s="45"/>
      <c r="FRG25" s="45"/>
      <c r="FRH25" s="45"/>
      <c r="FRI25" s="45"/>
      <c r="FRJ25" s="45"/>
      <c r="FRK25" s="45"/>
      <c r="FRL25" s="45"/>
      <c r="FRM25" s="45"/>
      <c r="FRN25" s="45"/>
      <c r="FRO25" s="45"/>
      <c r="FRP25" s="45"/>
      <c r="FRQ25" s="45"/>
      <c r="FRR25" s="45"/>
      <c r="FRS25" s="45"/>
      <c r="FRT25" s="45"/>
      <c r="FRU25" s="46"/>
      <c r="FRV25" s="46"/>
      <c r="FRW25" s="45"/>
      <c r="FRX25" s="45"/>
      <c r="FRY25" s="45"/>
      <c r="FRZ25" s="45"/>
      <c r="FSA25" s="45"/>
      <c r="FSB25" s="45"/>
      <c r="FSC25" s="45"/>
      <c r="FSD25" s="45"/>
      <c r="FSE25" s="45"/>
      <c r="FSF25" s="45"/>
      <c r="FSG25" s="45"/>
      <c r="FSH25" s="45"/>
      <c r="FSI25" s="45"/>
      <c r="FSJ25" s="45"/>
      <c r="FSK25" s="45"/>
      <c r="FSL25" s="45"/>
      <c r="FSM25" s="45"/>
      <c r="FSN25" s="45"/>
      <c r="FSO25" s="46"/>
      <c r="FSP25" s="46"/>
      <c r="FSQ25" s="45"/>
      <c r="FSR25" s="45"/>
      <c r="FSS25" s="45"/>
      <c r="FST25" s="45"/>
      <c r="FSU25" s="45"/>
      <c r="FSV25" s="45"/>
      <c r="FSW25" s="45"/>
      <c r="FSX25" s="45"/>
      <c r="FSY25" s="45"/>
      <c r="FSZ25" s="45"/>
      <c r="FTA25" s="45"/>
      <c r="FTB25" s="45"/>
      <c r="FTC25" s="45"/>
      <c r="FTD25" s="45"/>
      <c r="FTE25" s="45"/>
      <c r="FTF25" s="45"/>
      <c r="FTG25" s="45"/>
      <c r="FTH25" s="45"/>
      <c r="FTI25" s="46"/>
      <c r="FTJ25" s="46"/>
      <c r="FTK25" s="45"/>
      <c r="FTL25" s="45"/>
      <c r="FTM25" s="45"/>
      <c r="FTN25" s="45"/>
      <c r="FTO25" s="45"/>
      <c r="FTP25" s="45"/>
      <c r="FTQ25" s="45"/>
      <c r="FTR25" s="45"/>
      <c r="FTS25" s="45"/>
      <c r="FTT25" s="45"/>
      <c r="FTU25" s="45"/>
      <c r="FTV25" s="45"/>
      <c r="FTW25" s="45"/>
      <c r="FTX25" s="45"/>
      <c r="FTY25" s="45"/>
      <c r="FTZ25" s="45"/>
      <c r="FUA25" s="45"/>
      <c r="FUB25" s="45"/>
      <c r="FUC25" s="46"/>
      <c r="FUD25" s="46"/>
      <c r="FUE25" s="45"/>
      <c r="FUF25" s="45"/>
      <c r="FUG25" s="45"/>
      <c r="FUH25" s="45"/>
      <c r="FUI25" s="45"/>
      <c r="FUJ25" s="45"/>
      <c r="FUK25" s="45"/>
      <c r="FUL25" s="45"/>
      <c r="FUM25" s="45"/>
      <c r="FUN25" s="45"/>
      <c r="FUO25" s="45"/>
      <c r="FUP25" s="45"/>
      <c r="FUQ25" s="45"/>
      <c r="FUR25" s="45"/>
      <c r="FUS25" s="45"/>
      <c r="FUT25" s="45"/>
      <c r="FUU25" s="45"/>
      <c r="FUV25" s="45"/>
      <c r="FUW25" s="46"/>
      <c r="FUX25" s="46"/>
      <c r="FUY25" s="45"/>
      <c r="FUZ25" s="45"/>
      <c r="FVA25" s="45"/>
      <c r="FVB25" s="45"/>
      <c r="FVC25" s="45"/>
      <c r="FVD25" s="45"/>
      <c r="FVE25" s="45"/>
      <c r="FVF25" s="45"/>
      <c r="FVG25" s="45"/>
      <c r="FVH25" s="45"/>
      <c r="FVI25" s="45"/>
      <c r="FVJ25" s="45"/>
      <c r="FVK25" s="45"/>
      <c r="FVL25" s="45"/>
      <c r="FVM25" s="45"/>
      <c r="FVN25" s="45"/>
      <c r="FVO25" s="45"/>
      <c r="FVP25" s="45"/>
      <c r="FVQ25" s="46"/>
      <c r="FVR25" s="46"/>
      <c r="FVS25" s="45"/>
      <c r="FVT25" s="45"/>
      <c r="FVU25" s="45"/>
      <c r="FVV25" s="45"/>
      <c r="FVW25" s="45"/>
      <c r="FVX25" s="45"/>
      <c r="FVY25" s="45"/>
      <c r="FVZ25" s="45"/>
      <c r="FWA25" s="45"/>
      <c r="FWB25" s="45"/>
      <c r="FWC25" s="45"/>
      <c r="FWD25" s="45"/>
      <c r="FWE25" s="45"/>
      <c r="FWF25" s="45"/>
      <c r="FWG25" s="45"/>
      <c r="FWH25" s="45"/>
      <c r="FWI25" s="45"/>
      <c r="FWJ25" s="45"/>
      <c r="FWK25" s="46"/>
      <c r="FWL25" s="46"/>
      <c r="FWM25" s="45"/>
      <c r="FWN25" s="45"/>
      <c r="FWO25" s="45"/>
      <c r="FWP25" s="45"/>
      <c r="FWQ25" s="45"/>
      <c r="FWR25" s="45"/>
      <c r="FWS25" s="45"/>
      <c r="FWT25" s="45"/>
      <c r="FWU25" s="45"/>
      <c r="FWV25" s="45"/>
      <c r="FWW25" s="45"/>
      <c r="FWX25" s="45"/>
      <c r="FWY25" s="45"/>
      <c r="FWZ25" s="45"/>
      <c r="FXA25" s="45"/>
      <c r="FXB25" s="45"/>
      <c r="FXC25" s="45"/>
      <c r="FXD25" s="45"/>
      <c r="FXE25" s="46"/>
      <c r="FXF25" s="46"/>
      <c r="FXG25" s="45"/>
      <c r="FXH25" s="45"/>
      <c r="FXI25" s="45"/>
      <c r="FXJ25" s="45"/>
      <c r="FXK25" s="45"/>
      <c r="FXL25" s="45"/>
      <c r="FXM25" s="45"/>
      <c r="FXN25" s="45"/>
      <c r="FXO25" s="45"/>
      <c r="FXP25" s="45"/>
      <c r="FXQ25" s="45"/>
      <c r="FXR25" s="45"/>
      <c r="FXS25" s="45"/>
      <c r="FXT25" s="45"/>
      <c r="FXU25" s="45"/>
      <c r="FXV25" s="45"/>
      <c r="FXW25" s="45"/>
      <c r="FXX25" s="45"/>
      <c r="FXY25" s="46"/>
      <c r="FXZ25" s="46"/>
      <c r="FYA25" s="45"/>
      <c r="FYB25" s="45"/>
      <c r="FYC25" s="45"/>
      <c r="FYD25" s="45"/>
      <c r="FYE25" s="45"/>
      <c r="FYF25" s="45"/>
      <c r="FYG25" s="45"/>
      <c r="FYH25" s="45"/>
      <c r="FYI25" s="45"/>
      <c r="FYJ25" s="45"/>
      <c r="FYK25" s="45"/>
      <c r="FYL25" s="45"/>
      <c r="FYM25" s="45"/>
      <c r="FYN25" s="45"/>
      <c r="FYO25" s="45"/>
      <c r="FYP25" s="45"/>
      <c r="FYQ25" s="45"/>
      <c r="FYR25" s="45"/>
      <c r="FYS25" s="46"/>
      <c r="FYT25" s="46"/>
      <c r="FYU25" s="45"/>
      <c r="FYV25" s="45"/>
      <c r="FYW25" s="45"/>
      <c r="FYX25" s="45"/>
      <c r="FYY25" s="45"/>
      <c r="FYZ25" s="45"/>
      <c r="FZA25" s="45"/>
      <c r="FZB25" s="45"/>
      <c r="FZC25" s="45"/>
      <c r="FZD25" s="45"/>
      <c r="FZE25" s="45"/>
      <c r="FZF25" s="45"/>
      <c r="FZG25" s="45"/>
      <c r="FZH25" s="45"/>
      <c r="FZI25" s="45"/>
      <c r="FZJ25" s="45"/>
      <c r="FZK25" s="45"/>
      <c r="FZL25" s="45"/>
      <c r="FZM25" s="46"/>
      <c r="FZN25" s="46"/>
      <c r="FZO25" s="45"/>
      <c r="FZP25" s="45"/>
      <c r="FZQ25" s="45"/>
      <c r="FZR25" s="45"/>
      <c r="FZS25" s="45"/>
      <c r="FZT25" s="45"/>
      <c r="FZU25" s="45"/>
      <c r="FZV25" s="45"/>
      <c r="FZW25" s="45"/>
      <c r="FZX25" s="45"/>
      <c r="FZY25" s="45"/>
      <c r="FZZ25" s="45"/>
      <c r="GAA25" s="45"/>
      <c r="GAB25" s="45"/>
      <c r="GAC25" s="45"/>
      <c r="GAD25" s="45"/>
      <c r="GAE25" s="45"/>
      <c r="GAF25" s="45"/>
      <c r="GAG25" s="46"/>
      <c r="GAH25" s="46"/>
      <c r="GAI25" s="45"/>
      <c r="GAJ25" s="45"/>
      <c r="GAK25" s="45"/>
      <c r="GAL25" s="45"/>
      <c r="GAM25" s="45"/>
      <c r="GAN25" s="45"/>
      <c r="GAO25" s="45"/>
      <c r="GAP25" s="45"/>
      <c r="GAQ25" s="45"/>
      <c r="GAR25" s="45"/>
      <c r="GAS25" s="45"/>
      <c r="GAT25" s="45"/>
      <c r="GAU25" s="45"/>
      <c r="GAV25" s="45"/>
      <c r="GAW25" s="45"/>
      <c r="GAX25" s="45"/>
      <c r="GAY25" s="45"/>
      <c r="GAZ25" s="45"/>
      <c r="GBA25" s="46"/>
      <c r="GBB25" s="46"/>
      <c r="GBC25" s="45"/>
      <c r="GBD25" s="45"/>
      <c r="GBE25" s="45"/>
      <c r="GBF25" s="45"/>
      <c r="GBG25" s="45"/>
      <c r="GBH25" s="45"/>
      <c r="GBI25" s="45"/>
      <c r="GBJ25" s="45"/>
      <c r="GBK25" s="45"/>
      <c r="GBL25" s="45"/>
      <c r="GBM25" s="45"/>
      <c r="GBN25" s="45"/>
      <c r="GBO25" s="45"/>
      <c r="GBP25" s="45"/>
      <c r="GBQ25" s="45"/>
      <c r="GBR25" s="45"/>
      <c r="GBS25" s="45"/>
      <c r="GBT25" s="45"/>
      <c r="GBU25" s="46"/>
      <c r="GBV25" s="46"/>
      <c r="GBW25" s="45"/>
      <c r="GBX25" s="45"/>
      <c r="GBY25" s="45"/>
      <c r="GBZ25" s="45"/>
      <c r="GCA25" s="45"/>
      <c r="GCB25" s="45"/>
      <c r="GCC25" s="45"/>
      <c r="GCD25" s="45"/>
      <c r="GCE25" s="45"/>
      <c r="GCF25" s="45"/>
      <c r="GCG25" s="45"/>
      <c r="GCH25" s="45"/>
      <c r="GCI25" s="45"/>
      <c r="GCJ25" s="45"/>
      <c r="GCK25" s="45"/>
      <c r="GCL25" s="45"/>
      <c r="GCM25" s="45"/>
      <c r="GCN25" s="45"/>
      <c r="GCO25" s="46"/>
      <c r="GCP25" s="46"/>
      <c r="GCQ25" s="45"/>
      <c r="GCR25" s="45"/>
      <c r="GCS25" s="45"/>
      <c r="GCT25" s="45"/>
      <c r="GCU25" s="45"/>
      <c r="GCV25" s="45"/>
      <c r="GCW25" s="45"/>
      <c r="GCX25" s="45"/>
      <c r="GCY25" s="45"/>
      <c r="GCZ25" s="45"/>
      <c r="GDA25" s="45"/>
      <c r="GDB25" s="45"/>
      <c r="GDC25" s="45"/>
      <c r="GDD25" s="45"/>
      <c r="GDE25" s="45"/>
      <c r="GDF25" s="45"/>
      <c r="GDG25" s="45"/>
      <c r="GDH25" s="45"/>
      <c r="GDI25" s="46"/>
      <c r="GDJ25" s="46"/>
      <c r="GDK25" s="45"/>
      <c r="GDL25" s="45"/>
      <c r="GDM25" s="45"/>
      <c r="GDN25" s="45"/>
      <c r="GDO25" s="45"/>
      <c r="GDP25" s="45"/>
      <c r="GDQ25" s="45"/>
      <c r="GDR25" s="45"/>
      <c r="GDS25" s="45"/>
      <c r="GDT25" s="45"/>
      <c r="GDU25" s="45"/>
      <c r="GDV25" s="45"/>
      <c r="GDW25" s="45"/>
      <c r="GDX25" s="45"/>
      <c r="GDY25" s="45"/>
      <c r="GDZ25" s="45"/>
      <c r="GEA25" s="45"/>
      <c r="GEB25" s="45"/>
      <c r="GEC25" s="46"/>
      <c r="GED25" s="46"/>
      <c r="GEE25" s="45"/>
      <c r="GEF25" s="45"/>
      <c r="GEG25" s="45"/>
      <c r="GEH25" s="45"/>
      <c r="GEI25" s="45"/>
      <c r="GEJ25" s="45"/>
      <c r="GEK25" s="45"/>
      <c r="GEL25" s="45"/>
      <c r="GEM25" s="45"/>
      <c r="GEN25" s="45"/>
      <c r="GEO25" s="45"/>
      <c r="GEP25" s="45"/>
      <c r="GEQ25" s="45"/>
      <c r="GER25" s="45"/>
      <c r="GES25" s="45"/>
      <c r="GET25" s="45"/>
      <c r="GEU25" s="45"/>
      <c r="GEV25" s="45"/>
      <c r="GEW25" s="46"/>
      <c r="GEX25" s="46"/>
      <c r="GEY25" s="45"/>
      <c r="GEZ25" s="45"/>
      <c r="GFA25" s="45"/>
      <c r="GFB25" s="45"/>
      <c r="GFC25" s="45"/>
      <c r="GFD25" s="45"/>
      <c r="GFE25" s="45"/>
      <c r="GFF25" s="45"/>
      <c r="GFG25" s="45"/>
      <c r="GFH25" s="45"/>
      <c r="GFI25" s="45"/>
      <c r="GFJ25" s="45"/>
      <c r="GFK25" s="45"/>
      <c r="GFL25" s="45"/>
      <c r="GFM25" s="45"/>
      <c r="GFN25" s="45"/>
      <c r="GFO25" s="45"/>
      <c r="GFP25" s="45"/>
      <c r="GFQ25" s="46"/>
      <c r="GFR25" s="46"/>
      <c r="GFS25" s="45"/>
      <c r="GFT25" s="45"/>
      <c r="GFU25" s="45"/>
      <c r="GFV25" s="45"/>
      <c r="GFW25" s="45"/>
      <c r="GFX25" s="45"/>
      <c r="GFY25" s="45"/>
      <c r="GFZ25" s="45"/>
      <c r="GGA25" s="45"/>
      <c r="GGB25" s="45"/>
      <c r="GGC25" s="45"/>
      <c r="GGD25" s="45"/>
      <c r="GGE25" s="45"/>
      <c r="GGF25" s="45"/>
      <c r="GGG25" s="45"/>
      <c r="GGH25" s="45"/>
      <c r="GGI25" s="45"/>
      <c r="GGJ25" s="45"/>
      <c r="GGK25" s="46"/>
      <c r="GGL25" s="46"/>
      <c r="GGM25" s="45"/>
      <c r="GGN25" s="45"/>
      <c r="GGO25" s="45"/>
      <c r="GGP25" s="45"/>
      <c r="GGQ25" s="45"/>
      <c r="GGR25" s="45"/>
      <c r="GGS25" s="45"/>
      <c r="GGT25" s="45"/>
      <c r="GGU25" s="45"/>
      <c r="GGV25" s="45"/>
      <c r="GGW25" s="45"/>
      <c r="GGX25" s="45"/>
      <c r="GGY25" s="45"/>
      <c r="GGZ25" s="45"/>
      <c r="GHA25" s="45"/>
      <c r="GHB25" s="45"/>
      <c r="GHC25" s="45"/>
      <c r="GHD25" s="45"/>
      <c r="GHE25" s="46"/>
      <c r="GHF25" s="46"/>
      <c r="GHG25" s="45"/>
      <c r="GHH25" s="45"/>
      <c r="GHI25" s="45"/>
      <c r="GHJ25" s="45"/>
      <c r="GHK25" s="45"/>
      <c r="GHL25" s="45"/>
      <c r="GHM25" s="45"/>
      <c r="GHN25" s="45"/>
      <c r="GHO25" s="45"/>
      <c r="GHP25" s="45"/>
      <c r="GHQ25" s="45"/>
      <c r="GHR25" s="45"/>
      <c r="GHS25" s="45"/>
      <c r="GHT25" s="45"/>
      <c r="GHU25" s="45"/>
      <c r="GHV25" s="45"/>
      <c r="GHW25" s="45"/>
      <c r="GHX25" s="45"/>
      <c r="GHY25" s="46"/>
      <c r="GHZ25" s="46"/>
      <c r="GIA25" s="45"/>
      <c r="GIB25" s="45"/>
      <c r="GIC25" s="45"/>
      <c r="GID25" s="45"/>
      <c r="GIE25" s="45"/>
      <c r="GIF25" s="45"/>
      <c r="GIG25" s="45"/>
      <c r="GIH25" s="45"/>
      <c r="GII25" s="45"/>
      <c r="GIJ25" s="45"/>
      <c r="GIK25" s="45"/>
      <c r="GIL25" s="45"/>
      <c r="GIM25" s="45"/>
      <c r="GIN25" s="45"/>
      <c r="GIO25" s="45"/>
      <c r="GIP25" s="45"/>
      <c r="GIQ25" s="45"/>
      <c r="GIR25" s="45"/>
      <c r="GIS25" s="46"/>
      <c r="GIT25" s="46"/>
      <c r="GIU25" s="45"/>
      <c r="GIV25" s="45"/>
      <c r="GIW25" s="45"/>
      <c r="GIX25" s="45"/>
      <c r="GIY25" s="45"/>
      <c r="GIZ25" s="45"/>
      <c r="GJA25" s="45"/>
      <c r="GJB25" s="45"/>
      <c r="GJC25" s="45"/>
      <c r="GJD25" s="45"/>
      <c r="GJE25" s="45"/>
      <c r="GJF25" s="45"/>
      <c r="GJG25" s="45"/>
      <c r="GJH25" s="45"/>
      <c r="GJI25" s="45"/>
      <c r="GJJ25" s="45"/>
      <c r="GJK25" s="45"/>
      <c r="GJL25" s="45"/>
      <c r="GJM25" s="46"/>
      <c r="GJN25" s="46"/>
      <c r="GJO25" s="45"/>
      <c r="GJP25" s="45"/>
      <c r="GJQ25" s="45"/>
      <c r="GJR25" s="45"/>
      <c r="GJS25" s="45"/>
      <c r="GJT25" s="45"/>
      <c r="GJU25" s="45"/>
      <c r="GJV25" s="45"/>
      <c r="GJW25" s="45"/>
      <c r="GJX25" s="45"/>
      <c r="GJY25" s="45"/>
      <c r="GJZ25" s="45"/>
      <c r="GKA25" s="45"/>
      <c r="GKB25" s="45"/>
      <c r="GKC25" s="45"/>
      <c r="GKD25" s="45"/>
      <c r="GKE25" s="45"/>
      <c r="GKF25" s="45"/>
      <c r="GKG25" s="46"/>
      <c r="GKH25" s="46"/>
      <c r="GKI25" s="45"/>
      <c r="GKJ25" s="45"/>
      <c r="GKK25" s="45"/>
      <c r="GKL25" s="45"/>
      <c r="GKM25" s="45"/>
      <c r="GKN25" s="45"/>
      <c r="GKO25" s="45"/>
      <c r="GKP25" s="45"/>
      <c r="GKQ25" s="45"/>
      <c r="GKR25" s="45"/>
      <c r="GKS25" s="45"/>
      <c r="GKT25" s="45"/>
      <c r="GKU25" s="45"/>
      <c r="GKV25" s="45"/>
      <c r="GKW25" s="45"/>
      <c r="GKX25" s="45"/>
      <c r="GKY25" s="45"/>
      <c r="GKZ25" s="45"/>
      <c r="GLA25" s="46"/>
      <c r="GLB25" s="46"/>
      <c r="GLC25" s="45"/>
      <c r="GLD25" s="45"/>
      <c r="GLE25" s="45"/>
      <c r="GLF25" s="45"/>
      <c r="GLG25" s="45"/>
      <c r="GLH25" s="45"/>
      <c r="GLI25" s="45"/>
      <c r="GLJ25" s="45"/>
      <c r="GLK25" s="45"/>
      <c r="GLL25" s="45"/>
      <c r="GLM25" s="45"/>
      <c r="GLN25" s="45"/>
      <c r="GLO25" s="45"/>
      <c r="GLP25" s="45"/>
      <c r="GLQ25" s="45"/>
      <c r="GLR25" s="45"/>
      <c r="GLS25" s="45"/>
      <c r="GLT25" s="45"/>
      <c r="GLU25" s="46"/>
      <c r="GLV25" s="46"/>
      <c r="GLW25" s="45"/>
      <c r="GLX25" s="45"/>
      <c r="GLY25" s="45"/>
      <c r="GLZ25" s="45"/>
      <c r="GMA25" s="45"/>
      <c r="GMB25" s="45"/>
      <c r="GMC25" s="45"/>
      <c r="GMD25" s="45"/>
      <c r="GME25" s="45"/>
      <c r="GMF25" s="45"/>
      <c r="GMG25" s="45"/>
      <c r="GMH25" s="45"/>
      <c r="GMI25" s="45"/>
      <c r="GMJ25" s="45"/>
      <c r="GMK25" s="45"/>
      <c r="GML25" s="45"/>
      <c r="GMM25" s="45"/>
      <c r="GMN25" s="45"/>
      <c r="GMO25" s="46"/>
      <c r="GMP25" s="46"/>
      <c r="GMQ25" s="45"/>
      <c r="GMR25" s="45"/>
      <c r="GMS25" s="45"/>
      <c r="GMT25" s="45"/>
      <c r="GMU25" s="45"/>
      <c r="GMV25" s="45"/>
      <c r="GMW25" s="45"/>
      <c r="GMX25" s="45"/>
      <c r="GMY25" s="45"/>
      <c r="GMZ25" s="45"/>
      <c r="GNA25" s="45"/>
      <c r="GNB25" s="45"/>
      <c r="GNC25" s="45"/>
      <c r="GND25" s="45"/>
      <c r="GNE25" s="45"/>
      <c r="GNF25" s="45"/>
      <c r="GNG25" s="45"/>
      <c r="GNH25" s="45"/>
      <c r="GNI25" s="46"/>
      <c r="GNJ25" s="46"/>
      <c r="GNK25" s="45"/>
      <c r="GNL25" s="45"/>
      <c r="GNM25" s="45"/>
      <c r="GNN25" s="45"/>
      <c r="GNO25" s="45"/>
      <c r="GNP25" s="45"/>
      <c r="GNQ25" s="45"/>
      <c r="GNR25" s="45"/>
      <c r="GNS25" s="45"/>
      <c r="GNT25" s="45"/>
      <c r="GNU25" s="45"/>
      <c r="GNV25" s="45"/>
      <c r="GNW25" s="45"/>
      <c r="GNX25" s="45"/>
      <c r="GNY25" s="45"/>
      <c r="GNZ25" s="45"/>
      <c r="GOA25" s="45"/>
      <c r="GOB25" s="45"/>
      <c r="GOC25" s="46"/>
      <c r="GOD25" s="46"/>
      <c r="GOE25" s="45"/>
      <c r="GOF25" s="45"/>
      <c r="GOG25" s="45"/>
      <c r="GOH25" s="45"/>
      <c r="GOI25" s="45"/>
      <c r="GOJ25" s="45"/>
      <c r="GOK25" s="45"/>
      <c r="GOL25" s="45"/>
      <c r="GOM25" s="45"/>
      <c r="GON25" s="45"/>
      <c r="GOO25" s="45"/>
      <c r="GOP25" s="45"/>
      <c r="GOQ25" s="45"/>
      <c r="GOR25" s="45"/>
      <c r="GOS25" s="45"/>
      <c r="GOT25" s="45"/>
      <c r="GOU25" s="45"/>
      <c r="GOV25" s="45"/>
      <c r="GOW25" s="46"/>
      <c r="GOX25" s="46"/>
      <c r="GOY25" s="45"/>
      <c r="GOZ25" s="45"/>
      <c r="GPA25" s="45"/>
      <c r="GPB25" s="45"/>
      <c r="GPC25" s="45"/>
      <c r="GPD25" s="45"/>
      <c r="GPE25" s="45"/>
      <c r="GPF25" s="45"/>
      <c r="GPG25" s="45"/>
      <c r="GPH25" s="45"/>
      <c r="GPI25" s="45"/>
      <c r="GPJ25" s="45"/>
      <c r="GPK25" s="45"/>
      <c r="GPL25" s="45"/>
      <c r="GPM25" s="45"/>
      <c r="GPN25" s="45"/>
      <c r="GPO25" s="45"/>
      <c r="GPP25" s="45"/>
      <c r="GPQ25" s="46"/>
      <c r="GPR25" s="46"/>
      <c r="GPS25" s="45"/>
      <c r="GPT25" s="45"/>
      <c r="GPU25" s="45"/>
      <c r="GPV25" s="45"/>
      <c r="GPW25" s="45"/>
      <c r="GPX25" s="45"/>
      <c r="GPY25" s="45"/>
      <c r="GPZ25" s="45"/>
      <c r="GQA25" s="45"/>
      <c r="GQB25" s="45"/>
      <c r="GQC25" s="45"/>
      <c r="GQD25" s="45"/>
      <c r="GQE25" s="45"/>
      <c r="GQF25" s="45"/>
      <c r="GQG25" s="45"/>
      <c r="GQH25" s="45"/>
      <c r="GQI25" s="45"/>
      <c r="GQJ25" s="45"/>
      <c r="GQK25" s="46"/>
      <c r="GQL25" s="46"/>
      <c r="GQM25" s="45"/>
      <c r="GQN25" s="45"/>
      <c r="GQO25" s="45"/>
      <c r="GQP25" s="45"/>
      <c r="GQQ25" s="45"/>
      <c r="GQR25" s="45"/>
      <c r="GQS25" s="45"/>
      <c r="GQT25" s="45"/>
      <c r="GQU25" s="45"/>
      <c r="GQV25" s="45"/>
      <c r="GQW25" s="45"/>
      <c r="GQX25" s="45"/>
      <c r="GQY25" s="45"/>
      <c r="GQZ25" s="45"/>
      <c r="GRA25" s="45"/>
      <c r="GRB25" s="45"/>
      <c r="GRC25" s="45"/>
      <c r="GRD25" s="45"/>
      <c r="GRE25" s="46"/>
      <c r="GRF25" s="46"/>
      <c r="GRG25" s="45"/>
      <c r="GRH25" s="45"/>
      <c r="GRI25" s="45"/>
      <c r="GRJ25" s="45"/>
      <c r="GRK25" s="45"/>
      <c r="GRL25" s="45"/>
      <c r="GRM25" s="45"/>
      <c r="GRN25" s="45"/>
      <c r="GRO25" s="45"/>
      <c r="GRP25" s="45"/>
      <c r="GRQ25" s="45"/>
      <c r="GRR25" s="45"/>
      <c r="GRS25" s="45"/>
      <c r="GRT25" s="45"/>
      <c r="GRU25" s="45"/>
      <c r="GRV25" s="45"/>
      <c r="GRW25" s="45"/>
      <c r="GRX25" s="45"/>
      <c r="GRY25" s="46"/>
      <c r="GRZ25" s="46"/>
      <c r="GSA25" s="45"/>
      <c r="GSB25" s="45"/>
      <c r="GSC25" s="45"/>
      <c r="GSD25" s="45"/>
      <c r="GSE25" s="45"/>
      <c r="GSF25" s="45"/>
      <c r="GSG25" s="45"/>
      <c r="GSH25" s="45"/>
      <c r="GSI25" s="45"/>
      <c r="GSJ25" s="45"/>
      <c r="GSK25" s="45"/>
      <c r="GSL25" s="45"/>
      <c r="GSM25" s="45"/>
      <c r="GSN25" s="45"/>
      <c r="GSO25" s="45"/>
      <c r="GSP25" s="45"/>
      <c r="GSQ25" s="45"/>
      <c r="GSR25" s="45"/>
      <c r="GSS25" s="46"/>
      <c r="GST25" s="46"/>
      <c r="GSU25" s="45"/>
      <c r="GSV25" s="45"/>
      <c r="GSW25" s="45"/>
      <c r="GSX25" s="45"/>
      <c r="GSY25" s="45"/>
      <c r="GSZ25" s="45"/>
      <c r="GTA25" s="45"/>
      <c r="GTB25" s="45"/>
      <c r="GTC25" s="45"/>
      <c r="GTD25" s="45"/>
      <c r="GTE25" s="45"/>
      <c r="GTF25" s="45"/>
      <c r="GTG25" s="45"/>
      <c r="GTH25" s="45"/>
      <c r="GTI25" s="45"/>
      <c r="GTJ25" s="45"/>
      <c r="GTK25" s="45"/>
      <c r="GTL25" s="45"/>
      <c r="GTM25" s="46"/>
      <c r="GTN25" s="46"/>
      <c r="GTO25" s="45"/>
      <c r="GTP25" s="45"/>
      <c r="GTQ25" s="45"/>
      <c r="GTR25" s="45"/>
      <c r="GTS25" s="45"/>
      <c r="GTT25" s="45"/>
      <c r="GTU25" s="45"/>
      <c r="GTV25" s="45"/>
      <c r="GTW25" s="45"/>
      <c r="GTX25" s="45"/>
      <c r="GTY25" s="45"/>
      <c r="GTZ25" s="45"/>
      <c r="GUA25" s="45"/>
      <c r="GUB25" s="45"/>
      <c r="GUC25" s="45"/>
      <c r="GUD25" s="45"/>
      <c r="GUE25" s="45"/>
      <c r="GUF25" s="45"/>
      <c r="GUG25" s="46"/>
      <c r="GUH25" s="46"/>
      <c r="GUI25" s="45"/>
      <c r="GUJ25" s="45"/>
      <c r="GUK25" s="45"/>
      <c r="GUL25" s="45"/>
      <c r="GUM25" s="45"/>
      <c r="GUN25" s="45"/>
      <c r="GUO25" s="45"/>
      <c r="GUP25" s="45"/>
      <c r="GUQ25" s="45"/>
      <c r="GUR25" s="45"/>
      <c r="GUS25" s="45"/>
      <c r="GUT25" s="45"/>
      <c r="GUU25" s="45"/>
      <c r="GUV25" s="45"/>
      <c r="GUW25" s="45"/>
      <c r="GUX25" s="45"/>
      <c r="GUY25" s="45"/>
      <c r="GUZ25" s="45"/>
      <c r="GVA25" s="46"/>
      <c r="GVB25" s="46"/>
      <c r="GVC25" s="45"/>
      <c r="GVD25" s="45"/>
      <c r="GVE25" s="45"/>
      <c r="GVF25" s="45"/>
      <c r="GVG25" s="45"/>
      <c r="GVH25" s="45"/>
      <c r="GVI25" s="45"/>
      <c r="GVJ25" s="45"/>
      <c r="GVK25" s="45"/>
      <c r="GVL25" s="45"/>
      <c r="GVM25" s="45"/>
      <c r="GVN25" s="45"/>
      <c r="GVO25" s="45"/>
      <c r="GVP25" s="45"/>
      <c r="GVQ25" s="45"/>
      <c r="GVR25" s="45"/>
      <c r="GVS25" s="45"/>
      <c r="GVT25" s="45"/>
      <c r="GVU25" s="46"/>
      <c r="GVV25" s="46"/>
      <c r="GVW25" s="45"/>
      <c r="GVX25" s="45"/>
      <c r="GVY25" s="45"/>
      <c r="GVZ25" s="45"/>
      <c r="GWA25" s="45"/>
      <c r="GWB25" s="45"/>
      <c r="GWC25" s="45"/>
      <c r="GWD25" s="45"/>
      <c r="GWE25" s="45"/>
      <c r="GWF25" s="45"/>
      <c r="GWG25" s="45"/>
      <c r="GWH25" s="45"/>
      <c r="GWI25" s="45"/>
      <c r="GWJ25" s="45"/>
      <c r="GWK25" s="45"/>
      <c r="GWL25" s="45"/>
      <c r="GWM25" s="45"/>
      <c r="GWN25" s="45"/>
      <c r="GWO25" s="46"/>
      <c r="GWP25" s="46"/>
      <c r="GWQ25" s="45"/>
      <c r="GWR25" s="45"/>
      <c r="GWS25" s="45"/>
      <c r="GWT25" s="45"/>
      <c r="GWU25" s="45"/>
      <c r="GWV25" s="45"/>
      <c r="GWW25" s="45"/>
      <c r="GWX25" s="45"/>
      <c r="GWY25" s="45"/>
      <c r="GWZ25" s="45"/>
      <c r="GXA25" s="45"/>
      <c r="GXB25" s="45"/>
      <c r="GXC25" s="45"/>
      <c r="GXD25" s="45"/>
      <c r="GXE25" s="45"/>
      <c r="GXF25" s="45"/>
      <c r="GXG25" s="45"/>
      <c r="GXH25" s="45"/>
      <c r="GXI25" s="46"/>
      <c r="GXJ25" s="46"/>
      <c r="GXK25" s="45"/>
      <c r="GXL25" s="45"/>
      <c r="GXM25" s="45"/>
      <c r="GXN25" s="45"/>
      <c r="GXO25" s="45"/>
      <c r="GXP25" s="45"/>
      <c r="GXQ25" s="45"/>
      <c r="GXR25" s="45"/>
      <c r="GXS25" s="45"/>
      <c r="GXT25" s="45"/>
      <c r="GXU25" s="45"/>
      <c r="GXV25" s="45"/>
      <c r="GXW25" s="45"/>
      <c r="GXX25" s="45"/>
      <c r="GXY25" s="45"/>
      <c r="GXZ25" s="45"/>
      <c r="GYA25" s="45"/>
      <c r="GYB25" s="45"/>
      <c r="GYC25" s="46"/>
      <c r="GYD25" s="46"/>
      <c r="GYE25" s="45"/>
      <c r="GYF25" s="45"/>
      <c r="GYG25" s="45"/>
      <c r="GYH25" s="45"/>
      <c r="GYI25" s="45"/>
      <c r="GYJ25" s="45"/>
      <c r="GYK25" s="45"/>
      <c r="GYL25" s="45"/>
      <c r="GYM25" s="45"/>
      <c r="GYN25" s="45"/>
      <c r="GYO25" s="45"/>
      <c r="GYP25" s="45"/>
      <c r="GYQ25" s="45"/>
      <c r="GYR25" s="45"/>
      <c r="GYS25" s="45"/>
      <c r="GYT25" s="45"/>
      <c r="GYU25" s="45"/>
      <c r="GYV25" s="45"/>
      <c r="GYW25" s="46"/>
      <c r="GYX25" s="46"/>
      <c r="GYY25" s="45"/>
      <c r="GYZ25" s="45"/>
      <c r="GZA25" s="45"/>
      <c r="GZB25" s="45"/>
      <c r="GZC25" s="45"/>
      <c r="GZD25" s="45"/>
      <c r="GZE25" s="45"/>
      <c r="GZF25" s="45"/>
      <c r="GZG25" s="45"/>
      <c r="GZH25" s="45"/>
      <c r="GZI25" s="45"/>
      <c r="GZJ25" s="45"/>
      <c r="GZK25" s="45"/>
      <c r="GZL25" s="45"/>
      <c r="GZM25" s="45"/>
      <c r="GZN25" s="45"/>
      <c r="GZO25" s="45"/>
      <c r="GZP25" s="45"/>
      <c r="GZQ25" s="46"/>
      <c r="GZR25" s="46"/>
      <c r="GZS25" s="45"/>
      <c r="GZT25" s="45"/>
      <c r="GZU25" s="45"/>
      <c r="GZV25" s="45"/>
      <c r="GZW25" s="45"/>
      <c r="GZX25" s="45"/>
      <c r="GZY25" s="45"/>
      <c r="GZZ25" s="45"/>
      <c r="HAA25" s="45"/>
      <c r="HAB25" s="45"/>
      <c r="HAC25" s="45"/>
      <c r="HAD25" s="45"/>
      <c r="HAE25" s="45"/>
      <c r="HAF25" s="45"/>
      <c r="HAG25" s="45"/>
      <c r="HAH25" s="45"/>
      <c r="HAI25" s="45"/>
      <c r="HAJ25" s="45"/>
      <c r="HAK25" s="46"/>
      <c r="HAL25" s="46"/>
      <c r="HAM25" s="45"/>
      <c r="HAN25" s="45"/>
      <c r="HAO25" s="45"/>
      <c r="HAP25" s="45"/>
      <c r="HAQ25" s="45"/>
      <c r="HAR25" s="45"/>
      <c r="HAS25" s="45"/>
      <c r="HAT25" s="45"/>
      <c r="HAU25" s="45"/>
      <c r="HAV25" s="45"/>
      <c r="HAW25" s="45"/>
      <c r="HAX25" s="45"/>
      <c r="HAY25" s="45"/>
      <c r="HAZ25" s="45"/>
      <c r="HBA25" s="45"/>
      <c r="HBB25" s="45"/>
      <c r="HBC25" s="45"/>
      <c r="HBD25" s="45"/>
      <c r="HBE25" s="46"/>
      <c r="HBF25" s="46"/>
      <c r="HBG25" s="45"/>
      <c r="HBH25" s="45"/>
      <c r="HBI25" s="45"/>
      <c r="HBJ25" s="45"/>
      <c r="HBK25" s="45"/>
      <c r="HBL25" s="45"/>
      <c r="HBM25" s="45"/>
      <c r="HBN25" s="45"/>
      <c r="HBO25" s="45"/>
      <c r="HBP25" s="45"/>
      <c r="HBQ25" s="45"/>
      <c r="HBR25" s="45"/>
      <c r="HBS25" s="45"/>
      <c r="HBT25" s="45"/>
      <c r="HBU25" s="45"/>
      <c r="HBV25" s="45"/>
      <c r="HBW25" s="45"/>
      <c r="HBX25" s="45"/>
      <c r="HBY25" s="46"/>
      <c r="HBZ25" s="46"/>
      <c r="HCA25" s="45"/>
      <c r="HCB25" s="45"/>
      <c r="HCC25" s="45"/>
      <c r="HCD25" s="45"/>
      <c r="HCE25" s="45"/>
      <c r="HCF25" s="45"/>
      <c r="HCG25" s="45"/>
      <c r="HCH25" s="45"/>
      <c r="HCI25" s="45"/>
      <c r="HCJ25" s="45"/>
      <c r="HCK25" s="45"/>
      <c r="HCL25" s="45"/>
      <c r="HCM25" s="45"/>
      <c r="HCN25" s="45"/>
      <c r="HCO25" s="45"/>
      <c r="HCP25" s="45"/>
      <c r="HCQ25" s="45"/>
      <c r="HCR25" s="45"/>
      <c r="HCS25" s="46"/>
      <c r="HCT25" s="46"/>
      <c r="HCU25" s="45"/>
      <c r="HCV25" s="45"/>
      <c r="HCW25" s="45"/>
      <c r="HCX25" s="45"/>
      <c r="HCY25" s="45"/>
      <c r="HCZ25" s="45"/>
      <c r="HDA25" s="45"/>
      <c r="HDB25" s="45"/>
      <c r="HDC25" s="45"/>
      <c r="HDD25" s="45"/>
      <c r="HDE25" s="45"/>
      <c r="HDF25" s="45"/>
      <c r="HDG25" s="45"/>
      <c r="HDH25" s="45"/>
      <c r="HDI25" s="45"/>
      <c r="HDJ25" s="45"/>
      <c r="HDK25" s="45"/>
      <c r="HDL25" s="45"/>
      <c r="HDM25" s="46"/>
      <c r="HDN25" s="46"/>
      <c r="HDO25" s="45"/>
      <c r="HDP25" s="45"/>
      <c r="HDQ25" s="45"/>
      <c r="HDR25" s="45"/>
      <c r="HDS25" s="45"/>
      <c r="HDT25" s="45"/>
      <c r="HDU25" s="45"/>
      <c r="HDV25" s="45"/>
      <c r="HDW25" s="45"/>
      <c r="HDX25" s="45"/>
      <c r="HDY25" s="45"/>
      <c r="HDZ25" s="45"/>
      <c r="HEA25" s="45"/>
      <c r="HEB25" s="45"/>
      <c r="HEC25" s="45"/>
      <c r="HED25" s="45"/>
      <c r="HEE25" s="45"/>
      <c r="HEF25" s="45"/>
      <c r="HEG25" s="46"/>
      <c r="HEH25" s="46"/>
      <c r="HEI25" s="45"/>
      <c r="HEJ25" s="45"/>
      <c r="HEK25" s="45"/>
      <c r="HEL25" s="45"/>
      <c r="HEM25" s="45"/>
      <c r="HEN25" s="45"/>
      <c r="HEO25" s="45"/>
      <c r="HEP25" s="45"/>
      <c r="HEQ25" s="45"/>
      <c r="HER25" s="45"/>
      <c r="HES25" s="45"/>
      <c r="HET25" s="45"/>
      <c r="HEU25" s="45"/>
      <c r="HEV25" s="45"/>
      <c r="HEW25" s="45"/>
      <c r="HEX25" s="45"/>
      <c r="HEY25" s="45"/>
      <c r="HEZ25" s="45"/>
      <c r="HFA25" s="46"/>
      <c r="HFB25" s="46"/>
      <c r="HFC25" s="45"/>
      <c r="HFD25" s="45"/>
      <c r="HFE25" s="45"/>
      <c r="HFF25" s="45"/>
      <c r="HFG25" s="45"/>
      <c r="HFH25" s="45"/>
      <c r="HFI25" s="45"/>
      <c r="HFJ25" s="45"/>
      <c r="HFK25" s="45"/>
      <c r="HFL25" s="45"/>
      <c r="HFM25" s="45"/>
      <c r="HFN25" s="45"/>
      <c r="HFO25" s="45"/>
      <c r="HFP25" s="45"/>
      <c r="HFQ25" s="45"/>
      <c r="HFR25" s="45"/>
      <c r="HFS25" s="45"/>
      <c r="HFT25" s="45"/>
      <c r="HFU25" s="46"/>
      <c r="HFV25" s="46"/>
      <c r="HFW25" s="45"/>
      <c r="HFX25" s="45"/>
      <c r="HFY25" s="45"/>
      <c r="HFZ25" s="45"/>
      <c r="HGA25" s="45"/>
      <c r="HGB25" s="45"/>
      <c r="HGC25" s="45"/>
      <c r="HGD25" s="45"/>
      <c r="HGE25" s="45"/>
      <c r="HGF25" s="45"/>
      <c r="HGG25" s="45"/>
      <c r="HGH25" s="45"/>
      <c r="HGI25" s="45"/>
      <c r="HGJ25" s="45"/>
      <c r="HGK25" s="45"/>
      <c r="HGL25" s="45"/>
      <c r="HGM25" s="45"/>
      <c r="HGN25" s="45"/>
      <c r="HGO25" s="46"/>
      <c r="HGP25" s="46"/>
      <c r="HGQ25" s="45"/>
      <c r="HGR25" s="45"/>
      <c r="HGS25" s="45"/>
      <c r="HGT25" s="45"/>
      <c r="HGU25" s="45"/>
      <c r="HGV25" s="45"/>
      <c r="HGW25" s="45"/>
      <c r="HGX25" s="45"/>
      <c r="HGY25" s="45"/>
      <c r="HGZ25" s="45"/>
      <c r="HHA25" s="45"/>
      <c r="HHB25" s="45"/>
      <c r="HHC25" s="45"/>
      <c r="HHD25" s="45"/>
      <c r="HHE25" s="45"/>
      <c r="HHF25" s="45"/>
      <c r="HHG25" s="45"/>
      <c r="HHH25" s="45"/>
      <c r="HHI25" s="46"/>
      <c r="HHJ25" s="46"/>
      <c r="HHK25" s="45"/>
      <c r="HHL25" s="45"/>
      <c r="HHM25" s="45"/>
      <c r="HHN25" s="45"/>
      <c r="HHO25" s="45"/>
      <c r="HHP25" s="45"/>
      <c r="HHQ25" s="45"/>
      <c r="HHR25" s="45"/>
      <c r="HHS25" s="45"/>
      <c r="HHT25" s="45"/>
      <c r="HHU25" s="45"/>
      <c r="HHV25" s="45"/>
      <c r="HHW25" s="45"/>
      <c r="HHX25" s="45"/>
      <c r="HHY25" s="45"/>
      <c r="HHZ25" s="45"/>
      <c r="HIA25" s="45"/>
      <c r="HIB25" s="45"/>
      <c r="HIC25" s="46"/>
      <c r="HID25" s="46"/>
      <c r="HIE25" s="45"/>
      <c r="HIF25" s="45"/>
      <c r="HIG25" s="45"/>
      <c r="HIH25" s="45"/>
      <c r="HII25" s="45"/>
      <c r="HIJ25" s="45"/>
      <c r="HIK25" s="45"/>
      <c r="HIL25" s="45"/>
      <c r="HIM25" s="45"/>
      <c r="HIN25" s="45"/>
      <c r="HIO25" s="45"/>
      <c r="HIP25" s="45"/>
      <c r="HIQ25" s="45"/>
      <c r="HIR25" s="45"/>
      <c r="HIS25" s="45"/>
      <c r="HIT25" s="45"/>
      <c r="HIU25" s="45"/>
      <c r="HIV25" s="45"/>
      <c r="HIW25" s="46"/>
      <c r="HIX25" s="46"/>
      <c r="HIY25" s="45"/>
      <c r="HIZ25" s="45"/>
      <c r="HJA25" s="45"/>
      <c r="HJB25" s="45"/>
      <c r="HJC25" s="45"/>
      <c r="HJD25" s="45"/>
      <c r="HJE25" s="45"/>
      <c r="HJF25" s="45"/>
      <c r="HJG25" s="45"/>
      <c r="HJH25" s="45"/>
      <c r="HJI25" s="45"/>
      <c r="HJJ25" s="45"/>
      <c r="HJK25" s="45"/>
      <c r="HJL25" s="45"/>
      <c r="HJM25" s="45"/>
      <c r="HJN25" s="45"/>
      <c r="HJO25" s="45"/>
      <c r="HJP25" s="45"/>
      <c r="HJQ25" s="46"/>
      <c r="HJR25" s="46"/>
      <c r="HJS25" s="45"/>
      <c r="HJT25" s="45"/>
      <c r="HJU25" s="45"/>
      <c r="HJV25" s="45"/>
      <c r="HJW25" s="45"/>
      <c r="HJX25" s="45"/>
      <c r="HJY25" s="45"/>
      <c r="HJZ25" s="45"/>
      <c r="HKA25" s="45"/>
      <c r="HKB25" s="45"/>
      <c r="HKC25" s="45"/>
      <c r="HKD25" s="45"/>
      <c r="HKE25" s="45"/>
      <c r="HKF25" s="45"/>
      <c r="HKG25" s="45"/>
      <c r="HKH25" s="45"/>
      <c r="HKI25" s="45"/>
      <c r="HKJ25" s="45"/>
      <c r="HKK25" s="46"/>
      <c r="HKL25" s="46"/>
      <c r="HKM25" s="45"/>
      <c r="HKN25" s="45"/>
      <c r="HKO25" s="45"/>
      <c r="HKP25" s="45"/>
      <c r="HKQ25" s="45"/>
      <c r="HKR25" s="45"/>
      <c r="HKS25" s="45"/>
      <c r="HKT25" s="45"/>
      <c r="HKU25" s="45"/>
      <c r="HKV25" s="45"/>
      <c r="HKW25" s="45"/>
      <c r="HKX25" s="45"/>
      <c r="HKY25" s="45"/>
      <c r="HKZ25" s="45"/>
      <c r="HLA25" s="45"/>
      <c r="HLB25" s="45"/>
      <c r="HLC25" s="45"/>
      <c r="HLD25" s="45"/>
      <c r="HLE25" s="46"/>
      <c r="HLF25" s="46"/>
      <c r="HLG25" s="45"/>
      <c r="HLH25" s="45"/>
      <c r="HLI25" s="45"/>
      <c r="HLJ25" s="45"/>
      <c r="HLK25" s="45"/>
      <c r="HLL25" s="45"/>
      <c r="HLM25" s="45"/>
      <c r="HLN25" s="45"/>
      <c r="HLO25" s="45"/>
      <c r="HLP25" s="45"/>
      <c r="HLQ25" s="45"/>
      <c r="HLR25" s="45"/>
      <c r="HLS25" s="45"/>
      <c r="HLT25" s="45"/>
      <c r="HLU25" s="45"/>
      <c r="HLV25" s="45"/>
      <c r="HLW25" s="45"/>
      <c r="HLX25" s="45"/>
      <c r="HLY25" s="46"/>
      <c r="HLZ25" s="46"/>
      <c r="HMA25" s="45"/>
      <c r="HMB25" s="45"/>
      <c r="HMC25" s="45"/>
      <c r="HMD25" s="45"/>
      <c r="HME25" s="45"/>
      <c r="HMF25" s="45"/>
      <c r="HMG25" s="45"/>
      <c r="HMH25" s="45"/>
      <c r="HMI25" s="45"/>
      <c r="HMJ25" s="45"/>
      <c r="HMK25" s="45"/>
      <c r="HML25" s="45"/>
      <c r="HMM25" s="45"/>
      <c r="HMN25" s="45"/>
      <c r="HMO25" s="45"/>
      <c r="HMP25" s="45"/>
      <c r="HMQ25" s="45"/>
      <c r="HMR25" s="45"/>
      <c r="HMS25" s="46"/>
      <c r="HMT25" s="46"/>
      <c r="HMU25" s="45"/>
      <c r="HMV25" s="45"/>
      <c r="HMW25" s="45"/>
      <c r="HMX25" s="45"/>
      <c r="HMY25" s="45"/>
      <c r="HMZ25" s="45"/>
      <c r="HNA25" s="45"/>
      <c r="HNB25" s="45"/>
      <c r="HNC25" s="45"/>
      <c r="HND25" s="45"/>
      <c r="HNE25" s="45"/>
      <c r="HNF25" s="45"/>
      <c r="HNG25" s="45"/>
      <c r="HNH25" s="45"/>
      <c r="HNI25" s="45"/>
      <c r="HNJ25" s="45"/>
      <c r="HNK25" s="45"/>
      <c r="HNL25" s="45"/>
      <c r="HNM25" s="46"/>
      <c r="HNN25" s="46"/>
      <c r="HNO25" s="45"/>
      <c r="HNP25" s="45"/>
      <c r="HNQ25" s="45"/>
      <c r="HNR25" s="45"/>
      <c r="HNS25" s="45"/>
      <c r="HNT25" s="45"/>
      <c r="HNU25" s="45"/>
      <c r="HNV25" s="45"/>
      <c r="HNW25" s="45"/>
      <c r="HNX25" s="45"/>
      <c r="HNY25" s="45"/>
      <c r="HNZ25" s="45"/>
      <c r="HOA25" s="45"/>
      <c r="HOB25" s="45"/>
      <c r="HOC25" s="45"/>
      <c r="HOD25" s="45"/>
      <c r="HOE25" s="45"/>
      <c r="HOF25" s="45"/>
      <c r="HOG25" s="46"/>
      <c r="HOH25" s="46"/>
      <c r="HOI25" s="45"/>
      <c r="HOJ25" s="45"/>
      <c r="HOK25" s="45"/>
      <c r="HOL25" s="45"/>
      <c r="HOM25" s="45"/>
      <c r="HON25" s="45"/>
      <c r="HOO25" s="45"/>
      <c r="HOP25" s="45"/>
      <c r="HOQ25" s="45"/>
      <c r="HOR25" s="45"/>
      <c r="HOS25" s="45"/>
      <c r="HOT25" s="45"/>
      <c r="HOU25" s="45"/>
      <c r="HOV25" s="45"/>
      <c r="HOW25" s="45"/>
      <c r="HOX25" s="45"/>
      <c r="HOY25" s="45"/>
      <c r="HOZ25" s="45"/>
      <c r="HPA25" s="46"/>
      <c r="HPB25" s="46"/>
      <c r="HPC25" s="45"/>
      <c r="HPD25" s="45"/>
      <c r="HPE25" s="45"/>
      <c r="HPF25" s="45"/>
      <c r="HPG25" s="45"/>
      <c r="HPH25" s="45"/>
      <c r="HPI25" s="45"/>
      <c r="HPJ25" s="45"/>
      <c r="HPK25" s="45"/>
      <c r="HPL25" s="45"/>
      <c r="HPM25" s="45"/>
      <c r="HPN25" s="45"/>
      <c r="HPO25" s="45"/>
      <c r="HPP25" s="45"/>
      <c r="HPQ25" s="45"/>
      <c r="HPR25" s="45"/>
      <c r="HPS25" s="45"/>
      <c r="HPT25" s="45"/>
      <c r="HPU25" s="46"/>
      <c r="HPV25" s="46"/>
      <c r="HPW25" s="45"/>
      <c r="HPX25" s="45"/>
      <c r="HPY25" s="45"/>
      <c r="HPZ25" s="45"/>
      <c r="HQA25" s="45"/>
      <c r="HQB25" s="45"/>
      <c r="HQC25" s="45"/>
      <c r="HQD25" s="45"/>
      <c r="HQE25" s="45"/>
      <c r="HQF25" s="45"/>
      <c r="HQG25" s="45"/>
      <c r="HQH25" s="45"/>
      <c r="HQI25" s="45"/>
      <c r="HQJ25" s="45"/>
      <c r="HQK25" s="45"/>
      <c r="HQL25" s="45"/>
      <c r="HQM25" s="45"/>
      <c r="HQN25" s="45"/>
      <c r="HQO25" s="46"/>
      <c r="HQP25" s="46"/>
      <c r="HQQ25" s="45"/>
      <c r="HQR25" s="45"/>
      <c r="HQS25" s="45"/>
      <c r="HQT25" s="45"/>
      <c r="HQU25" s="45"/>
      <c r="HQV25" s="45"/>
      <c r="HQW25" s="45"/>
      <c r="HQX25" s="45"/>
      <c r="HQY25" s="45"/>
      <c r="HQZ25" s="45"/>
      <c r="HRA25" s="45"/>
      <c r="HRB25" s="45"/>
      <c r="HRC25" s="45"/>
      <c r="HRD25" s="45"/>
      <c r="HRE25" s="45"/>
      <c r="HRF25" s="45"/>
      <c r="HRG25" s="45"/>
      <c r="HRH25" s="45"/>
      <c r="HRI25" s="46"/>
      <c r="HRJ25" s="46"/>
      <c r="HRK25" s="45"/>
      <c r="HRL25" s="45"/>
      <c r="HRM25" s="45"/>
      <c r="HRN25" s="45"/>
      <c r="HRO25" s="45"/>
      <c r="HRP25" s="45"/>
      <c r="HRQ25" s="45"/>
      <c r="HRR25" s="45"/>
      <c r="HRS25" s="45"/>
      <c r="HRT25" s="45"/>
      <c r="HRU25" s="45"/>
      <c r="HRV25" s="45"/>
      <c r="HRW25" s="45"/>
      <c r="HRX25" s="45"/>
      <c r="HRY25" s="45"/>
      <c r="HRZ25" s="45"/>
      <c r="HSA25" s="45"/>
      <c r="HSB25" s="45"/>
      <c r="HSC25" s="46"/>
      <c r="HSD25" s="46"/>
      <c r="HSE25" s="45"/>
      <c r="HSF25" s="45"/>
      <c r="HSG25" s="45"/>
      <c r="HSH25" s="45"/>
      <c r="HSI25" s="45"/>
      <c r="HSJ25" s="45"/>
      <c r="HSK25" s="45"/>
      <c r="HSL25" s="45"/>
      <c r="HSM25" s="45"/>
      <c r="HSN25" s="45"/>
      <c r="HSO25" s="45"/>
      <c r="HSP25" s="45"/>
      <c r="HSQ25" s="45"/>
      <c r="HSR25" s="45"/>
      <c r="HSS25" s="45"/>
      <c r="HST25" s="45"/>
      <c r="HSU25" s="45"/>
      <c r="HSV25" s="45"/>
      <c r="HSW25" s="46"/>
      <c r="HSX25" s="46"/>
      <c r="HSY25" s="45"/>
      <c r="HSZ25" s="45"/>
      <c r="HTA25" s="45"/>
      <c r="HTB25" s="45"/>
      <c r="HTC25" s="45"/>
      <c r="HTD25" s="45"/>
      <c r="HTE25" s="45"/>
      <c r="HTF25" s="45"/>
      <c r="HTG25" s="45"/>
      <c r="HTH25" s="45"/>
      <c r="HTI25" s="45"/>
      <c r="HTJ25" s="45"/>
      <c r="HTK25" s="45"/>
      <c r="HTL25" s="45"/>
      <c r="HTM25" s="45"/>
      <c r="HTN25" s="45"/>
      <c r="HTO25" s="45"/>
      <c r="HTP25" s="45"/>
      <c r="HTQ25" s="46"/>
      <c r="HTR25" s="46"/>
      <c r="HTS25" s="45"/>
      <c r="HTT25" s="45"/>
      <c r="HTU25" s="45"/>
      <c r="HTV25" s="45"/>
      <c r="HTW25" s="45"/>
      <c r="HTX25" s="45"/>
      <c r="HTY25" s="45"/>
      <c r="HTZ25" s="45"/>
      <c r="HUA25" s="45"/>
      <c r="HUB25" s="45"/>
      <c r="HUC25" s="45"/>
      <c r="HUD25" s="45"/>
      <c r="HUE25" s="45"/>
      <c r="HUF25" s="45"/>
      <c r="HUG25" s="45"/>
      <c r="HUH25" s="45"/>
      <c r="HUI25" s="45"/>
      <c r="HUJ25" s="45"/>
      <c r="HUK25" s="46"/>
      <c r="HUL25" s="46"/>
      <c r="HUM25" s="45"/>
      <c r="HUN25" s="45"/>
      <c r="HUO25" s="45"/>
      <c r="HUP25" s="45"/>
      <c r="HUQ25" s="45"/>
      <c r="HUR25" s="45"/>
      <c r="HUS25" s="45"/>
      <c r="HUT25" s="45"/>
      <c r="HUU25" s="45"/>
      <c r="HUV25" s="45"/>
      <c r="HUW25" s="45"/>
      <c r="HUX25" s="45"/>
      <c r="HUY25" s="45"/>
      <c r="HUZ25" s="45"/>
      <c r="HVA25" s="45"/>
      <c r="HVB25" s="45"/>
      <c r="HVC25" s="45"/>
      <c r="HVD25" s="45"/>
      <c r="HVE25" s="46"/>
      <c r="HVF25" s="46"/>
      <c r="HVG25" s="45"/>
      <c r="HVH25" s="45"/>
      <c r="HVI25" s="45"/>
      <c r="HVJ25" s="45"/>
      <c r="HVK25" s="45"/>
      <c r="HVL25" s="45"/>
      <c r="HVM25" s="45"/>
      <c r="HVN25" s="45"/>
      <c r="HVO25" s="45"/>
      <c r="HVP25" s="45"/>
      <c r="HVQ25" s="45"/>
      <c r="HVR25" s="45"/>
      <c r="HVS25" s="45"/>
      <c r="HVT25" s="45"/>
      <c r="HVU25" s="45"/>
      <c r="HVV25" s="45"/>
      <c r="HVW25" s="45"/>
      <c r="HVX25" s="45"/>
      <c r="HVY25" s="46"/>
      <c r="HVZ25" s="46"/>
      <c r="HWA25" s="45"/>
      <c r="HWB25" s="45"/>
      <c r="HWC25" s="45"/>
      <c r="HWD25" s="45"/>
      <c r="HWE25" s="45"/>
      <c r="HWF25" s="45"/>
      <c r="HWG25" s="45"/>
      <c r="HWH25" s="45"/>
      <c r="HWI25" s="45"/>
      <c r="HWJ25" s="45"/>
      <c r="HWK25" s="45"/>
      <c r="HWL25" s="45"/>
      <c r="HWM25" s="45"/>
      <c r="HWN25" s="45"/>
      <c r="HWO25" s="45"/>
      <c r="HWP25" s="45"/>
      <c r="HWQ25" s="45"/>
      <c r="HWR25" s="45"/>
      <c r="HWS25" s="46"/>
      <c r="HWT25" s="46"/>
      <c r="HWU25" s="45"/>
      <c r="HWV25" s="45"/>
      <c r="HWW25" s="45"/>
      <c r="HWX25" s="45"/>
      <c r="HWY25" s="45"/>
      <c r="HWZ25" s="45"/>
      <c r="HXA25" s="45"/>
      <c r="HXB25" s="45"/>
      <c r="HXC25" s="45"/>
      <c r="HXD25" s="45"/>
      <c r="HXE25" s="45"/>
      <c r="HXF25" s="45"/>
      <c r="HXG25" s="45"/>
      <c r="HXH25" s="45"/>
      <c r="HXI25" s="45"/>
      <c r="HXJ25" s="45"/>
      <c r="HXK25" s="45"/>
      <c r="HXL25" s="45"/>
      <c r="HXM25" s="46"/>
      <c r="HXN25" s="46"/>
      <c r="HXO25" s="45"/>
      <c r="HXP25" s="45"/>
      <c r="HXQ25" s="45"/>
      <c r="HXR25" s="45"/>
      <c r="HXS25" s="45"/>
      <c r="HXT25" s="45"/>
      <c r="HXU25" s="45"/>
      <c r="HXV25" s="45"/>
      <c r="HXW25" s="45"/>
      <c r="HXX25" s="45"/>
      <c r="HXY25" s="45"/>
      <c r="HXZ25" s="45"/>
      <c r="HYA25" s="45"/>
      <c r="HYB25" s="45"/>
      <c r="HYC25" s="45"/>
      <c r="HYD25" s="45"/>
      <c r="HYE25" s="45"/>
      <c r="HYF25" s="45"/>
      <c r="HYG25" s="46"/>
      <c r="HYH25" s="46"/>
      <c r="HYI25" s="45"/>
      <c r="HYJ25" s="45"/>
      <c r="HYK25" s="45"/>
      <c r="HYL25" s="45"/>
      <c r="HYM25" s="45"/>
      <c r="HYN25" s="45"/>
      <c r="HYO25" s="45"/>
      <c r="HYP25" s="45"/>
      <c r="HYQ25" s="45"/>
      <c r="HYR25" s="45"/>
      <c r="HYS25" s="45"/>
      <c r="HYT25" s="45"/>
      <c r="HYU25" s="45"/>
      <c r="HYV25" s="45"/>
      <c r="HYW25" s="45"/>
      <c r="HYX25" s="45"/>
      <c r="HYY25" s="45"/>
      <c r="HYZ25" s="45"/>
      <c r="HZA25" s="46"/>
      <c r="HZB25" s="46"/>
      <c r="HZC25" s="45"/>
      <c r="HZD25" s="45"/>
      <c r="HZE25" s="45"/>
      <c r="HZF25" s="45"/>
      <c r="HZG25" s="45"/>
      <c r="HZH25" s="45"/>
      <c r="HZI25" s="45"/>
      <c r="HZJ25" s="45"/>
      <c r="HZK25" s="45"/>
      <c r="HZL25" s="45"/>
      <c r="HZM25" s="45"/>
      <c r="HZN25" s="45"/>
      <c r="HZO25" s="45"/>
      <c r="HZP25" s="45"/>
      <c r="HZQ25" s="45"/>
      <c r="HZR25" s="45"/>
      <c r="HZS25" s="45"/>
      <c r="HZT25" s="45"/>
      <c r="HZU25" s="46"/>
      <c r="HZV25" s="46"/>
      <c r="HZW25" s="45"/>
      <c r="HZX25" s="45"/>
      <c r="HZY25" s="45"/>
      <c r="HZZ25" s="45"/>
      <c r="IAA25" s="45"/>
      <c r="IAB25" s="45"/>
      <c r="IAC25" s="45"/>
      <c r="IAD25" s="45"/>
      <c r="IAE25" s="45"/>
      <c r="IAF25" s="45"/>
      <c r="IAG25" s="45"/>
      <c r="IAH25" s="45"/>
      <c r="IAI25" s="45"/>
      <c r="IAJ25" s="45"/>
      <c r="IAK25" s="45"/>
      <c r="IAL25" s="45"/>
      <c r="IAM25" s="45"/>
      <c r="IAN25" s="45"/>
      <c r="IAO25" s="46"/>
      <c r="IAP25" s="46"/>
      <c r="IAQ25" s="45"/>
      <c r="IAR25" s="45"/>
      <c r="IAS25" s="45"/>
      <c r="IAT25" s="45"/>
      <c r="IAU25" s="45"/>
      <c r="IAV25" s="45"/>
      <c r="IAW25" s="45"/>
      <c r="IAX25" s="45"/>
      <c r="IAY25" s="45"/>
      <c r="IAZ25" s="45"/>
      <c r="IBA25" s="45"/>
      <c r="IBB25" s="45"/>
      <c r="IBC25" s="45"/>
      <c r="IBD25" s="45"/>
      <c r="IBE25" s="45"/>
      <c r="IBF25" s="45"/>
      <c r="IBG25" s="45"/>
      <c r="IBH25" s="45"/>
      <c r="IBI25" s="46"/>
      <c r="IBJ25" s="46"/>
      <c r="IBK25" s="45"/>
      <c r="IBL25" s="45"/>
      <c r="IBM25" s="45"/>
      <c r="IBN25" s="45"/>
      <c r="IBO25" s="45"/>
      <c r="IBP25" s="45"/>
      <c r="IBQ25" s="45"/>
      <c r="IBR25" s="45"/>
      <c r="IBS25" s="45"/>
      <c r="IBT25" s="45"/>
      <c r="IBU25" s="45"/>
      <c r="IBV25" s="45"/>
      <c r="IBW25" s="45"/>
      <c r="IBX25" s="45"/>
      <c r="IBY25" s="45"/>
      <c r="IBZ25" s="45"/>
      <c r="ICA25" s="45"/>
      <c r="ICB25" s="45"/>
      <c r="ICC25" s="46"/>
      <c r="ICD25" s="46"/>
      <c r="ICE25" s="45"/>
      <c r="ICF25" s="45"/>
      <c r="ICG25" s="45"/>
      <c r="ICH25" s="45"/>
      <c r="ICI25" s="45"/>
      <c r="ICJ25" s="45"/>
      <c r="ICK25" s="45"/>
      <c r="ICL25" s="45"/>
      <c r="ICM25" s="45"/>
      <c r="ICN25" s="45"/>
      <c r="ICO25" s="45"/>
      <c r="ICP25" s="45"/>
      <c r="ICQ25" s="45"/>
      <c r="ICR25" s="45"/>
      <c r="ICS25" s="45"/>
      <c r="ICT25" s="45"/>
      <c r="ICU25" s="45"/>
      <c r="ICV25" s="45"/>
      <c r="ICW25" s="46"/>
      <c r="ICX25" s="46"/>
      <c r="ICY25" s="45"/>
      <c r="ICZ25" s="45"/>
      <c r="IDA25" s="45"/>
      <c r="IDB25" s="45"/>
      <c r="IDC25" s="45"/>
      <c r="IDD25" s="45"/>
      <c r="IDE25" s="45"/>
      <c r="IDF25" s="45"/>
      <c r="IDG25" s="45"/>
      <c r="IDH25" s="45"/>
      <c r="IDI25" s="45"/>
      <c r="IDJ25" s="45"/>
      <c r="IDK25" s="45"/>
      <c r="IDL25" s="45"/>
      <c r="IDM25" s="45"/>
      <c r="IDN25" s="45"/>
      <c r="IDO25" s="45"/>
      <c r="IDP25" s="45"/>
      <c r="IDQ25" s="46"/>
      <c r="IDR25" s="46"/>
      <c r="IDS25" s="45"/>
      <c r="IDT25" s="45"/>
      <c r="IDU25" s="45"/>
      <c r="IDV25" s="45"/>
      <c r="IDW25" s="45"/>
      <c r="IDX25" s="45"/>
      <c r="IDY25" s="45"/>
      <c r="IDZ25" s="45"/>
      <c r="IEA25" s="45"/>
      <c r="IEB25" s="45"/>
      <c r="IEC25" s="45"/>
      <c r="IED25" s="45"/>
      <c r="IEE25" s="45"/>
      <c r="IEF25" s="45"/>
      <c r="IEG25" s="45"/>
      <c r="IEH25" s="45"/>
      <c r="IEI25" s="45"/>
      <c r="IEJ25" s="45"/>
      <c r="IEK25" s="46"/>
      <c r="IEL25" s="46"/>
      <c r="IEM25" s="45"/>
      <c r="IEN25" s="45"/>
      <c r="IEO25" s="45"/>
      <c r="IEP25" s="45"/>
      <c r="IEQ25" s="45"/>
      <c r="IER25" s="45"/>
      <c r="IES25" s="45"/>
      <c r="IET25" s="45"/>
      <c r="IEU25" s="45"/>
      <c r="IEV25" s="45"/>
      <c r="IEW25" s="45"/>
      <c r="IEX25" s="45"/>
      <c r="IEY25" s="45"/>
      <c r="IEZ25" s="45"/>
      <c r="IFA25" s="45"/>
      <c r="IFB25" s="45"/>
      <c r="IFC25" s="45"/>
      <c r="IFD25" s="45"/>
      <c r="IFE25" s="46"/>
      <c r="IFF25" s="46"/>
      <c r="IFG25" s="45"/>
      <c r="IFH25" s="45"/>
      <c r="IFI25" s="45"/>
      <c r="IFJ25" s="45"/>
      <c r="IFK25" s="45"/>
      <c r="IFL25" s="45"/>
      <c r="IFM25" s="45"/>
      <c r="IFN25" s="45"/>
      <c r="IFO25" s="45"/>
      <c r="IFP25" s="45"/>
      <c r="IFQ25" s="45"/>
      <c r="IFR25" s="45"/>
      <c r="IFS25" s="45"/>
      <c r="IFT25" s="45"/>
      <c r="IFU25" s="45"/>
      <c r="IFV25" s="45"/>
      <c r="IFW25" s="45"/>
      <c r="IFX25" s="45"/>
      <c r="IFY25" s="46"/>
      <c r="IFZ25" s="46"/>
      <c r="IGA25" s="45"/>
      <c r="IGB25" s="45"/>
      <c r="IGC25" s="45"/>
      <c r="IGD25" s="45"/>
      <c r="IGE25" s="45"/>
      <c r="IGF25" s="45"/>
      <c r="IGG25" s="45"/>
      <c r="IGH25" s="45"/>
      <c r="IGI25" s="45"/>
      <c r="IGJ25" s="45"/>
      <c r="IGK25" s="45"/>
      <c r="IGL25" s="45"/>
      <c r="IGM25" s="45"/>
      <c r="IGN25" s="45"/>
      <c r="IGO25" s="45"/>
      <c r="IGP25" s="45"/>
      <c r="IGQ25" s="45"/>
      <c r="IGR25" s="45"/>
      <c r="IGS25" s="46"/>
      <c r="IGT25" s="46"/>
      <c r="IGU25" s="45"/>
      <c r="IGV25" s="45"/>
      <c r="IGW25" s="45"/>
      <c r="IGX25" s="45"/>
      <c r="IGY25" s="45"/>
      <c r="IGZ25" s="45"/>
      <c r="IHA25" s="45"/>
      <c r="IHB25" s="45"/>
      <c r="IHC25" s="45"/>
      <c r="IHD25" s="45"/>
      <c r="IHE25" s="45"/>
      <c r="IHF25" s="45"/>
      <c r="IHG25" s="45"/>
      <c r="IHH25" s="45"/>
      <c r="IHI25" s="45"/>
      <c r="IHJ25" s="45"/>
      <c r="IHK25" s="45"/>
      <c r="IHL25" s="45"/>
      <c r="IHM25" s="46"/>
      <c r="IHN25" s="46"/>
      <c r="IHO25" s="45"/>
      <c r="IHP25" s="45"/>
      <c r="IHQ25" s="45"/>
      <c r="IHR25" s="45"/>
      <c r="IHS25" s="45"/>
      <c r="IHT25" s="45"/>
      <c r="IHU25" s="45"/>
      <c r="IHV25" s="45"/>
      <c r="IHW25" s="45"/>
      <c r="IHX25" s="45"/>
      <c r="IHY25" s="45"/>
      <c r="IHZ25" s="45"/>
      <c r="IIA25" s="45"/>
      <c r="IIB25" s="45"/>
      <c r="IIC25" s="45"/>
      <c r="IID25" s="45"/>
      <c r="IIE25" s="45"/>
      <c r="IIF25" s="45"/>
      <c r="IIG25" s="46"/>
      <c r="IIH25" s="46"/>
      <c r="III25" s="45"/>
      <c r="IIJ25" s="45"/>
      <c r="IIK25" s="45"/>
      <c r="IIL25" s="45"/>
      <c r="IIM25" s="45"/>
      <c r="IIN25" s="45"/>
      <c r="IIO25" s="45"/>
      <c r="IIP25" s="45"/>
      <c r="IIQ25" s="45"/>
      <c r="IIR25" s="45"/>
      <c r="IIS25" s="45"/>
      <c r="IIT25" s="45"/>
      <c r="IIU25" s="45"/>
      <c r="IIV25" s="45"/>
      <c r="IIW25" s="45"/>
      <c r="IIX25" s="45"/>
      <c r="IIY25" s="45"/>
      <c r="IIZ25" s="45"/>
      <c r="IJA25" s="46"/>
      <c r="IJB25" s="46"/>
      <c r="IJC25" s="45"/>
      <c r="IJD25" s="45"/>
      <c r="IJE25" s="45"/>
      <c r="IJF25" s="45"/>
      <c r="IJG25" s="45"/>
      <c r="IJH25" s="45"/>
      <c r="IJI25" s="45"/>
      <c r="IJJ25" s="45"/>
      <c r="IJK25" s="45"/>
      <c r="IJL25" s="45"/>
      <c r="IJM25" s="45"/>
      <c r="IJN25" s="45"/>
      <c r="IJO25" s="45"/>
      <c r="IJP25" s="45"/>
      <c r="IJQ25" s="45"/>
      <c r="IJR25" s="45"/>
      <c r="IJS25" s="45"/>
      <c r="IJT25" s="45"/>
      <c r="IJU25" s="46"/>
      <c r="IJV25" s="46"/>
      <c r="IJW25" s="45"/>
      <c r="IJX25" s="45"/>
      <c r="IJY25" s="45"/>
      <c r="IJZ25" s="45"/>
      <c r="IKA25" s="45"/>
      <c r="IKB25" s="45"/>
      <c r="IKC25" s="45"/>
      <c r="IKD25" s="45"/>
      <c r="IKE25" s="45"/>
      <c r="IKF25" s="45"/>
      <c r="IKG25" s="45"/>
      <c r="IKH25" s="45"/>
      <c r="IKI25" s="45"/>
      <c r="IKJ25" s="45"/>
      <c r="IKK25" s="45"/>
      <c r="IKL25" s="45"/>
      <c r="IKM25" s="45"/>
      <c r="IKN25" s="45"/>
      <c r="IKO25" s="46"/>
      <c r="IKP25" s="46"/>
      <c r="IKQ25" s="45"/>
      <c r="IKR25" s="45"/>
      <c r="IKS25" s="45"/>
      <c r="IKT25" s="45"/>
      <c r="IKU25" s="45"/>
      <c r="IKV25" s="45"/>
      <c r="IKW25" s="45"/>
      <c r="IKX25" s="45"/>
      <c r="IKY25" s="45"/>
      <c r="IKZ25" s="45"/>
      <c r="ILA25" s="45"/>
      <c r="ILB25" s="45"/>
      <c r="ILC25" s="45"/>
      <c r="ILD25" s="45"/>
      <c r="ILE25" s="45"/>
      <c r="ILF25" s="45"/>
      <c r="ILG25" s="45"/>
      <c r="ILH25" s="45"/>
      <c r="ILI25" s="46"/>
      <c r="ILJ25" s="46"/>
      <c r="ILK25" s="45"/>
      <c r="ILL25" s="45"/>
      <c r="ILM25" s="45"/>
      <c r="ILN25" s="45"/>
      <c r="ILO25" s="45"/>
      <c r="ILP25" s="45"/>
      <c r="ILQ25" s="45"/>
      <c r="ILR25" s="45"/>
      <c r="ILS25" s="45"/>
      <c r="ILT25" s="45"/>
      <c r="ILU25" s="45"/>
      <c r="ILV25" s="45"/>
      <c r="ILW25" s="45"/>
      <c r="ILX25" s="45"/>
      <c r="ILY25" s="45"/>
      <c r="ILZ25" s="45"/>
      <c r="IMA25" s="45"/>
      <c r="IMB25" s="45"/>
      <c r="IMC25" s="46"/>
      <c r="IMD25" s="46"/>
      <c r="IME25" s="45"/>
      <c r="IMF25" s="45"/>
      <c r="IMG25" s="45"/>
      <c r="IMH25" s="45"/>
      <c r="IMI25" s="45"/>
      <c r="IMJ25" s="45"/>
      <c r="IMK25" s="45"/>
      <c r="IML25" s="45"/>
      <c r="IMM25" s="45"/>
      <c r="IMN25" s="45"/>
      <c r="IMO25" s="45"/>
      <c r="IMP25" s="45"/>
      <c r="IMQ25" s="45"/>
      <c r="IMR25" s="45"/>
      <c r="IMS25" s="45"/>
      <c r="IMT25" s="45"/>
      <c r="IMU25" s="45"/>
      <c r="IMV25" s="45"/>
      <c r="IMW25" s="46"/>
      <c r="IMX25" s="46"/>
      <c r="IMY25" s="45"/>
      <c r="IMZ25" s="45"/>
      <c r="INA25" s="45"/>
      <c r="INB25" s="45"/>
      <c r="INC25" s="45"/>
      <c r="IND25" s="45"/>
      <c r="INE25" s="45"/>
      <c r="INF25" s="45"/>
      <c r="ING25" s="45"/>
      <c r="INH25" s="45"/>
      <c r="INI25" s="45"/>
      <c r="INJ25" s="45"/>
      <c r="INK25" s="45"/>
      <c r="INL25" s="45"/>
      <c r="INM25" s="45"/>
      <c r="INN25" s="45"/>
      <c r="INO25" s="45"/>
      <c r="INP25" s="45"/>
      <c r="INQ25" s="46"/>
      <c r="INR25" s="46"/>
      <c r="INS25" s="45"/>
      <c r="INT25" s="45"/>
      <c r="INU25" s="45"/>
      <c r="INV25" s="45"/>
      <c r="INW25" s="45"/>
      <c r="INX25" s="45"/>
      <c r="INY25" s="45"/>
      <c r="INZ25" s="45"/>
      <c r="IOA25" s="45"/>
      <c r="IOB25" s="45"/>
      <c r="IOC25" s="45"/>
      <c r="IOD25" s="45"/>
      <c r="IOE25" s="45"/>
      <c r="IOF25" s="45"/>
      <c r="IOG25" s="45"/>
      <c r="IOH25" s="45"/>
      <c r="IOI25" s="45"/>
      <c r="IOJ25" s="45"/>
      <c r="IOK25" s="46"/>
      <c r="IOL25" s="46"/>
      <c r="IOM25" s="45"/>
      <c r="ION25" s="45"/>
      <c r="IOO25" s="45"/>
      <c r="IOP25" s="45"/>
      <c r="IOQ25" s="45"/>
      <c r="IOR25" s="45"/>
      <c r="IOS25" s="45"/>
      <c r="IOT25" s="45"/>
      <c r="IOU25" s="45"/>
      <c r="IOV25" s="45"/>
      <c r="IOW25" s="45"/>
      <c r="IOX25" s="45"/>
      <c r="IOY25" s="45"/>
      <c r="IOZ25" s="45"/>
      <c r="IPA25" s="45"/>
      <c r="IPB25" s="45"/>
      <c r="IPC25" s="45"/>
      <c r="IPD25" s="45"/>
      <c r="IPE25" s="46"/>
      <c r="IPF25" s="46"/>
      <c r="IPG25" s="45"/>
      <c r="IPH25" s="45"/>
      <c r="IPI25" s="45"/>
      <c r="IPJ25" s="45"/>
      <c r="IPK25" s="45"/>
      <c r="IPL25" s="45"/>
      <c r="IPM25" s="45"/>
      <c r="IPN25" s="45"/>
      <c r="IPO25" s="45"/>
      <c r="IPP25" s="45"/>
      <c r="IPQ25" s="45"/>
      <c r="IPR25" s="45"/>
      <c r="IPS25" s="45"/>
      <c r="IPT25" s="45"/>
      <c r="IPU25" s="45"/>
      <c r="IPV25" s="45"/>
      <c r="IPW25" s="45"/>
      <c r="IPX25" s="45"/>
      <c r="IPY25" s="46"/>
      <c r="IPZ25" s="46"/>
      <c r="IQA25" s="45"/>
      <c r="IQB25" s="45"/>
      <c r="IQC25" s="45"/>
      <c r="IQD25" s="45"/>
      <c r="IQE25" s="45"/>
      <c r="IQF25" s="45"/>
      <c r="IQG25" s="45"/>
      <c r="IQH25" s="45"/>
      <c r="IQI25" s="45"/>
      <c r="IQJ25" s="45"/>
      <c r="IQK25" s="45"/>
      <c r="IQL25" s="45"/>
      <c r="IQM25" s="45"/>
      <c r="IQN25" s="45"/>
      <c r="IQO25" s="45"/>
      <c r="IQP25" s="45"/>
      <c r="IQQ25" s="45"/>
      <c r="IQR25" s="45"/>
      <c r="IQS25" s="46"/>
      <c r="IQT25" s="46"/>
      <c r="IQU25" s="45"/>
      <c r="IQV25" s="45"/>
      <c r="IQW25" s="45"/>
      <c r="IQX25" s="45"/>
      <c r="IQY25" s="45"/>
      <c r="IQZ25" s="45"/>
      <c r="IRA25" s="45"/>
      <c r="IRB25" s="45"/>
      <c r="IRC25" s="45"/>
      <c r="IRD25" s="45"/>
      <c r="IRE25" s="45"/>
      <c r="IRF25" s="45"/>
      <c r="IRG25" s="45"/>
      <c r="IRH25" s="45"/>
      <c r="IRI25" s="45"/>
      <c r="IRJ25" s="45"/>
      <c r="IRK25" s="45"/>
      <c r="IRL25" s="45"/>
      <c r="IRM25" s="46"/>
      <c r="IRN25" s="46"/>
      <c r="IRO25" s="45"/>
      <c r="IRP25" s="45"/>
      <c r="IRQ25" s="45"/>
      <c r="IRR25" s="45"/>
      <c r="IRS25" s="45"/>
      <c r="IRT25" s="45"/>
      <c r="IRU25" s="45"/>
      <c r="IRV25" s="45"/>
      <c r="IRW25" s="45"/>
      <c r="IRX25" s="45"/>
      <c r="IRY25" s="45"/>
      <c r="IRZ25" s="45"/>
      <c r="ISA25" s="45"/>
      <c r="ISB25" s="45"/>
      <c r="ISC25" s="45"/>
      <c r="ISD25" s="45"/>
      <c r="ISE25" s="45"/>
      <c r="ISF25" s="45"/>
      <c r="ISG25" s="46"/>
      <c r="ISH25" s="46"/>
      <c r="ISI25" s="45"/>
      <c r="ISJ25" s="45"/>
      <c r="ISK25" s="45"/>
      <c r="ISL25" s="45"/>
      <c r="ISM25" s="45"/>
      <c r="ISN25" s="45"/>
      <c r="ISO25" s="45"/>
      <c r="ISP25" s="45"/>
      <c r="ISQ25" s="45"/>
      <c r="ISR25" s="45"/>
      <c r="ISS25" s="45"/>
      <c r="IST25" s="45"/>
      <c r="ISU25" s="45"/>
      <c r="ISV25" s="45"/>
      <c r="ISW25" s="45"/>
      <c r="ISX25" s="45"/>
      <c r="ISY25" s="45"/>
      <c r="ISZ25" s="45"/>
      <c r="ITA25" s="46"/>
      <c r="ITB25" s="46"/>
      <c r="ITC25" s="45"/>
      <c r="ITD25" s="45"/>
      <c r="ITE25" s="45"/>
      <c r="ITF25" s="45"/>
      <c r="ITG25" s="45"/>
      <c r="ITH25" s="45"/>
      <c r="ITI25" s="45"/>
      <c r="ITJ25" s="45"/>
      <c r="ITK25" s="45"/>
      <c r="ITL25" s="45"/>
      <c r="ITM25" s="45"/>
      <c r="ITN25" s="45"/>
      <c r="ITO25" s="45"/>
      <c r="ITP25" s="45"/>
      <c r="ITQ25" s="45"/>
      <c r="ITR25" s="45"/>
      <c r="ITS25" s="45"/>
      <c r="ITT25" s="45"/>
      <c r="ITU25" s="46"/>
      <c r="ITV25" s="46"/>
      <c r="ITW25" s="45"/>
      <c r="ITX25" s="45"/>
      <c r="ITY25" s="45"/>
      <c r="ITZ25" s="45"/>
      <c r="IUA25" s="45"/>
      <c r="IUB25" s="45"/>
      <c r="IUC25" s="45"/>
      <c r="IUD25" s="45"/>
      <c r="IUE25" s="45"/>
      <c r="IUF25" s="45"/>
      <c r="IUG25" s="45"/>
      <c r="IUH25" s="45"/>
      <c r="IUI25" s="45"/>
      <c r="IUJ25" s="45"/>
      <c r="IUK25" s="45"/>
      <c r="IUL25" s="45"/>
      <c r="IUM25" s="45"/>
      <c r="IUN25" s="45"/>
      <c r="IUO25" s="46"/>
      <c r="IUP25" s="46"/>
      <c r="IUQ25" s="45"/>
      <c r="IUR25" s="45"/>
      <c r="IUS25" s="45"/>
      <c r="IUT25" s="45"/>
      <c r="IUU25" s="45"/>
      <c r="IUV25" s="45"/>
      <c r="IUW25" s="45"/>
      <c r="IUX25" s="45"/>
      <c r="IUY25" s="45"/>
      <c r="IUZ25" s="45"/>
      <c r="IVA25" s="45"/>
      <c r="IVB25" s="45"/>
      <c r="IVC25" s="45"/>
      <c r="IVD25" s="45"/>
      <c r="IVE25" s="45"/>
      <c r="IVF25" s="45"/>
      <c r="IVG25" s="45"/>
      <c r="IVH25" s="45"/>
      <c r="IVI25" s="46"/>
      <c r="IVJ25" s="46"/>
      <c r="IVK25" s="45"/>
      <c r="IVL25" s="45"/>
      <c r="IVM25" s="45"/>
      <c r="IVN25" s="45"/>
      <c r="IVO25" s="45"/>
      <c r="IVP25" s="45"/>
      <c r="IVQ25" s="45"/>
      <c r="IVR25" s="45"/>
      <c r="IVS25" s="45"/>
      <c r="IVT25" s="45"/>
      <c r="IVU25" s="45"/>
      <c r="IVV25" s="45"/>
      <c r="IVW25" s="45"/>
      <c r="IVX25" s="45"/>
      <c r="IVY25" s="45"/>
      <c r="IVZ25" s="45"/>
      <c r="IWA25" s="45"/>
      <c r="IWB25" s="45"/>
      <c r="IWC25" s="46"/>
      <c r="IWD25" s="46"/>
      <c r="IWE25" s="45"/>
      <c r="IWF25" s="45"/>
      <c r="IWG25" s="45"/>
      <c r="IWH25" s="45"/>
      <c r="IWI25" s="45"/>
      <c r="IWJ25" s="45"/>
      <c r="IWK25" s="45"/>
      <c r="IWL25" s="45"/>
      <c r="IWM25" s="45"/>
      <c r="IWN25" s="45"/>
      <c r="IWO25" s="45"/>
      <c r="IWP25" s="45"/>
      <c r="IWQ25" s="45"/>
      <c r="IWR25" s="45"/>
      <c r="IWS25" s="45"/>
      <c r="IWT25" s="45"/>
      <c r="IWU25" s="45"/>
      <c r="IWV25" s="45"/>
      <c r="IWW25" s="46"/>
      <c r="IWX25" s="46"/>
      <c r="IWY25" s="45"/>
      <c r="IWZ25" s="45"/>
      <c r="IXA25" s="45"/>
      <c r="IXB25" s="45"/>
      <c r="IXC25" s="45"/>
      <c r="IXD25" s="45"/>
      <c r="IXE25" s="45"/>
      <c r="IXF25" s="45"/>
      <c r="IXG25" s="45"/>
      <c r="IXH25" s="45"/>
      <c r="IXI25" s="45"/>
      <c r="IXJ25" s="45"/>
      <c r="IXK25" s="45"/>
      <c r="IXL25" s="45"/>
      <c r="IXM25" s="45"/>
      <c r="IXN25" s="45"/>
      <c r="IXO25" s="45"/>
      <c r="IXP25" s="45"/>
      <c r="IXQ25" s="46"/>
      <c r="IXR25" s="46"/>
      <c r="IXS25" s="45"/>
      <c r="IXT25" s="45"/>
      <c r="IXU25" s="45"/>
      <c r="IXV25" s="45"/>
      <c r="IXW25" s="45"/>
      <c r="IXX25" s="45"/>
      <c r="IXY25" s="45"/>
      <c r="IXZ25" s="45"/>
      <c r="IYA25" s="45"/>
      <c r="IYB25" s="45"/>
      <c r="IYC25" s="45"/>
      <c r="IYD25" s="45"/>
      <c r="IYE25" s="45"/>
      <c r="IYF25" s="45"/>
      <c r="IYG25" s="45"/>
      <c r="IYH25" s="45"/>
      <c r="IYI25" s="45"/>
      <c r="IYJ25" s="45"/>
      <c r="IYK25" s="46"/>
      <c r="IYL25" s="46"/>
      <c r="IYM25" s="45"/>
      <c r="IYN25" s="45"/>
      <c r="IYO25" s="45"/>
      <c r="IYP25" s="45"/>
      <c r="IYQ25" s="45"/>
      <c r="IYR25" s="45"/>
      <c r="IYS25" s="45"/>
      <c r="IYT25" s="45"/>
      <c r="IYU25" s="45"/>
      <c r="IYV25" s="45"/>
      <c r="IYW25" s="45"/>
      <c r="IYX25" s="45"/>
      <c r="IYY25" s="45"/>
      <c r="IYZ25" s="45"/>
      <c r="IZA25" s="45"/>
      <c r="IZB25" s="45"/>
      <c r="IZC25" s="45"/>
      <c r="IZD25" s="45"/>
      <c r="IZE25" s="46"/>
      <c r="IZF25" s="46"/>
      <c r="IZG25" s="45"/>
      <c r="IZH25" s="45"/>
      <c r="IZI25" s="45"/>
      <c r="IZJ25" s="45"/>
      <c r="IZK25" s="45"/>
      <c r="IZL25" s="45"/>
      <c r="IZM25" s="45"/>
      <c r="IZN25" s="45"/>
      <c r="IZO25" s="45"/>
      <c r="IZP25" s="45"/>
      <c r="IZQ25" s="45"/>
      <c r="IZR25" s="45"/>
      <c r="IZS25" s="45"/>
      <c r="IZT25" s="45"/>
      <c r="IZU25" s="45"/>
      <c r="IZV25" s="45"/>
      <c r="IZW25" s="45"/>
      <c r="IZX25" s="45"/>
      <c r="IZY25" s="46"/>
      <c r="IZZ25" s="46"/>
      <c r="JAA25" s="45"/>
      <c r="JAB25" s="45"/>
      <c r="JAC25" s="45"/>
      <c r="JAD25" s="45"/>
      <c r="JAE25" s="45"/>
      <c r="JAF25" s="45"/>
      <c r="JAG25" s="45"/>
      <c r="JAH25" s="45"/>
      <c r="JAI25" s="45"/>
      <c r="JAJ25" s="45"/>
      <c r="JAK25" s="45"/>
      <c r="JAL25" s="45"/>
      <c r="JAM25" s="45"/>
      <c r="JAN25" s="45"/>
      <c r="JAO25" s="45"/>
      <c r="JAP25" s="45"/>
      <c r="JAQ25" s="45"/>
      <c r="JAR25" s="45"/>
      <c r="JAS25" s="46"/>
      <c r="JAT25" s="46"/>
      <c r="JAU25" s="45"/>
      <c r="JAV25" s="45"/>
      <c r="JAW25" s="45"/>
      <c r="JAX25" s="45"/>
      <c r="JAY25" s="45"/>
      <c r="JAZ25" s="45"/>
      <c r="JBA25" s="45"/>
      <c r="JBB25" s="45"/>
      <c r="JBC25" s="45"/>
      <c r="JBD25" s="45"/>
      <c r="JBE25" s="45"/>
      <c r="JBF25" s="45"/>
      <c r="JBG25" s="45"/>
      <c r="JBH25" s="45"/>
      <c r="JBI25" s="45"/>
      <c r="JBJ25" s="45"/>
      <c r="JBK25" s="45"/>
      <c r="JBL25" s="45"/>
      <c r="JBM25" s="46"/>
      <c r="JBN25" s="46"/>
      <c r="JBO25" s="45"/>
      <c r="JBP25" s="45"/>
      <c r="JBQ25" s="45"/>
      <c r="JBR25" s="45"/>
      <c r="JBS25" s="45"/>
      <c r="JBT25" s="45"/>
      <c r="JBU25" s="45"/>
      <c r="JBV25" s="45"/>
      <c r="JBW25" s="45"/>
      <c r="JBX25" s="45"/>
      <c r="JBY25" s="45"/>
      <c r="JBZ25" s="45"/>
      <c r="JCA25" s="45"/>
      <c r="JCB25" s="45"/>
      <c r="JCC25" s="45"/>
      <c r="JCD25" s="45"/>
      <c r="JCE25" s="45"/>
      <c r="JCF25" s="45"/>
      <c r="JCG25" s="46"/>
      <c r="JCH25" s="46"/>
      <c r="JCI25" s="45"/>
      <c r="JCJ25" s="45"/>
      <c r="JCK25" s="45"/>
      <c r="JCL25" s="45"/>
      <c r="JCM25" s="45"/>
      <c r="JCN25" s="45"/>
      <c r="JCO25" s="45"/>
      <c r="JCP25" s="45"/>
      <c r="JCQ25" s="45"/>
      <c r="JCR25" s="45"/>
      <c r="JCS25" s="45"/>
      <c r="JCT25" s="45"/>
      <c r="JCU25" s="45"/>
      <c r="JCV25" s="45"/>
      <c r="JCW25" s="45"/>
      <c r="JCX25" s="45"/>
      <c r="JCY25" s="45"/>
      <c r="JCZ25" s="45"/>
      <c r="JDA25" s="46"/>
      <c r="JDB25" s="46"/>
      <c r="JDC25" s="45"/>
      <c r="JDD25" s="45"/>
      <c r="JDE25" s="45"/>
      <c r="JDF25" s="45"/>
      <c r="JDG25" s="45"/>
      <c r="JDH25" s="45"/>
      <c r="JDI25" s="45"/>
      <c r="JDJ25" s="45"/>
      <c r="JDK25" s="45"/>
      <c r="JDL25" s="45"/>
      <c r="JDM25" s="45"/>
      <c r="JDN25" s="45"/>
      <c r="JDO25" s="45"/>
      <c r="JDP25" s="45"/>
      <c r="JDQ25" s="45"/>
      <c r="JDR25" s="45"/>
      <c r="JDS25" s="45"/>
      <c r="JDT25" s="45"/>
      <c r="JDU25" s="46"/>
      <c r="JDV25" s="46"/>
      <c r="JDW25" s="45"/>
      <c r="JDX25" s="45"/>
      <c r="JDY25" s="45"/>
      <c r="JDZ25" s="45"/>
      <c r="JEA25" s="45"/>
      <c r="JEB25" s="45"/>
      <c r="JEC25" s="45"/>
      <c r="JED25" s="45"/>
      <c r="JEE25" s="45"/>
      <c r="JEF25" s="45"/>
      <c r="JEG25" s="45"/>
      <c r="JEH25" s="45"/>
      <c r="JEI25" s="45"/>
      <c r="JEJ25" s="45"/>
      <c r="JEK25" s="45"/>
      <c r="JEL25" s="45"/>
      <c r="JEM25" s="45"/>
      <c r="JEN25" s="45"/>
      <c r="JEO25" s="46"/>
      <c r="JEP25" s="46"/>
      <c r="JEQ25" s="45"/>
      <c r="JER25" s="45"/>
      <c r="JES25" s="45"/>
      <c r="JET25" s="45"/>
      <c r="JEU25" s="45"/>
      <c r="JEV25" s="45"/>
      <c r="JEW25" s="45"/>
      <c r="JEX25" s="45"/>
      <c r="JEY25" s="45"/>
      <c r="JEZ25" s="45"/>
      <c r="JFA25" s="45"/>
      <c r="JFB25" s="45"/>
      <c r="JFC25" s="45"/>
      <c r="JFD25" s="45"/>
      <c r="JFE25" s="45"/>
      <c r="JFF25" s="45"/>
      <c r="JFG25" s="45"/>
      <c r="JFH25" s="45"/>
      <c r="JFI25" s="46"/>
      <c r="JFJ25" s="46"/>
      <c r="JFK25" s="45"/>
      <c r="JFL25" s="45"/>
      <c r="JFM25" s="45"/>
      <c r="JFN25" s="45"/>
      <c r="JFO25" s="45"/>
      <c r="JFP25" s="45"/>
      <c r="JFQ25" s="45"/>
      <c r="JFR25" s="45"/>
      <c r="JFS25" s="45"/>
      <c r="JFT25" s="45"/>
      <c r="JFU25" s="45"/>
      <c r="JFV25" s="45"/>
      <c r="JFW25" s="45"/>
      <c r="JFX25" s="45"/>
      <c r="JFY25" s="45"/>
      <c r="JFZ25" s="45"/>
      <c r="JGA25" s="45"/>
      <c r="JGB25" s="45"/>
      <c r="JGC25" s="46"/>
      <c r="JGD25" s="46"/>
      <c r="JGE25" s="45"/>
      <c r="JGF25" s="45"/>
      <c r="JGG25" s="45"/>
      <c r="JGH25" s="45"/>
      <c r="JGI25" s="45"/>
      <c r="JGJ25" s="45"/>
      <c r="JGK25" s="45"/>
      <c r="JGL25" s="45"/>
      <c r="JGM25" s="45"/>
      <c r="JGN25" s="45"/>
      <c r="JGO25" s="45"/>
      <c r="JGP25" s="45"/>
      <c r="JGQ25" s="45"/>
      <c r="JGR25" s="45"/>
      <c r="JGS25" s="45"/>
      <c r="JGT25" s="45"/>
      <c r="JGU25" s="45"/>
      <c r="JGV25" s="45"/>
      <c r="JGW25" s="46"/>
      <c r="JGX25" s="46"/>
      <c r="JGY25" s="45"/>
      <c r="JGZ25" s="45"/>
      <c r="JHA25" s="45"/>
      <c r="JHB25" s="45"/>
      <c r="JHC25" s="45"/>
      <c r="JHD25" s="45"/>
      <c r="JHE25" s="45"/>
      <c r="JHF25" s="45"/>
      <c r="JHG25" s="45"/>
      <c r="JHH25" s="45"/>
      <c r="JHI25" s="45"/>
      <c r="JHJ25" s="45"/>
      <c r="JHK25" s="45"/>
      <c r="JHL25" s="45"/>
      <c r="JHM25" s="45"/>
      <c r="JHN25" s="45"/>
      <c r="JHO25" s="45"/>
      <c r="JHP25" s="45"/>
      <c r="JHQ25" s="46"/>
      <c r="JHR25" s="46"/>
      <c r="JHS25" s="45"/>
      <c r="JHT25" s="45"/>
      <c r="JHU25" s="45"/>
      <c r="JHV25" s="45"/>
      <c r="JHW25" s="45"/>
      <c r="JHX25" s="45"/>
      <c r="JHY25" s="45"/>
      <c r="JHZ25" s="45"/>
      <c r="JIA25" s="45"/>
      <c r="JIB25" s="45"/>
      <c r="JIC25" s="45"/>
      <c r="JID25" s="45"/>
      <c r="JIE25" s="45"/>
      <c r="JIF25" s="45"/>
      <c r="JIG25" s="45"/>
      <c r="JIH25" s="45"/>
      <c r="JII25" s="45"/>
      <c r="JIJ25" s="45"/>
      <c r="JIK25" s="46"/>
      <c r="JIL25" s="46"/>
      <c r="JIM25" s="45"/>
      <c r="JIN25" s="45"/>
      <c r="JIO25" s="45"/>
      <c r="JIP25" s="45"/>
      <c r="JIQ25" s="45"/>
      <c r="JIR25" s="45"/>
      <c r="JIS25" s="45"/>
      <c r="JIT25" s="45"/>
      <c r="JIU25" s="45"/>
      <c r="JIV25" s="45"/>
      <c r="JIW25" s="45"/>
      <c r="JIX25" s="45"/>
      <c r="JIY25" s="45"/>
      <c r="JIZ25" s="45"/>
      <c r="JJA25" s="45"/>
      <c r="JJB25" s="45"/>
      <c r="JJC25" s="45"/>
      <c r="JJD25" s="45"/>
      <c r="JJE25" s="46"/>
      <c r="JJF25" s="46"/>
      <c r="JJG25" s="45"/>
      <c r="JJH25" s="45"/>
      <c r="JJI25" s="45"/>
      <c r="JJJ25" s="45"/>
      <c r="JJK25" s="45"/>
      <c r="JJL25" s="45"/>
      <c r="JJM25" s="45"/>
      <c r="JJN25" s="45"/>
      <c r="JJO25" s="45"/>
      <c r="JJP25" s="45"/>
      <c r="JJQ25" s="45"/>
      <c r="JJR25" s="45"/>
      <c r="JJS25" s="45"/>
      <c r="JJT25" s="45"/>
      <c r="JJU25" s="45"/>
      <c r="JJV25" s="45"/>
      <c r="JJW25" s="45"/>
      <c r="JJX25" s="45"/>
      <c r="JJY25" s="46"/>
      <c r="JJZ25" s="46"/>
      <c r="JKA25" s="45"/>
      <c r="JKB25" s="45"/>
      <c r="JKC25" s="45"/>
      <c r="JKD25" s="45"/>
      <c r="JKE25" s="45"/>
      <c r="JKF25" s="45"/>
      <c r="JKG25" s="45"/>
      <c r="JKH25" s="45"/>
      <c r="JKI25" s="45"/>
      <c r="JKJ25" s="45"/>
      <c r="JKK25" s="45"/>
      <c r="JKL25" s="45"/>
      <c r="JKM25" s="45"/>
      <c r="JKN25" s="45"/>
      <c r="JKO25" s="45"/>
      <c r="JKP25" s="45"/>
      <c r="JKQ25" s="45"/>
      <c r="JKR25" s="45"/>
      <c r="JKS25" s="46"/>
      <c r="JKT25" s="46"/>
      <c r="JKU25" s="45"/>
      <c r="JKV25" s="45"/>
      <c r="JKW25" s="45"/>
      <c r="JKX25" s="45"/>
      <c r="JKY25" s="45"/>
      <c r="JKZ25" s="45"/>
      <c r="JLA25" s="45"/>
      <c r="JLB25" s="45"/>
      <c r="JLC25" s="45"/>
      <c r="JLD25" s="45"/>
      <c r="JLE25" s="45"/>
      <c r="JLF25" s="45"/>
      <c r="JLG25" s="45"/>
      <c r="JLH25" s="45"/>
      <c r="JLI25" s="45"/>
      <c r="JLJ25" s="45"/>
      <c r="JLK25" s="45"/>
      <c r="JLL25" s="45"/>
      <c r="JLM25" s="46"/>
      <c r="JLN25" s="46"/>
      <c r="JLO25" s="45"/>
      <c r="JLP25" s="45"/>
      <c r="JLQ25" s="45"/>
      <c r="JLR25" s="45"/>
      <c r="JLS25" s="45"/>
      <c r="JLT25" s="45"/>
      <c r="JLU25" s="45"/>
      <c r="JLV25" s="45"/>
      <c r="JLW25" s="45"/>
      <c r="JLX25" s="45"/>
      <c r="JLY25" s="45"/>
      <c r="JLZ25" s="45"/>
      <c r="JMA25" s="45"/>
      <c r="JMB25" s="45"/>
      <c r="JMC25" s="45"/>
      <c r="JMD25" s="45"/>
      <c r="JME25" s="45"/>
      <c r="JMF25" s="45"/>
      <c r="JMG25" s="46"/>
      <c r="JMH25" s="46"/>
      <c r="JMI25" s="45"/>
      <c r="JMJ25" s="45"/>
      <c r="JMK25" s="45"/>
      <c r="JML25" s="45"/>
      <c r="JMM25" s="45"/>
      <c r="JMN25" s="45"/>
      <c r="JMO25" s="45"/>
      <c r="JMP25" s="45"/>
      <c r="JMQ25" s="45"/>
      <c r="JMR25" s="45"/>
      <c r="JMS25" s="45"/>
      <c r="JMT25" s="45"/>
      <c r="JMU25" s="45"/>
      <c r="JMV25" s="45"/>
      <c r="JMW25" s="45"/>
      <c r="JMX25" s="45"/>
      <c r="JMY25" s="45"/>
      <c r="JMZ25" s="45"/>
      <c r="JNA25" s="46"/>
      <c r="JNB25" s="46"/>
      <c r="JNC25" s="45"/>
      <c r="JND25" s="45"/>
      <c r="JNE25" s="45"/>
      <c r="JNF25" s="45"/>
      <c r="JNG25" s="45"/>
      <c r="JNH25" s="45"/>
      <c r="JNI25" s="45"/>
      <c r="JNJ25" s="45"/>
      <c r="JNK25" s="45"/>
      <c r="JNL25" s="45"/>
      <c r="JNM25" s="45"/>
      <c r="JNN25" s="45"/>
      <c r="JNO25" s="45"/>
      <c r="JNP25" s="45"/>
      <c r="JNQ25" s="45"/>
      <c r="JNR25" s="45"/>
      <c r="JNS25" s="45"/>
      <c r="JNT25" s="45"/>
      <c r="JNU25" s="46"/>
      <c r="JNV25" s="46"/>
      <c r="JNW25" s="45"/>
      <c r="JNX25" s="45"/>
      <c r="JNY25" s="45"/>
      <c r="JNZ25" s="45"/>
      <c r="JOA25" s="45"/>
      <c r="JOB25" s="45"/>
      <c r="JOC25" s="45"/>
      <c r="JOD25" s="45"/>
      <c r="JOE25" s="45"/>
      <c r="JOF25" s="45"/>
      <c r="JOG25" s="45"/>
      <c r="JOH25" s="45"/>
      <c r="JOI25" s="45"/>
      <c r="JOJ25" s="45"/>
      <c r="JOK25" s="45"/>
      <c r="JOL25" s="45"/>
      <c r="JOM25" s="45"/>
      <c r="JON25" s="45"/>
      <c r="JOO25" s="46"/>
      <c r="JOP25" s="46"/>
      <c r="JOQ25" s="45"/>
      <c r="JOR25" s="45"/>
      <c r="JOS25" s="45"/>
      <c r="JOT25" s="45"/>
      <c r="JOU25" s="45"/>
      <c r="JOV25" s="45"/>
      <c r="JOW25" s="45"/>
      <c r="JOX25" s="45"/>
      <c r="JOY25" s="45"/>
      <c r="JOZ25" s="45"/>
      <c r="JPA25" s="45"/>
      <c r="JPB25" s="45"/>
      <c r="JPC25" s="45"/>
      <c r="JPD25" s="45"/>
      <c r="JPE25" s="45"/>
      <c r="JPF25" s="45"/>
      <c r="JPG25" s="45"/>
      <c r="JPH25" s="45"/>
      <c r="JPI25" s="46"/>
      <c r="JPJ25" s="46"/>
      <c r="JPK25" s="45"/>
      <c r="JPL25" s="45"/>
      <c r="JPM25" s="45"/>
      <c r="JPN25" s="45"/>
      <c r="JPO25" s="45"/>
      <c r="JPP25" s="45"/>
      <c r="JPQ25" s="45"/>
      <c r="JPR25" s="45"/>
      <c r="JPS25" s="45"/>
      <c r="JPT25" s="45"/>
      <c r="JPU25" s="45"/>
      <c r="JPV25" s="45"/>
      <c r="JPW25" s="45"/>
      <c r="JPX25" s="45"/>
      <c r="JPY25" s="45"/>
      <c r="JPZ25" s="45"/>
      <c r="JQA25" s="45"/>
      <c r="JQB25" s="45"/>
      <c r="JQC25" s="46"/>
      <c r="JQD25" s="46"/>
      <c r="JQE25" s="45"/>
      <c r="JQF25" s="45"/>
      <c r="JQG25" s="45"/>
      <c r="JQH25" s="45"/>
      <c r="JQI25" s="45"/>
      <c r="JQJ25" s="45"/>
      <c r="JQK25" s="45"/>
      <c r="JQL25" s="45"/>
      <c r="JQM25" s="45"/>
      <c r="JQN25" s="45"/>
      <c r="JQO25" s="45"/>
      <c r="JQP25" s="45"/>
      <c r="JQQ25" s="45"/>
      <c r="JQR25" s="45"/>
      <c r="JQS25" s="45"/>
      <c r="JQT25" s="45"/>
      <c r="JQU25" s="45"/>
      <c r="JQV25" s="45"/>
      <c r="JQW25" s="46"/>
      <c r="JQX25" s="46"/>
      <c r="JQY25" s="45"/>
      <c r="JQZ25" s="45"/>
      <c r="JRA25" s="45"/>
      <c r="JRB25" s="45"/>
      <c r="JRC25" s="45"/>
      <c r="JRD25" s="45"/>
      <c r="JRE25" s="45"/>
      <c r="JRF25" s="45"/>
      <c r="JRG25" s="45"/>
      <c r="JRH25" s="45"/>
      <c r="JRI25" s="45"/>
      <c r="JRJ25" s="45"/>
      <c r="JRK25" s="45"/>
      <c r="JRL25" s="45"/>
      <c r="JRM25" s="45"/>
      <c r="JRN25" s="45"/>
      <c r="JRO25" s="45"/>
      <c r="JRP25" s="45"/>
      <c r="JRQ25" s="46"/>
      <c r="JRR25" s="46"/>
      <c r="JRS25" s="45"/>
      <c r="JRT25" s="45"/>
      <c r="JRU25" s="45"/>
      <c r="JRV25" s="45"/>
      <c r="JRW25" s="45"/>
      <c r="JRX25" s="45"/>
      <c r="JRY25" s="45"/>
      <c r="JRZ25" s="45"/>
      <c r="JSA25" s="45"/>
      <c r="JSB25" s="45"/>
      <c r="JSC25" s="45"/>
      <c r="JSD25" s="45"/>
      <c r="JSE25" s="45"/>
      <c r="JSF25" s="45"/>
      <c r="JSG25" s="45"/>
      <c r="JSH25" s="45"/>
      <c r="JSI25" s="45"/>
      <c r="JSJ25" s="45"/>
      <c r="JSK25" s="46"/>
      <c r="JSL25" s="46"/>
      <c r="JSM25" s="45"/>
      <c r="JSN25" s="45"/>
      <c r="JSO25" s="45"/>
      <c r="JSP25" s="45"/>
      <c r="JSQ25" s="45"/>
      <c r="JSR25" s="45"/>
      <c r="JSS25" s="45"/>
      <c r="JST25" s="45"/>
      <c r="JSU25" s="45"/>
      <c r="JSV25" s="45"/>
      <c r="JSW25" s="45"/>
      <c r="JSX25" s="45"/>
      <c r="JSY25" s="45"/>
      <c r="JSZ25" s="45"/>
      <c r="JTA25" s="45"/>
      <c r="JTB25" s="45"/>
      <c r="JTC25" s="45"/>
      <c r="JTD25" s="45"/>
      <c r="JTE25" s="46"/>
      <c r="JTF25" s="46"/>
      <c r="JTG25" s="45"/>
      <c r="JTH25" s="45"/>
      <c r="JTI25" s="45"/>
      <c r="JTJ25" s="45"/>
      <c r="JTK25" s="45"/>
      <c r="JTL25" s="45"/>
      <c r="JTM25" s="45"/>
      <c r="JTN25" s="45"/>
      <c r="JTO25" s="45"/>
      <c r="JTP25" s="45"/>
      <c r="JTQ25" s="45"/>
      <c r="JTR25" s="45"/>
      <c r="JTS25" s="45"/>
      <c r="JTT25" s="45"/>
      <c r="JTU25" s="45"/>
      <c r="JTV25" s="45"/>
      <c r="JTW25" s="45"/>
      <c r="JTX25" s="45"/>
      <c r="JTY25" s="46"/>
      <c r="JTZ25" s="46"/>
      <c r="JUA25" s="45"/>
      <c r="JUB25" s="45"/>
      <c r="JUC25" s="45"/>
      <c r="JUD25" s="45"/>
      <c r="JUE25" s="45"/>
      <c r="JUF25" s="45"/>
      <c r="JUG25" s="45"/>
      <c r="JUH25" s="45"/>
      <c r="JUI25" s="45"/>
      <c r="JUJ25" s="45"/>
      <c r="JUK25" s="45"/>
      <c r="JUL25" s="45"/>
      <c r="JUM25" s="45"/>
      <c r="JUN25" s="45"/>
      <c r="JUO25" s="45"/>
      <c r="JUP25" s="45"/>
      <c r="JUQ25" s="45"/>
      <c r="JUR25" s="45"/>
      <c r="JUS25" s="46"/>
      <c r="JUT25" s="46"/>
      <c r="JUU25" s="45"/>
      <c r="JUV25" s="45"/>
      <c r="JUW25" s="45"/>
      <c r="JUX25" s="45"/>
      <c r="JUY25" s="45"/>
      <c r="JUZ25" s="45"/>
      <c r="JVA25" s="45"/>
      <c r="JVB25" s="45"/>
      <c r="JVC25" s="45"/>
      <c r="JVD25" s="45"/>
      <c r="JVE25" s="45"/>
      <c r="JVF25" s="45"/>
      <c r="JVG25" s="45"/>
      <c r="JVH25" s="45"/>
      <c r="JVI25" s="45"/>
      <c r="JVJ25" s="45"/>
      <c r="JVK25" s="45"/>
      <c r="JVL25" s="45"/>
      <c r="JVM25" s="46"/>
      <c r="JVN25" s="46"/>
      <c r="JVO25" s="45"/>
      <c r="JVP25" s="45"/>
      <c r="JVQ25" s="45"/>
      <c r="JVR25" s="45"/>
      <c r="JVS25" s="45"/>
      <c r="JVT25" s="45"/>
      <c r="JVU25" s="45"/>
      <c r="JVV25" s="45"/>
      <c r="JVW25" s="45"/>
      <c r="JVX25" s="45"/>
      <c r="JVY25" s="45"/>
      <c r="JVZ25" s="45"/>
      <c r="JWA25" s="45"/>
      <c r="JWB25" s="45"/>
      <c r="JWC25" s="45"/>
      <c r="JWD25" s="45"/>
      <c r="JWE25" s="45"/>
      <c r="JWF25" s="45"/>
      <c r="JWG25" s="46"/>
      <c r="JWH25" s="46"/>
      <c r="JWI25" s="45"/>
      <c r="JWJ25" s="45"/>
      <c r="JWK25" s="45"/>
      <c r="JWL25" s="45"/>
      <c r="JWM25" s="45"/>
      <c r="JWN25" s="45"/>
      <c r="JWO25" s="45"/>
      <c r="JWP25" s="45"/>
      <c r="JWQ25" s="45"/>
      <c r="JWR25" s="45"/>
      <c r="JWS25" s="45"/>
      <c r="JWT25" s="45"/>
      <c r="JWU25" s="45"/>
      <c r="JWV25" s="45"/>
      <c r="JWW25" s="45"/>
      <c r="JWX25" s="45"/>
      <c r="JWY25" s="45"/>
      <c r="JWZ25" s="45"/>
      <c r="JXA25" s="46"/>
      <c r="JXB25" s="46"/>
      <c r="JXC25" s="45"/>
      <c r="JXD25" s="45"/>
      <c r="JXE25" s="45"/>
      <c r="JXF25" s="45"/>
      <c r="JXG25" s="45"/>
      <c r="JXH25" s="45"/>
      <c r="JXI25" s="45"/>
      <c r="JXJ25" s="45"/>
      <c r="JXK25" s="45"/>
      <c r="JXL25" s="45"/>
      <c r="JXM25" s="45"/>
      <c r="JXN25" s="45"/>
      <c r="JXO25" s="45"/>
      <c r="JXP25" s="45"/>
      <c r="JXQ25" s="45"/>
      <c r="JXR25" s="45"/>
      <c r="JXS25" s="45"/>
      <c r="JXT25" s="45"/>
      <c r="JXU25" s="46"/>
      <c r="JXV25" s="46"/>
      <c r="JXW25" s="45"/>
      <c r="JXX25" s="45"/>
      <c r="JXY25" s="45"/>
      <c r="JXZ25" s="45"/>
      <c r="JYA25" s="45"/>
      <c r="JYB25" s="45"/>
      <c r="JYC25" s="45"/>
      <c r="JYD25" s="45"/>
      <c r="JYE25" s="45"/>
      <c r="JYF25" s="45"/>
      <c r="JYG25" s="45"/>
      <c r="JYH25" s="45"/>
      <c r="JYI25" s="45"/>
      <c r="JYJ25" s="45"/>
      <c r="JYK25" s="45"/>
      <c r="JYL25" s="45"/>
      <c r="JYM25" s="45"/>
      <c r="JYN25" s="45"/>
      <c r="JYO25" s="46"/>
      <c r="JYP25" s="46"/>
      <c r="JYQ25" s="45"/>
      <c r="JYR25" s="45"/>
      <c r="JYS25" s="45"/>
      <c r="JYT25" s="45"/>
      <c r="JYU25" s="45"/>
      <c r="JYV25" s="45"/>
      <c r="JYW25" s="45"/>
      <c r="JYX25" s="45"/>
      <c r="JYY25" s="45"/>
      <c r="JYZ25" s="45"/>
      <c r="JZA25" s="45"/>
      <c r="JZB25" s="45"/>
      <c r="JZC25" s="45"/>
      <c r="JZD25" s="45"/>
      <c r="JZE25" s="45"/>
      <c r="JZF25" s="45"/>
      <c r="JZG25" s="45"/>
      <c r="JZH25" s="45"/>
      <c r="JZI25" s="46"/>
      <c r="JZJ25" s="46"/>
      <c r="JZK25" s="45"/>
      <c r="JZL25" s="45"/>
      <c r="JZM25" s="45"/>
      <c r="JZN25" s="45"/>
      <c r="JZO25" s="45"/>
      <c r="JZP25" s="45"/>
      <c r="JZQ25" s="45"/>
      <c r="JZR25" s="45"/>
      <c r="JZS25" s="45"/>
      <c r="JZT25" s="45"/>
      <c r="JZU25" s="45"/>
      <c r="JZV25" s="45"/>
      <c r="JZW25" s="45"/>
      <c r="JZX25" s="45"/>
      <c r="JZY25" s="45"/>
      <c r="JZZ25" s="45"/>
      <c r="KAA25" s="45"/>
      <c r="KAB25" s="45"/>
      <c r="KAC25" s="46"/>
      <c r="KAD25" s="46"/>
      <c r="KAE25" s="45"/>
      <c r="KAF25" s="45"/>
      <c r="KAG25" s="45"/>
      <c r="KAH25" s="45"/>
      <c r="KAI25" s="45"/>
      <c r="KAJ25" s="45"/>
      <c r="KAK25" s="45"/>
      <c r="KAL25" s="45"/>
      <c r="KAM25" s="45"/>
      <c r="KAN25" s="45"/>
      <c r="KAO25" s="45"/>
      <c r="KAP25" s="45"/>
      <c r="KAQ25" s="45"/>
      <c r="KAR25" s="45"/>
      <c r="KAS25" s="45"/>
      <c r="KAT25" s="45"/>
      <c r="KAU25" s="45"/>
      <c r="KAV25" s="45"/>
      <c r="KAW25" s="46"/>
      <c r="KAX25" s="46"/>
      <c r="KAY25" s="45"/>
      <c r="KAZ25" s="45"/>
      <c r="KBA25" s="45"/>
      <c r="KBB25" s="45"/>
      <c r="KBC25" s="45"/>
      <c r="KBD25" s="45"/>
      <c r="KBE25" s="45"/>
      <c r="KBF25" s="45"/>
      <c r="KBG25" s="45"/>
      <c r="KBH25" s="45"/>
      <c r="KBI25" s="45"/>
      <c r="KBJ25" s="45"/>
      <c r="KBK25" s="45"/>
      <c r="KBL25" s="45"/>
      <c r="KBM25" s="45"/>
      <c r="KBN25" s="45"/>
      <c r="KBO25" s="45"/>
      <c r="KBP25" s="45"/>
      <c r="KBQ25" s="46"/>
      <c r="KBR25" s="46"/>
      <c r="KBS25" s="45"/>
      <c r="KBT25" s="45"/>
      <c r="KBU25" s="45"/>
      <c r="KBV25" s="45"/>
      <c r="KBW25" s="45"/>
      <c r="KBX25" s="45"/>
      <c r="KBY25" s="45"/>
      <c r="KBZ25" s="45"/>
      <c r="KCA25" s="45"/>
      <c r="KCB25" s="45"/>
      <c r="KCC25" s="45"/>
      <c r="KCD25" s="45"/>
      <c r="KCE25" s="45"/>
      <c r="KCF25" s="45"/>
      <c r="KCG25" s="45"/>
      <c r="KCH25" s="45"/>
      <c r="KCI25" s="45"/>
      <c r="KCJ25" s="45"/>
      <c r="KCK25" s="46"/>
      <c r="KCL25" s="46"/>
      <c r="KCM25" s="45"/>
      <c r="KCN25" s="45"/>
      <c r="KCO25" s="45"/>
      <c r="KCP25" s="45"/>
      <c r="KCQ25" s="45"/>
      <c r="KCR25" s="45"/>
      <c r="KCS25" s="45"/>
      <c r="KCT25" s="45"/>
      <c r="KCU25" s="45"/>
      <c r="KCV25" s="45"/>
      <c r="KCW25" s="45"/>
      <c r="KCX25" s="45"/>
      <c r="KCY25" s="45"/>
      <c r="KCZ25" s="45"/>
      <c r="KDA25" s="45"/>
      <c r="KDB25" s="45"/>
      <c r="KDC25" s="45"/>
      <c r="KDD25" s="45"/>
      <c r="KDE25" s="46"/>
      <c r="KDF25" s="46"/>
      <c r="KDG25" s="45"/>
      <c r="KDH25" s="45"/>
      <c r="KDI25" s="45"/>
      <c r="KDJ25" s="45"/>
      <c r="KDK25" s="45"/>
      <c r="KDL25" s="45"/>
      <c r="KDM25" s="45"/>
      <c r="KDN25" s="45"/>
      <c r="KDO25" s="45"/>
      <c r="KDP25" s="45"/>
      <c r="KDQ25" s="45"/>
      <c r="KDR25" s="45"/>
      <c r="KDS25" s="45"/>
      <c r="KDT25" s="45"/>
      <c r="KDU25" s="45"/>
      <c r="KDV25" s="45"/>
      <c r="KDW25" s="45"/>
      <c r="KDX25" s="45"/>
      <c r="KDY25" s="46"/>
      <c r="KDZ25" s="46"/>
      <c r="KEA25" s="45"/>
      <c r="KEB25" s="45"/>
      <c r="KEC25" s="45"/>
      <c r="KED25" s="45"/>
      <c r="KEE25" s="45"/>
      <c r="KEF25" s="45"/>
      <c r="KEG25" s="45"/>
      <c r="KEH25" s="45"/>
      <c r="KEI25" s="45"/>
      <c r="KEJ25" s="45"/>
      <c r="KEK25" s="45"/>
      <c r="KEL25" s="45"/>
      <c r="KEM25" s="45"/>
      <c r="KEN25" s="45"/>
      <c r="KEO25" s="45"/>
      <c r="KEP25" s="45"/>
      <c r="KEQ25" s="45"/>
      <c r="KER25" s="45"/>
      <c r="KES25" s="46"/>
      <c r="KET25" s="46"/>
      <c r="KEU25" s="45"/>
      <c r="KEV25" s="45"/>
      <c r="KEW25" s="45"/>
      <c r="KEX25" s="45"/>
      <c r="KEY25" s="45"/>
      <c r="KEZ25" s="45"/>
      <c r="KFA25" s="45"/>
      <c r="KFB25" s="45"/>
      <c r="KFC25" s="45"/>
      <c r="KFD25" s="45"/>
      <c r="KFE25" s="45"/>
      <c r="KFF25" s="45"/>
      <c r="KFG25" s="45"/>
      <c r="KFH25" s="45"/>
      <c r="KFI25" s="45"/>
      <c r="KFJ25" s="45"/>
      <c r="KFK25" s="45"/>
      <c r="KFL25" s="45"/>
      <c r="KFM25" s="46"/>
      <c r="KFN25" s="46"/>
      <c r="KFO25" s="45"/>
      <c r="KFP25" s="45"/>
      <c r="KFQ25" s="45"/>
      <c r="KFR25" s="45"/>
      <c r="KFS25" s="45"/>
      <c r="KFT25" s="45"/>
      <c r="KFU25" s="45"/>
      <c r="KFV25" s="45"/>
      <c r="KFW25" s="45"/>
      <c r="KFX25" s="45"/>
      <c r="KFY25" s="45"/>
      <c r="KFZ25" s="45"/>
      <c r="KGA25" s="45"/>
      <c r="KGB25" s="45"/>
      <c r="KGC25" s="45"/>
      <c r="KGD25" s="45"/>
      <c r="KGE25" s="45"/>
      <c r="KGF25" s="45"/>
      <c r="KGG25" s="46"/>
      <c r="KGH25" s="46"/>
      <c r="KGI25" s="45"/>
      <c r="KGJ25" s="45"/>
      <c r="KGK25" s="45"/>
      <c r="KGL25" s="45"/>
      <c r="KGM25" s="45"/>
      <c r="KGN25" s="45"/>
      <c r="KGO25" s="45"/>
      <c r="KGP25" s="45"/>
      <c r="KGQ25" s="45"/>
      <c r="KGR25" s="45"/>
      <c r="KGS25" s="45"/>
      <c r="KGT25" s="45"/>
      <c r="KGU25" s="45"/>
      <c r="KGV25" s="45"/>
      <c r="KGW25" s="45"/>
      <c r="KGX25" s="45"/>
      <c r="KGY25" s="45"/>
      <c r="KGZ25" s="45"/>
      <c r="KHA25" s="46"/>
      <c r="KHB25" s="46"/>
      <c r="KHC25" s="45"/>
      <c r="KHD25" s="45"/>
      <c r="KHE25" s="45"/>
      <c r="KHF25" s="45"/>
      <c r="KHG25" s="45"/>
      <c r="KHH25" s="45"/>
      <c r="KHI25" s="45"/>
      <c r="KHJ25" s="45"/>
      <c r="KHK25" s="45"/>
      <c r="KHL25" s="45"/>
      <c r="KHM25" s="45"/>
      <c r="KHN25" s="45"/>
      <c r="KHO25" s="45"/>
      <c r="KHP25" s="45"/>
      <c r="KHQ25" s="45"/>
      <c r="KHR25" s="45"/>
      <c r="KHS25" s="45"/>
      <c r="KHT25" s="45"/>
      <c r="KHU25" s="46"/>
      <c r="KHV25" s="46"/>
      <c r="KHW25" s="45"/>
      <c r="KHX25" s="45"/>
      <c r="KHY25" s="45"/>
      <c r="KHZ25" s="45"/>
      <c r="KIA25" s="45"/>
      <c r="KIB25" s="45"/>
      <c r="KIC25" s="45"/>
      <c r="KID25" s="45"/>
      <c r="KIE25" s="45"/>
      <c r="KIF25" s="45"/>
      <c r="KIG25" s="45"/>
      <c r="KIH25" s="45"/>
      <c r="KII25" s="45"/>
      <c r="KIJ25" s="45"/>
      <c r="KIK25" s="45"/>
      <c r="KIL25" s="45"/>
      <c r="KIM25" s="45"/>
      <c r="KIN25" s="45"/>
      <c r="KIO25" s="46"/>
      <c r="KIP25" s="46"/>
      <c r="KIQ25" s="45"/>
      <c r="KIR25" s="45"/>
      <c r="KIS25" s="45"/>
      <c r="KIT25" s="45"/>
      <c r="KIU25" s="45"/>
      <c r="KIV25" s="45"/>
      <c r="KIW25" s="45"/>
      <c r="KIX25" s="45"/>
      <c r="KIY25" s="45"/>
      <c r="KIZ25" s="45"/>
      <c r="KJA25" s="45"/>
      <c r="KJB25" s="45"/>
      <c r="KJC25" s="45"/>
      <c r="KJD25" s="45"/>
      <c r="KJE25" s="45"/>
      <c r="KJF25" s="45"/>
      <c r="KJG25" s="45"/>
      <c r="KJH25" s="45"/>
      <c r="KJI25" s="46"/>
      <c r="KJJ25" s="46"/>
      <c r="KJK25" s="45"/>
      <c r="KJL25" s="45"/>
      <c r="KJM25" s="45"/>
      <c r="KJN25" s="45"/>
      <c r="KJO25" s="45"/>
      <c r="KJP25" s="45"/>
      <c r="KJQ25" s="45"/>
      <c r="KJR25" s="45"/>
      <c r="KJS25" s="45"/>
      <c r="KJT25" s="45"/>
      <c r="KJU25" s="45"/>
      <c r="KJV25" s="45"/>
      <c r="KJW25" s="45"/>
      <c r="KJX25" s="45"/>
      <c r="KJY25" s="45"/>
      <c r="KJZ25" s="45"/>
      <c r="KKA25" s="45"/>
      <c r="KKB25" s="45"/>
      <c r="KKC25" s="46"/>
      <c r="KKD25" s="46"/>
      <c r="KKE25" s="45"/>
      <c r="KKF25" s="45"/>
      <c r="KKG25" s="45"/>
      <c r="KKH25" s="45"/>
      <c r="KKI25" s="45"/>
      <c r="KKJ25" s="45"/>
      <c r="KKK25" s="45"/>
      <c r="KKL25" s="45"/>
      <c r="KKM25" s="45"/>
      <c r="KKN25" s="45"/>
      <c r="KKO25" s="45"/>
      <c r="KKP25" s="45"/>
      <c r="KKQ25" s="45"/>
      <c r="KKR25" s="45"/>
      <c r="KKS25" s="45"/>
      <c r="KKT25" s="45"/>
      <c r="KKU25" s="45"/>
      <c r="KKV25" s="45"/>
      <c r="KKW25" s="46"/>
      <c r="KKX25" s="46"/>
      <c r="KKY25" s="45"/>
      <c r="KKZ25" s="45"/>
      <c r="KLA25" s="45"/>
      <c r="KLB25" s="45"/>
      <c r="KLC25" s="45"/>
      <c r="KLD25" s="45"/>
      <c r="KLE25" s="45"/>
      <c r="KLF25" s="45"/>
      <c r="KLG25" s="45"/>
      <c r="KLH25" s="45"/>
      <c r="KLI25" s="45"/>
      <c r="KLJ25" s="45"/>
      <c r="KLK25" s="45"/>
      <c r="KLL25" s="45"/>
      <c r="KLM25" s="45"/>
      <c r="KLN25" s="45"/>
      <c r="KLO25" s="45"/>
      <c r="KLP25" s="45"/>
      <c r="KLQ25" s="46"/>
      <c r="KLR25" s="46"/>
      <c r="KLS25" s="45"/>
      <c r="KLT25" s="45"/>
      <c r="KLU25" s="45"/>
      <c r="KLV25" s="45"/>
      <c r="KLW25" s="45"/>
      <c r="KLX25" s="45"/>
      <c r="KLY25" s="45"/>
      <c r="KLZ25" s="45"/>
      <c r="KMA25" s="45"/>
      <c r="KMB25" s="45"/>
      <c r="KMC25" s="45"/>
      <c r="KMD25" s="45"/>
      <c r="KME25" s="45"/>
      <c r="KMF25" s="45"/>
      <c r="KMG25" s="45"/>
      <c r="KMH25" s="45"/>
      <c r="KMI25" s="45"/>
      <c r="KMJ25" s="45"/>
      <c r="KMK25" s="46"/>
      <c r="KML25" s="46"/>
      <c r="KMM25" s="45"/>
      <c r="KMN25" s="45"/>
      <c r="KMO25" s="45"/>
      <c r="KMP25" s="45"/>
      <c r="KMQ25" s="45"/>
      <c r="KMR25" s="45"/>
      <c r="KMS25" s="45"/>
      <c r="KMT25" s="45"/>
      <c r="KMU25" s="45"/>
      <c r="KMV25" s="45"/>
      <c r="KMW25" s="45"/>
      <c r="KMX25" s="45"/>
      <c r="KMY25" s="45"/>
      <c r="KMZ25" s="45"/>
      <c r="KNA25" s="45"/>
      <c r="KNB25" s="45"/>
      <c r="KNC25" s="45"/>
      <c r="KND25" s="45"/>
      <c r="KNE25" s="46"/>
      <c r="KNF25" s="46"/>
      <c r="KNG25" s="45"/>
      <c r="KNH25" s="45"/>
      <c r="KNI25" s="45"/>
      <c r="KNJ25" s="45"/>
      <c r="KNK25" s="45"/>
      <c r="KNL25" s="45"/>
      <c r="KNM25" s="45"/>
      <c r="KNN25" s="45"/>
      <c r="KNO25" s="45"/>
      <c r="KNP25" s="45"/>
      <c r="KNQ25" s="45"/>
      <c r="KNR25" s="45"/>
      <c r="KNS25" s="45"/>
      <c r="KNT25" s="45"/>
      <c r="KNU25" s="45"/>
      <c r="KNV25" s="45"/>
      <c r="KNW25" s="45"/>
      <c r="KNX25" s="45"/>
      <c r="KNY25" s="46"/>
      <c r="KNZ25" s="46"/>
      <c r="KOA25" s="45"/>
      <c r="KOB25" s="45"/>
      <c r="KOC25" s="45"/>
      <c r="KOD25" s="45"/>
      <c r="KOE25" s="45"/>
      <c r="KOF25" s="45"/>
      <c r="KOG25" s="45"/>
      <c r="KOH25" s="45"/>
      <c r="KOI25" s="45"/>
      <c r="KOJ25" s="45"/>
      <c r="KOK25" s="45"/>
      <c r="KOL25" s="45"/>
      <c r="KOM25" s="45"/>
      <c r="KON25" s="45"/>
      <c r="KOO25" s="45"/>
      <c r="KOP25" s="45"/>
      <c r="KOQ25" s="45"/>
      <c r="KOR25" s="45"/>
      <c r="KOS25" s="46"/>
      <c r="KOT25" s="46"/>
      <c r="KOU25" s="45"/>
      <c r="KOV25" s="45"/>
      <c r="KOW25" s="45"/>
      <c r="KOX25" s="45"/>
      <c r="KOY25" s="45"/>
      <c r="KOZ25" s="45"/>
      <c r="KPA25" s="45"/>
      <c r="KPB25" s="45"/>
      <c r="KPC25" s="45"/>
      <c r="KPD25" s="45"/>
      <c r="KPE25" s="45"/>
      <c r="KPF25" s="45"/>
      <c r="KPG25" s="45"/>
      <c r="KPH25" s="45"/>
      <c r="KPI25" s="45"/>
      <c r="KPJ25" s="45"/>
      <c r="KPK25" s="45"/>
      <c r="KPL25" s="45"/>
      <c r="KPM25" s="46"/>
      <c r="KPN25" s="46"/>
      <c r="KPO25" s="45"/>
      <c r="KPP25" s="45"/>
      <c r="KPQ25" s="45"/>
      <c r="KPR25" s="45"/>
      <c r="KPS25" s="45"/>
      <c r="KPT25" s="45"/>
      <c r="KPU25" s="45"/>
      <c r="KPV25" s="45"/>
      <c r="KPW25" s="45"/>
      <c r="KPX25" s="45"/>
      <c r="KPY25" s="45"/>
      <c r="KPZ25" s="45"/>
      <c r="KQA25" s="45"/>
      <c r="KQB25" s="45"/>
      <c r="KQC25" s="45"/>
      <c r="KQD25" s="45"/>
      <c r="KQE25" s="45"/>
      <c r="KQF25" s="45"/>
      <c r="KQG25" s="46"/>
      <c r="KQH25" s="46"/>
      <c r="KQI25" s="45"/>
      <c r="KQJ25" s="45"/>
      <c r="KQK25" s="45"/>
      <c r="KQL25" s="45"/>
      <c r="KQM25" s="45"/>
      <c r="KQN25" s="45"/>
      <c r="KQO25" s="45"/>
      <c r="KQP25" s="45"/>
      <c r="KQQ25" s="45"/>
      <c r="KQR25" s="45"/>
      <c r="KQS25" s="45"/>
      <c r="KQT25" s="45"/>
      <c r="KQU25" s="45"/>
      <c r="KQV25" s="45"/>
      <c r="KQW25" s="45"/>
      <c r="KQX25" s="45"/>
      <c r="KQY25" s="45"/>
      <c r="KQZ25" s="45"/>
      <c r="KRA25" s="46"/>
      <c r="KRB25" s="46"/>
      <c r="KRC25" s="45"/>
      <c r="KRD25" s="45"/>
      <c r="KRE25" s="45"/>
      <c r="KRF25" s="45"/>
      <c r="KRG25" s="45"/>
      <c r="KRH25" s="45"/>
      <c r="KRI25" s="45"/>
      <c r="KRJ25" s="45"/>
      <c r="KRK25" s="45"/>
      <c r="KRL25" s="45"/>
      <c r="KRM25" s="45"/>
      <c r="KRN25" s="45"/>
      <c r="KRO25" s="45"/>
      <c r="KRP25" s="45"/>
      <c r="KRQ25" s="45"/>
      <c r="KRR25" s="45"/>
      <c r="KRS25" s="45"/>
      <c r="KRT25" s="45"/>
      <c r="KRU25" s="46"/>
      <c r="KRV25" s="46"/>
      <c r="KRW25" s="45"/>
      <c r="KRX25" s="45"/>
      <c r="KRY25" s="45"/>
      <c r="KRZ25" s="45"/>
      <c r="KSA25" s="45"/>
      <c r="KSB25" s="45"/>
      <c r="KSC25" s="45"/>
      <c r="KSD25" s="45"/>
      <c r="KSE25" s="45"/>
      <c r="KSF25" s="45"/>
      <c r="KSG25" s="45"/>
      <c r="KSH25" s="45"/>
      <c r="KSI25" s="45"/>
      <c r="KSJ25" s="45"/>
      <c r="KSK25" s="45"/>
      <c r="KSL25" s="45"/>
      <c r="KSM25" s="45"/>
      <c r="KSN25" s="45"/>
      <c r="KSO25" s="46"/>
      <c r="KSP25" s="46"/>
      <c r="KSQ25" s="45"/>
      <c r="KSR25" s="45"/>
      <c r="KSS25" s="45"/>
      <c r="KST25" s="45"/>
      <c r="KSU25" s="45"/>
      <c r="KSV25" s="45"/>
      <c r="KSW25" s="45"/>
      <c r="KSX25" s="45"/>
      <c r="KSY25" s="45"/>
      <c r="KSZ25" s="45"/>
      <c r="KTA25" s="45"/>
      <c r="KTB25" s="45"/>
      <c r="KTC25" s="45"/>
      <c r="KTD25" s="45"/>
      <c r="KTE25" s="45"/>
      <c r="KTF25" s="45"/>
      <c r="KTG25" s="45"/>
      <c r="KTH25" s="45"/>
      <c r="KTI25" s="46"/>
      <c r="KTJ25" s="46"/>
      <c r="KTK25" s="45"/>
      <c r="KTL25" s="45"/>
      <c r="KTM25" s="45"/>
      <c r="KTN25" s="45"/>
      <c r="KTO25" s="45"/>
      <c r="KTP25" s="45"/>
      <c r="KTQ25" s="45"/>
      <c r="KTR25" s="45"/>
      <c r="KTS25" s="45"/>
      <c r="KTT25" s="45"/>
      <c r="KTU25" s="45"/>
      <c r="KTV25" s="45"/>
      <c r="KTW25" s="45"/>
      <c r="KTX25" s="45"/>
      <c r="KTY25" s="45"/>
      <c r="KTZ25" s="45"/>
      <c r="KUA25" s="45"/>
      <c r="KUB25" s="45"/>
      <c r="KUC25" s="46"/>
      <c r="KUD25" s="46"/>
      <c r="KUE25" s="45"/>
      <c r="KUF25" s="45"/>
      <c r="KUG25" s="45"/>
      <c r="KUH25" s="45"/>
      <c r="KUI25" s="45"/>
      <c r="KUJ25" s="45"/>
      <c r="KUK25" s="45"/>
      <c r="KUL25" s="45"/>
      <c r="KUM25" s="45"/>
      <c r="KUN25" s="45"/>
      <c r="KUO25" s="45"/>
      <c r="KUP25" s="45"/>
      <c r="KUQ25" s="45"/>
      <c r="KUR25" s="45"/>
      <c r="KUS25" s="45"/>
      <c r="KUT25" s="45"/>
      <c r="KUU25" s="45"/>
      <c r="KUV25" s="45"/>
      <c r="KUW25" s="46"/>
      <c r="KUX25" s="46"/>
      <c r="KUY25" s="45"/>
      <c r="KUZ25" s="45"/>
      <c r="KVA25" s="45"/>
      <c r="KVB25" s="45"/>
      <c r="KVC25" s="45"/>
      <c r="KVD25" s="45"/>
      <c r="KVE25" s="45"/>
      <c r="KVF25" s="45"/>
      <c r="KVG25" s="45"/>
      <c r="KVH25" s="45"/>
      <c r="KVI25" s="45"/>
      <c r="KVJ25" s="45"/>
      <c r="KVK25" s="45"/>
      <c r="KVL25" s="45"/>
      <c r="KVM25" s="45"/>
      <c r="KVN25" s="45"/>
      <c r="KVO25" s="45"/>
      <c r="KVP25" s="45"/>
      <c r="KVQ25" s="46"/>
      <c r="KVR25" s="46"/>
      <c r="KVS25" s="45"/>
      <c r="KVT25" s="45"/>
      <c r="KVU25" s="45"/>
      <c r="KVV25" s="45"/>
      <c r="KVW25" s="45"/>
      <c r="KVX25" s="45"/>
      <c r="KVY25" s="45"/>
      <c r="KVZ25" s="45"/>
      <c r="KWA25" s="45"/>
      <c r="KWB25" s="45"/>
      <c r="KWC25" s="45"/>
      <c r="KWD25" s="45"/>
      <c r="KWE25" s="45"/>
      <c r="KWF25" s="45"/>
      <c r="KWG25" s="45"/>
      <c r="KWH25" s="45"/>
      <c r="KWI25" s="45"/>
      <c r="KWJ25" s="45"/>
      <c r="KWK25" s="46"/>
      <c r="KWL25" s="46"/>
      <c r="KWM25" s="45"/>
      <c r="KWN25" s="45"/>
      <c r="KWO25" s="45"/>
      <c r="KWP25" s="45"/>
      <c r="KWQ25" s="45"/>
      <c r="KWR25" s="45"/>
      <c r="KWS25" s="45"/>
      <c r="KWT25" s="45"/>
      <c r="KWU25" s="45"/>
      <c r="KWV25" s="45"/>
      <c r="KWW25" s="45"/>
      <c r="KWX25" s="45"/>
      <c r="KWY25" s="45"/>
      <c r="KWZ25" s="45"/>
      <c r="KXA25" s="45"/>
      <c r="KXB25" s="45"/>
      <c r="KXC25" s="45"/>
      <c r="KXD25" s="45"/>
      <c r="KXE25" s="46"/>
      <c r="KXF25" s="46"/>
      <c r="KXG25" s="45"/>
      <c r="KXH25" s="45"/>
      <c r="KXI25" s="45"/>
      <c r="KXJ25" s="45"/>
      <c r="KXK25" s="45"/>
      <c r="KXL25" s="45"/>
      <c r="KXM25" s="45"/>
      <c r="KXN25" s="45"/>
      <c r="KXO25" s="45"/>
      <c r="KXP25" s="45"/>
      <c r="KXQ25" s="45"/>
      <c r="KXR25" s="45"/>
      <c r="KXS25" s="45"/>
      <c r="KXT25" s="45"/>
      <c r="KXU25" s="45"/>
      <c r="KXV25" s="45"/>
      <c r="KXW25" s="45"/>
      <c r="KXX25" s="45"/>
      <c r="KXY25" s="46"/>
      <c r="KXZ25" s="46"/>
      <c r="KYA25" s="45"/>
      <c r="KYB25" s="45"/>
      <c r="KYC25" s="45"/>
      <c r="KYD25" s="45"/>
      <c r="KYE25" s="45"/>
      <c r="KYF25" s="45"/>
      <c r="KYG25" s="45"/>
      <c r="KYH25" s="45"/>
      <c r="KYI25" s="45"/>
      <c r="KYJ25" s="45"/>
      <c r="KYK25" s="45"/>
      <c r="KYL25" s="45"/>
      <c r="KYM25" s="45"/>
      <c r="KYN25" s="45"/>
      <c r="KYO25" s="45"/>
      <c r="KYP25" s="45"/>
      <c r="KYQ25" s="45"/>
      <c r="KYR25" s="45"/>
      <c r="KYS25" s="46"/>
      <c r="KYT25" s="46"/>
      <c r="KYU25" s="45"/>
      <c r="KYV25" s="45"/>
      <c r="KYW25" s="45"/>
      <c r="KYX25" s="45"/>
      <c r="KYY25" s="45"/>
      <c r="KYZ25" s="45"/>
      <c r="KZA25" s="45"/>
      <c r="KZB25" s="45"/>
      <c r="KZC25" s="45"/>
      <c r="KZD25" s="45"/>
      <c r="KZE25" s="45"/>
      <c r="KZF25" s="45"/>
      <c r="KZG25" s="45"/>
      <c r="KZH25" s="45"/>
      <c r="KZI25" s="45"/>
      <c r="KZJ25" s="45"/>
      <c r="KZK25" s="45"/>
      <c r="KZL25" s="45"/>
      <c r="KZM25" s="46"/>
      <c r="KZN25" s="46"/>
      <c r="KZO25" s="45"/>
      <c r="KZP25" s="45"/>
      <c r="KZQ25" s="45"/>
      <c r="KZR25" s="45"/>
      <c r="KZS25" s="45"/>
      <c r="KZT25" s="45"/>
      <c r="KZU25" s="45"/>
      <c r="KZV25" s="45"/>
      <c r="KZW25" s="45"/>
      <c r="KZX25" s="45"/>
      <c r="KZY25" s="45"/>
      <c r="KZZ25" s="45"/>
      <c r="LAA25" s="45"/>
      <c r="LAB25" s="45"/>
      <c r="LAC25" s="45"/>
      <c r="LAD25" s="45"/>
      <c r="LAE25" s="45"/>
      <c r="LAF25" s="45"/>
      <c r="LAG25" s="46"/>
      <c r="LAH25" s="46"/>
      <c r="LAI25" s="45"/>
      <c r="LAJ25" s="45"/>
      <c r="LAK25" s="45"/>
      <c r="LAL25" s="45"/>
      <c r="LAM25" s="45"/>
      <c r="LAN25" s="45"/>
      <c r="LAO25" s="45"/>
      <c r="LAP25" s="45"/>
      <c r="LAQ25" s="45"/>
      <c r="LAR25" s="45"/>
      <c r="LAS25" s="45"/>
      <c r="LAT25" s="45"/>
      <c r="LAU25" s="45"/>
      <c r="LAV25" s="45"/>
      <c r="LAW25" s="45"/>
      <c r="LAX25" s="45"/>
      <c r="LAY25" s="45"/>
      <c r="LAZ25" s="45"/>
      <c r="LBA25" s="46"/>
      <c r="LBB25" s="46"/>
      <c r="LBC25" s="45"/>
      <c r="LBD25" s="45"/>
      <c r="LBE25" s="45"/>
      <c r="LBF25" s="45"/>
      <c r="LBG25" s="45"/>
      <c r="LBH25" s="45"/>
      <c r="LBI25" s="45"/>
      <c r="LBJ25" s="45"/>
      <c r="LBK25" s="45"/>
      <c r="LBL25" s="45"/>
      <c r="LBM25" s="45"/>
      <c r="LBN25" s="45"/>
      <c r="LBO25" s="45"/>
      <c r="LBP25" s="45"/>
      <c r="LBQ25" s="45"/>
      <c r="LBR25" s="45"/>
      <c r="LBS25" s="45"/>
      <c r="LBT25" s="45"/>
      <c r="LBU25" s="46"/>
      <c r="LBV25" s="46"/>
      <c r="LBW25" s="45"/>
      <c r="LBX25" s="45"/>
      <c r="LBY25" s="45"/>
      <c r="LBZ25" s="45"/>
      <c r="LCA25" s="45"/>
      <c r="LCB25" s="45"/>
      <c r="LCC25" s="45"/>
      <c r="LCD25" s="45"/>
      <c r="LCE25" s="45"/>
      <c r="LCF25" s="45"/>
      <c r="LCG25" s="45"/>
      <c r="LCH25" s="45"/>
      <c r="LCI25" s="45"/>
      <c r="LCJ25" s="45"/>
      <c r="LCK25" s="45"/>
      <c r="LCL25" s="45"/>
      <c r="LCM25" s="45"/>
      <c r="LCN25" s="45"/>
      <c r="LCO25" s="46"/>
      <c r="LCP25" s="46"/>
      <c r="LCQ25" s="45"/>
      <c r="LCR25" s="45"/>
      <c r="LCS25" s="45"/>
      <c r="LCT25" s="45"/>
      <c r="LCU25" s="45"/>
      <c r="LCV25" s="45"/>
      <c r="LCW25" s="45"/>
      <c r="LCX25" s="45"/>
      <c r="LCY25" s="45"/>
      <c r="LCZ25" s="45"/>
      <c r="LDA25" s="45"/>
      <c r="LDB25" s="45"/>
      <c r="LDC25" s="45"/>
      <c r="LDD25" s="45"/>
      <c r="LDE25" s="45"/>
      <c r="LDF25" s="45"/>
      <c r="LDG25" s="45"/>
      <c r="LDH25" s="45"/>
      <c r="LDI25" s="46"/>
      <c r="LDJ25" s="46"/>
      <c r="LDK25" s="45"/>
      <c r="LDL25" s="45"/>
      <c r="LDM25" s="45"/>
      <c r="LDN25" s="45"/>
      <c r="LDO25" s="45"/>
      <c r="LDP25" s="45"/>
      <c r="LDQ25" s="45"/>
      <c r="LDR25" s="45"/>
      <c r="LDS25" s="45"/>
      <c r="LDT25" s="45"/>
      <c r="LDU25" s="45"/>
      <c r="LDV25" s="45"/>
      <c r="LDW25" s="45"/>
      <c r="LDX25" s="45"/>
      <c r="LDY25" s="45"/>
      <c r="LDZ25" s="45"/>
      <c r="LEA25" s="45"/>
      <c r="LEB25" s="45"/>
      <c r="LEC25" s="46"/>
      <c r="LED25" s="46"/>
      <c r="LEE25" s="45"/>
      <c r="LEF25" s="45"/>
      <c r="LEG25" s="45"/>
      <c r="LEH25" s="45"/>
      <c r="LEI25" s="45"/>
      <c r="LEJ25" s="45"/>
      <c r="LEK25" s="45"/>
      <c r="LEL25" s="45"/>
      <c r="LEM25" s="45"/>
      <c r="LEN25" s="45"/>
      <c r="LEO25" s="45"/>
      <c r="LEP25" s="45"/>
      <c r="LEQ25" s="45"/>
      <c r="LER25" s="45"/>
      <c r="LES25" s="45"/>
      <c r="LET25" s="45"/>
      <c r="LEU25" s="45"/>
      <c r="LEV25" s="45"/>
      <c r="LEW25" s="46"/>
      <c r="LEX25" s="46"/>
      <c r="LEY25" s="45"/>
      <c r="LEZ25" s="45"/>
      <c r="LFA25" s="45"/>
      <c r="LFB25" s="45"/>
      <c r="LFC25" s="45"/>
      <c r="LFD25" s="45"/>
      <c r="LFE25" s="45"/>
      <c r="LFF25" s="45"/>
      <c r="LFG25" s="45"/>
      <c r="LFH25" s="45"/>
      <c r="LFI25" s="45"/>
      <c r="LFJ25" s="45"/>
      <c r="LFK25" s="45"/>
      <c r="LFL25" s="45"/>
      <c r="LFM25" s="45"/>
      <c r="LFN25" s="45"/>
      <c r="LFO25" s="45"/>
      <c r="LFP25" s="45"/>
      <c r="LFQ25" s="46"/>
      <c r="LFR25" s="46"/>
      <c r="LFS25" s="45"/>
      <c r="LFT25" s="45"/>
      <c r="LFU25" s="45"/>
      <c r="LFV25" s="45"/>
      <c r="LFW25" s="45"/>
      <c r="LFX25" s="45"/>
      <c r="LFY25" s="45"/>
      <c r="LFZ25" s="45"/>
      <c r="LGA25" s="45"/>
      <c r="LGB25" s="45"/>
      <c r="LGC25" s="45"/>
      <c r="LGD25" s="45"/>
      <c r="LGE25" s="45"/>
      <c r="LGF25" s="45"/>
      <c r="LGG25" s="45"/>
      <c r="LGH25" s="45"/>
      <c r="LGI25" s="45"/>
      <c r="LGJ25" s="45"/>
      <c r="LGK25" s="46"/>
      <c r="LGL25" s="46"/>
      <c r="LGM25" s="45"/>
      <c r="LGN25" s="45"/>
      <c r="LGO25" s="45"/>
      <c r="LGP25" s="45"/>
      <c r="LGQ25" s="45"/>
      <c r="LGR25" s="45"/>
      <c r="LGS25" s="45"/>
      <c r="LGT25" s="45"/>
      <c r="LGU25" s="45"/>
      <c r="LGV25" s="45"/>
      <c r="LGW25" s="45"/>
      <c r="LGX25" s="45"/>
      <c r="LGY25" s="45"/>
      <c r="LGZ25" s="45"/>
      <c r="LHA25" s="45"/>
      <c r="LHB25" s="45"/>
      <c r="LHC25" s="45"/>
      <c r="LHD25" s="45"/>
      <c r="LHE25" s="46"/>
      <c r="LHF25" s="46"/>
      <c r="LHG25" s="45"/>
      <c r="LHH25" s="45"/>
      <c r="LHI25" s="45"/>
      <c r="LHJ25" s="45"/>
      <c r="LHK25" s="45"/>
      <c r="LHL25" s="45"/>
      <c r="LHM25" s="45"/>
      <c r="LHN25" s="45"/>
      <c r="LHO25" s="45"/>
      <c r="LHP25" s="45"/>
      <c r="LHQ25" s="45"/>
      <c r="LHR25" s="45"/>
      <c r="LHS25" s="45"/>
      <c r="LHT25" s="45"/>
      <c r="LHU25" s="45"/>
      <c r="LHV25" s="45"/>
      <c r="LHW25" s="45"/>
      <c r="LHX25" s="45"/>
      <c r="LHY25" s="46"/>
      <c r="LHZ25" s="46"/>
      <c r="LIA25" s="45"/>
      <c r="LIB25" s="45"/>
      <c r="LIC25" s="45"/>
      <c r="LID25" s="45"/>
      <c r="LIE25" s="45"/>
      <c r="LIF25" s="45"/>
      <c r="LIG25" s="45"/>
      <c r="LIH25" s="45"/>
      <c r="LII25" s="45"/>
      <c r="LIJ25" s="45"/>
      <c r="LIK25" s="45"/>
      <c r="LIL25" s="45"/>
      <c r="LIM25" s="45"/>
      <c r="LIN25" s="45"/>
      <c r="LIO25" s="45"/>
      <c r="LIP25" s="45"/>
      <c r="LIQ25" s="45"/>
      <c r="LIR25" s="45"/>
      <c r="LIS25" s="46"/>
      <c r="LIT25" s="46"/>
      <c r="LIU25" s="45"/>
      <c r="LIV25" s="45"/>
      <c r="LIW25" s="45"/>
      <c r="LIX25" s="45"/>
      <c r="LIY25" s="45"/>
      <c r="LIZ25" s="45"/>
      <c r="LJA25" s="45"/>
      <c r="LJB25" s="45"/>
      <c r="LJC25" s="45"/>
      <c r="LJD25" s="45"/>
      <c r="LJE25" s="45"/>
      <c r="LJF25" s="45"/>
      <c r="LJG25" s="45"/>
      <c r="LJH25" s="45"/>
      <c r="LJI25" s="45"/>
      <c r="LJJ25" s="45"/>
      <c r="LJK25" s="45"/>
      <c r="LJL25" s="45"/>
      <c r="LJM25" s="46"/>
      <c r="LJN25" s="46"/>
      <c r="LJO25" s="45"/>
      <c r="LJP25" s="45"/>
      <c r="LJQ25" s="45"/>
      <c r="LJR25" s="45"/>
      <c r="LJS25" s="45"/>
      <c r="LJT25" s="45"/>
      <c r="LJU25" s="45"/>
      <c r="LJV25" s="45"/>
      <c r="LJW25" s="45"/>
      <c r="LJX25" s="45"/>
      <c r="LJY25" s="45"/>
      <c r="LJZ25" s="45"/>
      <c r="LKA25" s="45"/>
      <c r="LKB25" s="45"/>
      <c r="LKC25" s="45"/>
      <c r="LKD25" s="45"/>
      <c r="LKE25" s="45"/>
      <c r="LKF25" s="45"/>
      <c r="LKG25" s="46"/>
      <c r="LKH25" s="46"/>
      <c r="LKI25" s="45"/>
      <c r="LKJ25" s="45"/>
      <c r="LKK25" s="45"/>
      <c r="LKL25" s="45"/>
      <c r="LKM25" s="45"/>
      <c r="LKN25" s="45"/>
      <c r="LKO25" s="45"/>
      <c r="LKP25" s="45"/>
      <c r="LKQ25" s="45"/>
      <c r="LKR25" s="45"/>
      <c r="LKS25" s="45"/>
      <c r="LKT25" s="45"/>
      <c r="LKU25" s="45"/>
      <c r="LKV25" s="45"/>
      <c r="LKW25" s="45"/>
      <c r="LKX25" s="45"/>
      <c r="LKY25" s="45"/>
      <c r="LKZ25" s="45"/>
      <c r="LLA25" s="46"/>
      <c r="LLB25" s="46"/>
      <c r="LLC25" s="45"/>
      <c r="LLD25" s="45"/>
      <c r="LLE25" s="45"/>
      <c r="LLF25" s="45"/>
      <c r="LLG25" s="45"/>
      <c r="LLH25" s="45"/>
      <c r="LLI25" s="45"/>
      <c r="LLJ25" s="45"/>
      <c r="LLK25" s="45"/>
      <c r="LLL25" s="45"/>
      <c r="LLM25" s="45"/>
      <c r="LLN25" s="45"/>
      <c r="LLO25" s="45"/>
      <c r="LLP25" s="45"/>
      <c r="LLQ25" s="45"/>
      <c r="LLR25" s="45"/>
      <c r="LLS25" s="45"/>
      <c r="LLT25" s="45"/>
      <c r="LLU25" s="46"/>
      <c r="LLV25" s="46"/>
      <c r="LLW25" s="45"/>
      <c r="LLX25" s="45"/>
      <c r="LLY25" s="45"/>
      <c r="LLZ25" s="45"/>
      <c r="LMA25" s="45"/>
      <c r="LMB25" s="45"/>
      <c r="LMC25" s="45"/>
      <c r="LMD25" s="45"/>
      <c r="LME25" s="45"/>
      <c r="LMF25" s="45"/>
      <c r="LMG25" s="45"/>
      <c r="LMH25" s="45"/>
      <c r="LMI25" s="45"/>
      <c r="LMJ25" s="45"/>
      <c r="LMK25" s="45"/>
      <c r="LML25" s="45"/>
      <c r="LMM25" s="45"/>
      <c r="LMN25" s="45"/>
      <c r="LMO25" s="46"/>
      <c r="LMP25" s="46"/>
      <c r="LMQ25" s="45"/>
      <c r="LMR25" s="45"/>
      <c r="LMS25" s="45"/>
      <c r="LMT25" s="45"/>
      <c r="LMU25" s="45"/>
      <c r="LMV25" s="45"/>
      <c r="LMW25" s="45"/>
      <c r="LMX25" s="45"/>
      <c r="LMY25" s="45"/>
      <c r="LMZ25" s="45"/>
      <c r="LNA25" s="45"/>
      <c r="LNB25" s="45"/>
      <c r="LNC25" s="45"/>
      <c r="LND25" s="45"/>
      <c r="LNE25" s="45"/>
      <c r="LNF25" s="45"/>
      <c r="LNG25" s="45"/>
      <c r="LNH25" s="45"/>
      <c r="LNI25" s="46"/>
      <c r="LNJ25" s="46"/>
      <c r="LNK25" s="45"/>
      <c r="LNL25" s="45"/>
      <c r="LNM25" s="45"/>
      <c r="LNN25" s="45"/>
      <c r="LNO25" s="45"/>
      <c r="LNP25" s="45"/>
      <c r="LNQ25" s="45"/>
      <c r="LNR25" s="45"/>
      <c r="LNS25" s="45"/>
      <c r="LNT25" s="45"/>
      <c r="LNU25" s="45"/>
      <c r="LNV25" s="45"/>
      <c r="LNW25" s="45"/>
      <c r="LNX25" s="45"/>
      <c r="LNY25" s="45"/>
      <c r="LNZ25" s="45"/>
      <c r="LOA25" s="45"/>
      <c r="LOB25" s="45"/>
      <c r="LOC25" s="46"/>
      <c r="LOD25" s="46"/>
      <c r="LOE25" s="45"/>
      <c r="LOF25" s="45"/>
      <c r="LOG25" s="45"/>
      <c r="LOH25" s="45"/>
      <c r="LOI25" s="45"/>
      <c r="LOJ25" s="45"/>
      <c r="LOK25" s="45"/>
      <c r="LOL25" s="45"/>
      <c r="LOM25" s="45"/>
      <c r="LON25" s="45"/>
      <c r="LOO25" s="45"/>
      <c r="LOP25" s="45"/>
      <c r="LOQ25" s="45"/>
      <c r="LOR25" s="45"/>
      <c r="LOS25" s="45"/>
      <c r="LOT25" s="45"/>
      <c r="LOU25" s="45"/>
      <c r="LOV25" s="45"/>
      <c r="LOW25" s="46"/>
      <c r="LOX25" s="46"/>
      <c r="LOY25" s="45"/>
      <c r="LOZ25" s="45"/>
      <c r="LPA25" s="45"/>
      <c r="LPB25" s="45"/>
      <c r="LPC25" s="45"/>
      <c r="LPD25" s="45"/>
      <c r="LPE25" s="45"/>
      <c r="LPF25" s="45"/>
      <c r="LPG25" s="45"/>
      <c r="LPH25" s="45"/>
      <c r="LPI25" s="45"/>
      <c r="LPJ25" s="45"/>
      <c r="LPK25" s="45"/>
      <c r="LPL25" s="45"/>
      <c r="LPM25" s="45"/>
      <c r="LPN25" s="45"/>
      <c r="LPO25" s="45"/>
      <c r="LPP25" s="45"/>
      <c r="LPQ25" s="46"/>
      <c r="LPR25" s="46"/>
      <c r="LPS25" s="45"/>
      <c r="LPT25" s="45"/>
      <c r="LPU25" s="45"/>
      <c r="LPV25" s="45"/>
      <c r="LPW25" s="45"/>
      <c r="LPX25" s="45"/>
      <c r="LPY25" s="45"/>
      <c r="LPZ25" s="45"/>
      <c r="LQA25" s="45"/>
      <c r="LQB25" s="45"/>
      <c r="LQC25" s="45"/>
      <c r="LQD25" s="45"/>
      <c r="LQE25" s="45"/>
      <c r="LQF25" s="45"/>
      <c r="LQG25" s="45"/>
      <c r="LQH25" s="45"/>
      <c r="LQI25" s="45"/>
      <c r="LQJ25" s="45"/>
      <c r="LQK25" s="46"/>
      <c r="LQL25" s="46"/>
      <c r="LQM25" s="45"/>
      <c r="LQN25" s="45"/>
      <c r="LQO25" s="45"/>
      <c r="LQP25" s="45"/>
      <c r="LQQ25" s="45"/>
      <c r="LQR25" s="45"/>
      <c r="LQS25" s="45"/>
      <c r="LQT25" s="45"/>
      <c r="LQU25" s="45"/>
      <c r="LQV25" s="45"/>
      <c r="LQW25" s="45"/>
      <c r="LQX25" s="45"/>
      <c r="LQY25" s="45"/>
      <c r="LQZ25" s="45"/>
      <c r="LRA25" s="45"/>
      <c r="LRB25" s="45"/>
      <c r="LRC25" s="45"/>
      <c r="LRD25" s="45"/>
      <c r="LRE25" s="46"/>
      <c r="LRF25" s="46"/>
      <c r="LRG25" s="45"/>
      <c r="LRH25" s="45"/>
      <c r="LRI25" s="45"/>
      <c r="LRJ25" s="45"/>
      <c r="LRK25" s="45"/>
      <c r="LRL25" s="45"/>
      <c r="LRM25" s="45"/>
      <c r="LRN25" s="45"/>
      <c r="LRO25" s="45"/>
      <c r="LRP25" s="45"/>
      <c r="LRQ25" s="45"/>
      <c r="LRR25" s="45"/>
      <c r="LRS25" s="45"/>
      <c r="LRT25" s="45"/>
      <c r="LRU25" s="45"/>
      <c r="LRV25" s="45"/>
      <c r="LRW25" s="45"/>
      <c r="LRX25" s="45"/>
      <c r="LRY25" s="46"/>
      <c r="LRZ25" s="46"/>
      <c r="LSA25" s="45"/>
      <c r="LSB25" s="45"/>
      <c r="LSC25" s="45"/>
      <c r="LSD25" s="45"/>
      <c r="LSE25" s="45"/>
      <c r="LSF25" s="45"/>
      <c r="LSG25" s="45"/>
      <c r="LSH25" s="45"/>
      <c r="LSI25" s="45"/>
      <c r="LSJ25" s="45"/>
      <c r="LSK25" s="45"/>
      <c r="LSL25" s="45"/>
      <c r="LSM25" s="45"/>
      <c r="LSN25" s="45"/>
      <c r="LSO25" s="45"/>
      <c r="LSP25" s="45"/>
      <c r="LSQ25" s="45"/>
      <c r="LSR25" s="45"/>
      <c r="LSS25" s="46"/>
      <c r="LST25" s="46"/>
      <c r="LSU25" s="45"/>
      <c r="LSV25" s="45"/>
      <c r="LSW25" s="45"/>
      <c r="LSX25" s="45"/>
      <c r="LSY25" s="45"/>
      <c r="LSZ25" s="45"/>
      <c r="LTA25" s="45"/>
      <c r="LTB25" s="45"/>
      <c r="LTC25" s="45"/>
      <c r="LTD25" s="45"/>
      <c r="LTE25" s="45"/>
      <c r="LTF25" s="45"/>
      <c r="LTG25" s="45"/>
      <c r="LTH25" s="45"/>
      <c r="LTI25" s="45"/>
      <c r="LTJ25" s="45"/>
      <c r="LTK25" s="45"/>
      <c r="LTL25" s="45"/>
      <c r="LTM25" s="46"/>
      <c r="LTN25" s="46"/>
      <c r="LTO25" s="45"/>
      <c r="LTP25" s="45"/>
      <c r="LTQ25" s="45"/>
      <c r="LTR25" s="45"/>
      <c r="LTS25" s="45"/>
      <c r="LTT25" s="45"/>
      <c r="LTU25" s="45"/>
      <c r="LTV25" s="45"/>
      <c r="LTW25" s="45"/>
      <c r="LTX25" s="45"/>
      <c r="LTY25" s="45"/>
      <c r="LTZ25" s="45"/>
      <c r="LUA25" s="45"/>
      <c r="LUB25" s="45"/>
      <c r="LUC25" s="45"/>
      <c r="LUD25" s="45"/>
      <c r="LUE25" s="45"/>
      <c r="LUF25" s="45"/>
      <c r="LUG25" s="46"/>
      <c r="LUH25" s="46"/>
      <c r="LUI25" s="45"/>
      <c r="LUJ25" s="45"/>
      <c r="LUK25" s="45"/>
      <c r="LUL25" s="45"/>
      <c r="LUM25" s="45"/>
      <c r="LUN25" s="45"/>
      <c r="LUO25" s="45"/>
      <c r="LUP25" s="45"/>
      <c r="LUQ25" s="45"/>
      <c r="LUR25" s="45"/>
      <c r="LUS25" s="45"/>
      <c r="LUT25" s="45"/>
      <c r="LUU25" s="45"/>
      <c r="LUV25" s="45"/>
      <c r="LUW25" s="45"/>
      <c r="LUX25" s="45"/>
      <c r="LUY25" s="45"/>
      <c r="LUZ25" s="45"/>
      <c r="LVA25" s="46"/>
      <c r="LVB25" s="46"/>
      <c r="LVC25" s="45"/>
      <c r="LVD25" s="45"/>
      <c r="LVE25" s="45"/>
      <c r="LVF25" s="45"/>
      <c r="LVG25" s="45"/>
      <c r="LVH25" s="45"/>
      <c r="LVI25" s="45"/>
      <c r="LVJ25" s="45"/>
      <c r="LVK25" s="45"/>
      <c r="LVL25" s="45"/>
      <c r="LVM25" s="45"/>
      <c r="LVN25" s="45"/>
      <c r="LVO25" s="45"/>
      <c r="LVP25" s="45"/>
      <c r="LVQ25" s="45"/>
      <c r="LVR25" s="45"/>
      <c r="LVS25" s="45"/>
      <c r="LVT25" s="45"/>
      <c r="LVU25" s="46"/>
      <c r="LVV25" s="46"/>
      <c r="LVW25" s="45"/>
      <c r="LVX25" s="45"/>
      <c r="LVY25" s="45"/>
      <c r="LVZ25" s="45"/>
      <c r="LWA25" s="45"/>
      <c r="LWB25" s="45"/>
      <c r="LWC25" s="45"/>
      <c r="LWD25" s="45"/>
      <c r="LWE25" s="45"/>
      <c r="LWF25" s="45"/>
      <c r="LWG25" s="45"/>
      <c r="LWH25" s="45"/>
      <c r="LWI25" s="45"/>
      <c r="LWJ25" s="45"/>
      <c r="LWK25" s="45"/>
      <c r="LWL25" s="45"/>
      <c r="LWM25" s="45"/>
      <c r="LWN25" s="45"/>
      <c r="LWO25" s="46"/>
      <c r="LWP25" s="46"/>
      <c r="LWQ25" s="45"/>
      <c r="LWR25" s="45"/>
      <c r="LWS25" s="45"/>
      <c r="LWT25" s="45"/>
      <c r="LWU25" s="45"/>
      <c r="LWV25" s="45"/>
      <c r="LWW25" s="45"/>
      <c r="LWX25" s="45"/>
      <c r="LWY25" s="45"/>
      <c r="LWZ25" s="45"/>
      <c r="LXA25" s="45"/>
      <c r="LXB25" s="45"/>
      <c r="LXC25" s="45"/>
      <c r="LXD25" s="45"/>
      <c r="LXE25" s="45"/>
      <c r="LXF25" s="45"/>
      <c r="LXG25" s="45"/>
      <c r="LXH25" s="45"/>
      <c r="LXI25" s="46"/>
      <c r="LXJ25" s="46"/>
      <c r="LXK25" s="45"/>
      <c r="LXL25" s="45"/>
      <c r="LXM25" s="45"/>
      <c r="LXN25" s="45"/>
      <c r="LXO25" s="45"/>
      <c r="LXP25" s="45"/>
      <c r="LXQ25" s="45"/>
      <c r="LXR25" s="45"/>
      <c r="LXS25" s="45"/>
      <c r="LXT25" s="45"/>
      <c r="LXU25" s="45"/>
      <c r="LXV25" s="45"/>
      <c r="LXW25" s="45"/>
      <c r="LXX25" s="45"/>
      <c r="LXY25" s="45"/>
      <c r="LXZ25" s="45"/>
      <c r="LYA25" s="45"/>
      <c r="LYB25" s="45"/>
      <c r="LYC25" s="46"/>
      <c r="LYD25" s="46"/>
      <c r="LYE25" s="45"/>
      <c r="LYF25" s="45"/>
      <c r="LYG25" s="45"/>
      <c r="LYH25" s="45"/>
      <c r="LYI25" s="45"/>
      <c r="LYJ25" s="45"/>
      <c r="LYK25" s="45"/>
      <c r="LYL25" s="45"/>
      <c r="LYM25" s="45"/>
      <c r="LYN25" s="45"/>
      <c r="LYO25" s="45"/>
      <c r="LYP25" s="45"/>
      <c r="LYQ25" s="45"/>
      <c r="LYR25" s="45"/>
      <c r="LYS25" s="45"/>
      <c r="LYT25" s="45"/>
      <c r="LYU25" s="45"/>
      <c r="LYV25" s="45"/>
      <c r="LYW25" s="46"/>
      <c r="LYX25" s="46"/>
      <c r="LYY25" s="45"/>
      <c r="LYZ25" s="45"/>
      <c r="LZA25" s="45"/>
      <c r="LZB25" s="45"/>
      <c r="LZC25" s="45"/>
      <c r="LZD25" s="45"/>
      <c r="LZE25" s="45"/>
      <c r="LZF25" s="45"/>
      <c r="LZG25" s="45"/>
      <c r="LZH25" s="45"/>
      <c r="LZI25" s="45"/>
      <c r="LZJ25" s="45"/>
      <c r="LZK25" s="45"/>
      <c r="LZL25" s="45"/>
      <c r="LZM25" s="45"/>
      <c r="LZN25" s="45"/>
      <c r="LZO25" s="45"/>
      <c r="LZP25" s="45"/>
      <c r="LZQ25" s="46"/>
      <c r="LZR25" s="46"/>
      <c r="LZS25" s="45"/>
      <c r="LZT25" s="45"/>
      <c r="LZU25" s="45"/>
      <c r="LZV25" s="45"/>
      <c r="LZW25" s="45"/>
      <c r="LZX25" s="45"/>
      <c r="LZY25" s="45"/>
      <c r="LZZ25" s="45"/>
      <c r="MAA25" s="45"/>
      <c r="MAB25" s="45"/>
      <c r="MAC25" s="45"/>
      <c r="MAD25" s="45"/>
      <c r="MAE25" s="45"/>
      <c r="MAF25" s="45"/>
      <c r="MAG25" s="45"/>
      <c r="MAH25" s="45"/>
      <c r="MAI25" s="45"/>
      <c r="MAJ25" s="45"/>
      <c r="MAK25" s="46"/>
      <c r="MAL25" s="46"/>
      <c r="MAM25" s="45"/>
      <c r="MAN25" s="45"/>
      <c r="MAO25" s="45"/>
      <c r="MAP25" s="45"/>
      <c r="MAQ25" s="45"/>
      <c r="MAR25" s="45"/>
      <c r="MAS25" s="45"/>
      <c r="MAT25" s="45"/>
      <c r="MAU25" s="45"/>
      <c r="MAV25" s="45"/>
      <c r="MAW25" s="45"/>
      <c r="MAX25" s="45"/>
      <c r="MAY25" s="45"/>
      <c r="MAZ25" s="45"/>
      <c r="MBA25" s="45"/>
      <c r="MBB25" s="45"/>
      <c r="MBC25" s="45"/>
      <c r="MBD25" s="45"/>
      <c r="MBE25" s="46"/>
      <c r="MBF25" s="46"/>
      <c r="MBG25" s="45"/>
      <c r="MBH25" s="45"/>
      <c r="MBI25" s="45"/>
      <c r="MBJ25" s="45"/>
      <c r="MBK25" s="45"/>
      <c r="MBL25" s="45"/>
      <c r="MBM25" s="45"/>
      <c r="MBN25" s="45"/>
      <c r="MBO25" s="45"/>
      <c r="MBP25" s="45"/>
      <c r="MBQ25" s="45"/>
      <c r="MBR25" s="45"/>
      <c r="MBS25" s="45"/>
      <c r="MBT25" s="45"/>
      <c r="MBU25" s="45"/>
      <c r="MBV25" s="45"/>
      <c r="MBW25" s="45"/>
      <c r="MBX25" s="45"/>
      <c r="MBY25" s="46"/>
      <c r="MBZ25" s="46"/>
      <c r="MCA25" s="45"/>
      <c r="MCB25" s="45"/>
      <c r="MCC25" s="45"/>
      <c r="MCD25" s="45"/>
      <c r="MCE25" s="45"/>
      <c r="MCF25" s="45"/>
      <c r="MCG25" s="45"/>
      <c r="MCH25" s="45"/>
      <c r="MCI25" s="45"/>
      <c r="MCJ25" s="45"/>
      <c r="MCK25" s="45"/>
      <c r="MCL25" s="45"/>
      <c r="MCM25" s="45"/>
      <c r="MCN25" s="45"/>
      <c r="MCO25" s="45"/>
      <c r="MCP25" s="45"/>
      <c r="MCQ25" s="45"/>
      <c r="MCR25" s="45"/>
      <c r="MCS25" s="46"/>
      <c r="MCT25" s="46"/>
      <c r="MCU25" s="45"/>
      <c r="MCV25" s="45"/>
      <c r="MCW25" s="45"/>
      <c r="MCX25" s="45"/>
      <c r="MCY25" s="45"/>
      <c r="MCZ25" s="45"/>
      <c r="MDA25" s="45"/>
      <c r="MDB25" s="45"/>
      <c r="MDC25" s="45"/>
      <c r="MDD25" s="45"/>
      <c r="MDE25" s="45"/>
      <c r="MDF25" s="45"/>
      <c r="MDG25" s="45"/>
      <c r="MDH25" s="45"/>
      <c r="MDI25" s="45"/>
      <c r="MDJ25" s="45"/>
      <c r="MDK25" s="45"/>
      <c r="MDL25" s="45"/>
      <c r="MDM25" s="46"/>
      <c r="MDN25" s="46"/>
      <c r="MDO25" s="45"/>
      <c r="MDP25" s="45"/>
      <c r="MDQ25" s="45"/>
      <c r="MDR25" s="45"/>
      <c r="MDS25" s="45"/>
      <c r="MDT25" s="45"/>
      <c r="MDU25" s="45"/>
      <c r="MDV25" s="45"/>
      <c r="MDW25" s="45"/>
      <c r="MDX25" s="45"/>
      <c r="MDY25" s="45"/>
      <c r="MDZ25" s="45"/>
      <c r="MEA25" s="45"/>
      <c r="MEB25" s="45"/>
      <c r="MEC25" s="45"/>
      <c r="MED25" s="45"/>
      <c r="MEE25" s="45"/>
      <c r="MEF25" s="45"/>
      <c r="MEG25" s="46"/>
      <c r="MEH25" s="46"/>
      <c r="MEI25" s="45"/>
      <c r="MEJ25" s="45"/>
      <c r="MEK25" s="45"/>
      <c r="MEL25" s="45"/>
      <c r="MEM25" s="45"/>
      <c r="MEN25" s="45"/>
      <c r="MEO25" s="45"/>
      <c r="MEP25" s="45"/>
      <c r="MEQ25" s="45"/>
      <c r="MER25" s="45"/>
      <c r="MES25" s="45"/>
      <c r="MET25" s="45"/>
      <c r="MEU25" s="45"/>
      <c r="MEV25" s="45"/>
      <c r="MEW25" s="45"/>
      <c r="MEX25" s="45"/>
      <c r="MEY25" s="45"/>
      <c r="MEZ25" s="45"/>
      <c r="MFA25" s="46"/>
      <c r="MFB25" s="46"/>
      <c r="MFC25" s="45"/>
      <c r="MFD25" s="45"/>
      <c r="MFE25" s="45"/>
      <c r="MFF25" s="45"/>
      <c r="MFG25" s="45"/>
      <c r="MFH25" s="45"/>
      <c r="MFI25" s="45"/>
      <c r="MFJ25" s="45"/>
      <c r="MFK25" s="45"/>
      <c r="MFL25" s="45"/>
      <c r="MFM25" s="45"/>
      <c r="MFN25" s="45"/>
      <c r="MFO25" s="45"/>
      <c r="MFP25" s="45"/>
      <c r="MFQ25" s="45"/>
      <c r="MFR25" s="45"/>
      <c r="MFS25" s="45"/>
      <c r="MFT25" s="45"/>
      <c r="MFU25" s="46"/>
      <c r="MFV25" s="46"/>
      <c r="MFW25" s="45"/>
      <c r="MFX25" s="45"/>
      <c r="MFY25" s="45"/>
      <c r="MFZ25" s="45"/>
      <c r="MGA25" s="45"/>
      <c r="MGB25" s="45"/>
      <c r="MGC25" s="45"/>
      <c r="MGD25" s="45"/>
      <c r="MGE25" s="45"/>
      <c r="MGF25" s="45"/>
      <c r="MGG25" s="45"/>
      <c r="MGH25" s="45"/>
      <c r="MGI25" s="45"/>
      <c r="MGJ25" s="45"/>
      <c r="MGK25" s="45"/>
      <c r="MGL25" s="45"/>
      <c r="MGM25" s="45"/>
      <c r="MGN25" s="45"/>
      <c r="MGO25" s="46"/>
      <c r="MGP25" s="46"/>
      <c r="MGQ25" s="45"/>
      <c r="MGR25" s="45"/>
      <c r="MGS25" s="45"/>
      <c r="MGT25" s="45"/>
      <c r="MGU25" s="45"/>
      <c r="MGV25" s="45"/>
      <c r="MGW25" s="45"/>
      <c r="MGX25" s="45"/>
      <c r="MGY25" s="45"/>
      <c r="MGZ25" s="45"/>
      <c r="MHA25" s="45"/>
      <c r="MHB25" s="45"/>
      <c r="MHC25" s="45"/>
      <c r="MHD25" s="45"/>
      <c r="MHE25" s="45"/>
      <c r="MHF25" s="45"/>
      <c r="MHG25" s="45"/>
      <c r="MHH25" s="45"/>
      <c r="MHI25" s="46"/>
      <c r="MHJ25" s="46"/>
      <c r="MHK25" s="45"/>
      <c r="MHL25" s="45"/>
      <c r="MHM25" s="45"/>
      <c r="MHN25" s="45"/>
      <c r="MHO25" s="45"/>
      <c r="MHP25" s="45"/>
      <c r="MHQ25" s="45"/>
      <c r="MHR25" s="45"/>
      <c r="MHS25" s="45"/>
      <c r="MHT25" s="45"/>
      <c r="MHU25" s="45"/>
      <c r="MHV25" s="45"/>
      <c r="MHW25" s="45"/>
      <c r="MHX25" s="45"/>
      <c r="MHY25" s="45"/>
      <c r="MHZ25" s="45"/>
      <c r="MIA25" s="45"/>
      <c r="MIB25" s="45"/>
      <c r="MIC25" s="46"/>
      <c r="MID25" s="46"/>
      <c r="MIE25" s="45"/>
      <c r="MIF25" s="45"/>
      <c r="MIG25" s="45"/>
      <c r="MIH25" s="45"/>
      <c r="MII25" s="45"/>
      <c r="MIJ25" s="45"/>
      <c r="MIK25" s="45"/>
      <c r="MIL25" s="45"/>
      <c r="MIM25" s="45"/>
      <c r="MIN25" s="45"/>
      <c r="MIO25" s="45"/>
      <c r="MIP25" s="45"/>
      <c r="MIQ25" s="45"/>
      <c r="MIR25" s="45"/>
      <c r="MIS25" s="45"/>
      <c r="MIT25" s="45"/>
      <c r="MIU25" s="45"/>
      <c r="MIV25" s="45"/>
      <c r="MIW25" s="46"/>
      <c r="MIX25" s="46"/>
      <c r="MIY25" s="45"/>
      <c r="MIZ25" s="45"/>
      <c r="MJA25" s="45"/>
      <c r="MJB25" s="45"/>
      <c r="MJC25" s="45"/>
      <c r="MJD25" s="45"/>
      <c r="MJE25" s="45"/>
      <c r="MJF25" s="45"/>
      <c r="MJG25" s="45"/>
      <c r="MJH25" s="45"/>
      <c r="MJI25" s="45"/>
      <c r="MJJ25" s="45"/>
      <c r="MJK25" s="45"/>
      <c r="MJL25" s="45"/>
      <c r="MJM25" s="45"/>
      <c r="MJN25" s="45"/>
      <c r="MJO25" s="45"/>
      <c r="MJP25" s="45"/>
      <c r="MJQ25" s="46"/>
      <c r="MJR25" s="46"/>
      <c r="MJS25" s="45"/>
      <c r="MJT25" s="45"/>
      <c r="MJU25" s="45"/>
      <c r="MJV25" s="45"/>
      <c r="MJW25" s="45"/>
      <c r="MJX25" s="45"/>
      <c r="MJY25" s="45"/>
      <c r="MJZ25" s="45"/>
      <c r="MKA25" s="45"/>
      <c r="MKB25" s="45"/>
      <c r="MKC25" s="45"/>
      <c r="MKD25" s="45"/>
      <c r="MKE25" s="45"/>
      <c r="MKF25" s="45"/>
      <c r="MKG25" s="45"/>
      <c r="MKH25" s="45"/>
      <c r="MKI25" s="45"/>
      <c r="MKJ25" s="45"/>
      <c r="MKK25" s="46"/>
      <c r="MKL25" s="46"/>
      <c r="MKM25" s="45"/>
      <c r="MKN25" s="45"/>
      <c r="MKO25" s="45"/>
      <c r="MKP25" s="45"/>
      <c r="MKQ25" s="45"/>
      <c r="MKR25" s="45"/>
      <c r="MKS25" s="45"/>
      <c r="MKT25" s="45"/>
      <c r="MKU25" s="45"/>
      <c r="MKV25" s="45"/>
      <c r="MKW25" s="45"/>
      <c r="MKX25" s="45"/>
      <c r="MKY25" s="45"/>
      <c r="MKZ25" s="45"/>
      <c r="MLA25" s="45"/>
      <c r="MLB25" s="45"/>
      <c r="MLC25" s="45"/>
      <c r="MLD25" s="45"/>
      <c r="MLE25" s="46"/>
      <c r="MLF25" s="46"/>
      <c r="MLG25" s="45"/>
      <c r="MLH25" s="45"/>
      <c r="MLI25" s="45"/>
      <c r="MLJ25" s="45"/>
      <c r="MLK25" s="45"/>
      <c r="MLL25" s="45"/>
      <c r="MLM25" s="45"/>
      <c r="MLN25" s="45"/>
      <c r="MLO25" s="45"/>
      <c r="MLP25" s="45"/>
      <c r="MLQ25" s="45"/>
      <c r="MLR25" s="45"/>
      <c r="MLS25" s="45"/>
      <c r="MLT25" s="45"/>
      <c r="MLU25" s="45"/>
      <c r="MLV25" s="45"/>
      <c r="MLW25" s="45"/>
      <c r="MLX25" s="45"/>
      <c r="MLY25" s="46"/>
      <c r="MLZ25" s="46"/>
      <c r="MMA25" s="45"/>
      <c r="MMB25" s="45"/>
      <c r="MMC25" s="45"/>
      <c r="MMD25" s="45"/>
      <c r="MME25" s="45"/>
      <c r="MMF25" s="45"/>
      <c r="MMG25" s="45"/>
      <c r="MMH25" s="45"/>
      <c r="MMI25" s="45"/>
      <c r="MMJ25" s="45"/>
      <c r="MMK25" s="45"/>
      <c r="MML25" s="45"/>
      <c r="MMM25" s="45"/>
      <c r="MMN25" s="45"/>
      <c r="MMO25" s="45"/>
      <c r="MMP25" s="45"/>
      <c r="MMQ25" s="45"/>
      <c r="MMR25" s="45"/>
      <c r="MMS25" s="46"/>
      <c r="MMT25" s="46"/>
      <c r="MMU25" s="45"/>
      <c r="MMV25" s="45"/>
      <c r="MMW25" s="45"/>
      <c r="MMX25" s="45"/>
      <c r="MMY25" s="45"/>
      <c r="MMZ25" s="45"/>
      <c r="MNA25" s="45"/>
      <c r="MNB25" s="45"/>
      <c r="MNC25" s="45"/>
      <c r="MND25" s="45"/>
      <c r="MNE25" s="45"/>
      <c r="MNF25" s="45"/>
      <c r="MNG25" s="45"/>
      <c r="MNH25" s="45"/>
      <c r="MNI25" s="45"/>
      <c r="MNJ25" s="45"/>
      <c r="MNK25" s="45"/>
      <c r="MNL25" s="45"/>
      <c r="MNM25" s="46"/>
      <c r="MNN25" s="46"/>
      <c r="MNO25" s="45"/>
      <c r="MNP25" s="45"/>
      <c r="MNQ25" s="45"/>
      <c r="MNR25" s="45"/>
      <c r="MNS25" s="45"/>
      <c r="MNT25" s="45"/>
      <c r="MNU25" s="45"/>
      <c r="MNV25" s="45"/>
      <c r="MNW25" s="45"/>
      <c r="MNX25" s="45"/>
      <c r="MNY25" s="45"/>
      <c r="MNZ25" s="45"/>
      <c r="MOA25" s="45"/>
      <c r="MOB25" s="45"/>
      <c r="MOC25" s="45"/>
      <c r="MOD25" s="45"/>
      <c r="MOE25" s="45"/>
      <c r="MOF25" s="45"/>
      <c r="MOG25" s="46"/>
      <c r="MOH25" s="46"/>
      <c r="MOI25" s="45"/>
      <c r="MOJ25" s="45"/>
      <c r="MOK25" s="45"/>
      <c r="MOL25" s="45"/>
      <c r="MOM25" s="45"/>
      <c r="MON25" s="45"/>
      <c r="MOO25" s="45"/>
      <c r="MOP25" s="45"/>
      <c r="MOQ25" s="45"/>
      <c r="MOR25" s="45"/>
      <c r="MOS25" s="45"/>
      <c r="MOT25" s="45"/>
      <c r="MOU25" s="45"/>
      <c r="MOV25" s="45"/>
      <c r="MOW25" s="45"/>
      <c r="MOX25" s="45"/>
      <c r="MOY25" s="45"/>
      <c r="MOZ25" s="45"/>
      <c r="MPA25" s="46"/>
      <c r="MPB25" s="46"/>
      <c r="MPC25" s="45"/>
      <c r="MPD25" s="45"/>
      <c r="MPE25" s="45"/>
      <c r="MPF25" s="45"/>
      <c r="MPG25" s="45"/>
      <c r="MPH25" s="45"/>
      <c r="MPI25" s="45"/>
      <c r="MPJ25" s="45"/>
      <c r="MPK25" s="45"/>
      <c r="MPL25" s="45"/>
      <c r="MPM25" s="45"/>
      <c r="MPN25" s="45"/>
      <c r="MPO25" s="45"/>
      <c r="MPP25" s="45"/>
      <c r="MPQ25" s="45"/>
      <c r="MPR25" s="45"/>
      <c r="MPS25" s="45"/>
      <c r="MPT25" s="45"/>
      <c r="MPU25" s="46"/>
      <c r="MPV25" s="46"/>
      <c r="MPW25" s="45"/>
      <c r="MPX25" s="45"/>
      <c r="MPY25" s="45"/>
      <c r="MPZ25" s="45"/>
      <c r="MQA25" s="45"/>
      <c r="MQB25" s="45"/>
      <c r="MQC25" s="45"/>
      <c r="MQD25" s="45"/>
      <c r="MQE25" s="45"/>
      <c r="MQF25" s="45"/>
      <c r="MQG25" s="45"/>
      <c r="MQH25" s="45"/>
      <c r="MQI25" s="45"/>
      <c r="MQJ25" s="45"/>
      <c r="MQK25" s="45"/>
      <c r="MQL25" s="45"/>
      <c r="MQM25" s="45"/>
      <c r="MQN25" s="45"/>
      <c r="MQO25" s="46"/>
      <c r="MQP25" s="46"/>
      <c r="MQQ25" s="45"/>
      <c r="MQR25" s="45"/>
      <c r="MQS25" s="45"/>
      <c r="MQT25" s="45"/>
      <c r="MQU25" s="45"/>
      <c r="MQV25" s="45"/>
      <c r="MQW25" s="45"/>
      <c r="MQX25" s="45"/>
      <c r="MQY25" s="45"/>
      <c r="MQZ25" s="45"/>
      <c r="MRA25" s="45"/>
      <c r="MRB25" s="45"/>
      <c r="MRC25" s="45"/>
      <c r="MRD25" s="45"/>
      <c r="MRE25" s="45"/>
      <c r="MRF25" s="45"/>
      <c r="MRG25" s="45"/>
      <c r="MRH25" s="45"/>
      <c r="MRI25" s="46"/>
      <c r="MRJ25" s="46"/>
      <c r="MRK25" s="45"/>
      <c r="MRL25" s="45"/>
      <c r="MRM25" s="45"/>
      <c r="MRN25" s="45"/>
      <c r="MRO25" s="45"/>
      <c r="MRP25" s="45"/>
      <c r="MRQ25" s="45"/>
      <c r="MRR25" s="45"/>
      <c r="MRS25" s="45"/>
      <c r="MRT25" s="45"/>
      <c r="MRU25" s="45"/>
      <c r="MRV25" s="45"/>
      <c r="MRW25" s="45"/>
      <c r="MRX25" s="45"/>
      <c r="MRY25" s="45"/>
      <c r="MRZ25" s="45"/>
      <c r="MSA25" s="45"/>
      <c r="MSB25" s="45"/>
      <c r="MSC25" s="46"/>
      <c r="MSD25" s="46"/>
      <c r="MSE25" s="45"/>
      <c r="MSF25" s="45"/>
      <c r="MSG25" s="45"/>
      <c r="MSH25" s="45"/>
      <c r="MSI25" s="45"/>
      <c r="MSJ25" s="45"/>
      <c r="MSK25" s="45"/>
      <c r="MSL25" s="45"/>
      <c r="MSM25" s="45"/>
      <c r="MSN25" s="45"/>
      <c r="MSO25" s="45"/>
      <c r="MSP25" s="45"/>
      <c r="MSQ25" s="45"/>
      <c r="MSR25" s="45"/>
      <c r="MSS25" s="45"/>
      <c r="MST25" s="45"/>
      <c r="MSU25" s="45"/>
      <c r="MSV25" s="45"/>
      <c r="MSW25" s="46"/>
      <c r="MSX25" s="46"/>
      <c r="MSY25" s="45"/>
      <c r="MSZ25" s="45"/>
      <c r="MTA25" s="45"/>
      <c r="MTB25" s="45"/>
      <c r="MTC25" s="45"/>
      <c r="MTD25" s="45"/>
      <c r="MTE25" s="45"/>
      <c r="MTF25" s="45"/>
      <c r="MTG25" s="45"/>
      <c r="MTH25" s="45"/>
      <c r="MTI25" s="45"/>
      <c r="MTJ25" s="45"/>
      <c r="MTK25" s="45"/>
      <c r="MTL25" s="45"/>
      <c r="MTM25" s="45"/>
      <c r="MTN25" s="45"/>
      <c r="MTO25" s="45"/>
      <c r="MTP25" s="45"/>
      <c r="MTQ25" s="46"/>
      <c r="MTR25" s="46"/>
      <c r="MTS25" s="45"/>
      <c r="MTT25" s="45"/>
      <c r="MTU25" s="45"/>
      <c r="MTV25" s="45"/>
      <c r="MTW25" s="45"/>
      <c r="MTX25" s="45"/>
      <c r="MTY25" s="45"/>
      <c r="MTZ25" s="45"/>
      <c r="MUA25" s="45"/>
      <c r="MUB25" s="45"/>
      <c r="MUC25" s="45"/>
      <c r="MUD25" s="45"/>
      <c r="MUE25" s="45"/>
      <c r="MUF25" s="45"/>
      <c r="MUG25" s="45"/>
      <c r="MUH25" s="45"/>
      <c r="MUI25" s="45"/>
      <c r="MUJ25" s="45"/>
      <c r="MUK25" s="46"/>
      <c r="MUL25" s="46"/>
      <c r="MUM25" s="45"/>
      <c r="MUN25" s="45"/>
      <c r="MUO25" s="45"/>
      <c r="MUP25" s="45"/>
      <c r="MUQ25" s="45"/>
      <c r="MUR25" s="45"/>
      <c r="MUS25" s="45"/>
      <c r="MUT25" s="45"/>
      <c r="MUU25" s="45"/>
      <c r="MUV25" s="45"/>
      <c r="MUW25" s="45"/>
      <c r="MUX25" s="45"/>
      <c r="MUY25" s="45"/>
      <c r="MUZ25" s="45"/>
      <c r="MVA25" s="45"/>
      <c r="MVB25" s="45"/>
      <c r="MVC25" s="45"/>
      <c r="MVD25" s="45"/>
      <c r="MVE25" s="46"/>
      <c r="MVF25" s="46"/>
      <c r="MVG25" s="45"/>
      <c r="MVH25" s="45"/>
      <c r="MVI25" s="45"/>
      <c r="MVJ25" s="45"/>
      <c r="MVK25" s="45"/>
      <c r="MVL25" s="45"/>
      <c r="MVM25" s="45"/>
      <c r="MVN25" s="45"/>
      <c r="MVO25" s="45"/>
      <c r="MVP25" s="45"/>
      <c r="MVQ25" s="45"/>
      <c r="MVR25" s="45"/>
      <c r="MVS25" s="45"/>
      <c r="MVT25" s="45"/>
      <c r="MVU25" s="45"/>
      <c r="MVV25" s="45"/>
      <c r="MVW25" s="45"/>
      <c r="MVX25" s="45"/>
      <c r="MVY25" s="46"/>
      <c r="MVZ25" s="46"/>
      <c r="MWA25" s="45"/>
      <c r="MWB25" s="45"/>
      <c r="MWC25" s="45"/>
      <c r="MWD25" s="45"/>
      <c r="MWE25" s="45"/>
      <c r="MWF25" s="45"/>
      <c r="MWG25" s="45"/>
      <c r="MWH25" s="45"/>
      <c r="MWI25" s="45"/>
      <c r="MWJ25" s="45"/>
      <c r="MWK25" s="45"/>
      <c r="MWL25" s="45"/>
      <c r="MWM25" s="45"/>
      <c r="MWN25" s="45"/>
      <c r="MWO25" s="45"/>
      <c r="MWP25" s="45"/>
      <c r="MWQ25" s="45"/>
      <c r="MWR25" s="45"/>
      <c r="MWS25" s="46"/>
      <c r="MWT25" s="46"/>
      <c r="MWU25" s="45"/>
      <c r="MWV25" s="45"/>
      <c r="MWW25" s="45"/>
      <c r="MWX25" s="45"/>
      <c r="MWY25" s="45"/>
      <c r="MWZ25" s="45"/>
      <c r="MXA25" s="45"/>
      <c r="MXB25" s="45"/>
      <c r="MXC25" s="45"/>
      <c r="MXD25" s="45"/>
      <c r="MXE25" s="45"/>
      <c r="MXF25" s="45"/>
      <c r="MXG25" s="45"/>
      <c r="MXH25" s="45"/>
      <c r="MXI25" s="45"/>
      <c r="MXJ25" s="45"/>
      <c r="MXK25" s="45"/>
      <c r="MXL25" s="45"/>
      <c r="MXM25" s="46"/>
      <c r="MXN25" s="46"/>
      <c r="MXO25" s="45"/>
      <c r="MXP25" s="45"/>
      <c r="MXQ25" s="45"/>
      <c r="MXR25" s="45"/>
      <c r="MXS25" s="45"/>
      <c r="MXT25" s="45"/>
      <c r="MXU25" s="45"/>
      <c r="MXV25" s="45"/>
      <c r="MXW25" s="45"/>
      <c r="MXX25" s="45"/>
      <c r="MXY25" s="45"/>
      <c r="MXZ25" s="45"/>
      <c r="MYA25" s="45"/>
      <c r="MYB25" s="45"/>
      <c r="MYC25" s="45"/>
      <c r="MYD25" s="45"/>
      <c r="MYE25" s="45"/>
      <c r="MYF25" s="45"/>
      <c r="MYG25" s="46"/>
      <c r="MYH25" s="46"/>
      <c r="MYI25" s="45"/>
      <c r="MYJ25" s="45"/>
      <c r="MYK25" s="45"/>
      <c r="MYL25" s="45"/>
      <c r="MYM25" s="45"/>
      <c r="MYN25" s="45"/>
      <c r="MYO25" s="45"/>
      <c r="MYP25" s="45"/>
      <c r="MYQ25" s="45"/>
      <c r="MYR25" s="45"/>
      <c r="MYS25" s="45"/>
      <c r="MYT25" s="45"/>
      <c r="MYU25" s="45"/>
      <c r="MYV25" s="45"/>
      <c r="MYW25" s="45"/>
      <c r="MYX25" s="45"/>
      <c r="MYY25" s="45"/>
      <c r="MYZ25" s="45"/>
      <c r="MZA25" s="46"/>
      <c r="MZB25" s="46"/>
      <c r="MZC25" s="45"/>
      <c r="MZD25" s="45"/>
      <c r="MZE25" s="45"/>
      <c r="MZF25" s="45"/>
      <c r="MZG25" s="45"/>
      <c r="MZH25" s="45"/>
      <c r="MZI25" s="45"/>
      <c r="MZJ25" s="45"/>
      <c r="MZK25" s="45"/>
      <c r="MZL25" s="45"/>
      <c r="MZM25" s="45"/>
      <c r="MZN25" s="45"/>
      <c r="MZO25" s="45"/>
      <c r="MZP25" s="45"/>
      <c r="MZQ25" s="45"/>
      <c r="MZR25" s="45"/>
      <c r="MZS25" s="45"/>
      <c r="MZT25" s="45"/>
      <c r="MZU25" s="46"/>
      <c r="MZV25" s="46"/>
      <c r="MZW25" s="45"/>
      <c r="MZX25" s="45"/>
      <c r="MZY25" s="45"/>
      <c r="MZZ25" s="45"/>
      <c r="NAA25" s="45"/>
      <c r="NAB25" s="45"/>
      <c r="NAC25" s="45"/>
      <c r="NAD25" s="45"/>
      <c r="NAE25" s="45"/>
      <c r="NAF25" s="45"/>
      <c r="NAG25" s="45"/>
      <c r="NAH25" s="45"/>
      <c r="NAI25" s="45"/>
      <c r="NAJ25" s="45"/>
      <c r="NAK25" s="45"/>
      <c r="NAL25" s="45"/>
      <c r="NAM25" s="45"/>
      <c r="NAN25" s="45"/>
      <c r="NAO25" s="46"/>
      <c r="NAP25" s="46"/>
      <c r="NAQ25" s="45"/>
      <c r="NAR25" s="45"/>
      <c r="NAS25" s="45"/>
      <c r="NAT25" s="45"/>
      <c r="NAU25" s="45"/>
      <c r="NAV25" s="45"/>
      <c r="NAW25" s="45"/>
      <c r="NAX25" s="45"/>
      <c r="NAY25" s="45"/>
      <c r="NAZ25" s="45"/>
      <c r="NBA25" s="45"/>
      <c r="NBB25" s="45"/>
      <c r="NBC25" s="45"/>
      <c r="NBD25" s="45"/>
      <c r="NBE25" s="45"/>
      <c r="NBF25" s="45"/>
      <c r="NBG25" s="45"/>
      <c r="NBH25" s="45"/>
      <c r="NBI25" s="46"/>
      <c r="NBJ25" s="46"/>
      <c r="NBK25" s="45"/>
      <c r="NBL25" s="45"/>
      <c r="NBM25" s="45"/>
      <c r="NBN25" s="45"/>
      <c r="NBO25" s="45"/>
      <c r="NBP25" s="45"/>
      <c r="NBQ25" s="45"/>
      <c r="NBR25" s="45"/>
      <c r="NBS25" s="45"/>
      <c r="NBT25" s="45"/>
      <c r="NBU25" s="45"/>
      <c r="NBV25" s="45"/>
      <c r="NBW25" s="45"/>
      <c r="NBX25" s="45"/>
      <c r="NBY25" s="45"/>
      <c r="NBZ25" s="45"/>
      <c r="NCA25" s="45"/>
      <c r="NCB25" s="45"/>
      <c r="NCC25" s="46"/>
      <c r="NCD25" s="46"/>
      <c r="NCE25" s="45"/>
      <c r="NCF25" s="45"/>
      <c r="NCG25" s="45"/>
      <c r="NCH25" s="45"/>
      <c r="NCI25" s="45"/>
      <c r="NCJ25" s="45"/>
      <c r="NCK25" s="45"/>
      <c r="NCL25" s="45"/>
      <c r="NCM25" s="45"/>
      <c r="NCN25" s="45"/>
      <c r="NCO25" s="45"/>
      <c r="NCP25" s="45"/>
      <c r="NCQ25" s="45"/>
      <c r="NCR25" s="45"/>
      <c r="NCS25" s="45"/>
      <c r="NCT25" s="45"/>
      <c r="NCU25" s="45"/>
      <c r="NCV25" s="45"/>
      <c r="NCW25" s="46"/>
      <c r="NCX25" s="46"/>
      <c r="NCY25" s="45"/>
      <c r="NCZ25" s="45"/>
      <c r="NDA25" s="45"/>
      <c r="NDB25" s="45"/>
      <c r="NDC25" s="45"/>
      <c r="NDD25" s="45"/>
      <c r="NDE25" s="45"/>
      <c r="NDF25" s="45"/>
      <c r="NDG25" s="45"/>
      <c r="NDH25" s="45"/>
      <c r="NDI25" s="45"/>
      <c r="NDJ25" s="45"/>
      <c r="NDK25" s="45"/>
      <c r="NDL25" s="45"/>
      <c r="NDM25" s="45"/>
      <c r="NDN25" s="45"/>
      <c r="NDO25" s="45"/>
      <c r="NDP25" s="45"/>
      <c r="NDQ25" s="46"/>
      <c r="NDR25" s="46"/>
      <c r="NDS25" s="45"/>
      <c r="NDT25" s="45"/>
      <c r="NDU25" s="45"/>
      <c r="NDV25" s="45"/>
      <c r="NDW25" s="45"/>
      <c r="NDX25" s="45"/>
      <c r="NDY25" s="45"/>
      <c r="NDZ25" s="45"/>
      <c r="NEA25" s="45"/>
      <c r="NEB25" s="45"/>
      <c r="NEC25" s="45"/>
      <c r="NED25" s="45"/>
      <c r="NEE25" s="45"/>
      <c r="NEF25" s="45"/>
      <c r="NEG25" s="45"/>
      <c r="NEH25" s="45"/>
      <c r="NEI25" s="45"/>
      <c r="NEJ25" s="45"/>
      <c r="NEK25" s="46"/>
      <c r="NEL25" s="46"/>
      <c r="NEM25" s="45"/>
      <c r="NEN25" s="45"/>
      <c r="NEO25" s="45"/>
      <c r="NEP25" s="45"/>
      <c r="NEQ25" s="45"/>
      <c r="NER25" s="45"/>
      <c r="NES25" s="45"/>
      <c r="NET25" s="45"/>
      <c r="NEU25" s="45"/>
      <c r="NEV25" s="45"/>
      <c r="NEW25" s="45"/>
      <c r="NEX25" s="45"/>
      <c r="NEY25" s="45"/>
      <c r="NEZ25" s="45"/>
      <c r="NFA25" s="45"/>
      <c r="NFB25" s="45"/>
      <c r="NFC25" s="45"/>
      <c r="NFD25" s="45"/>
      <c r="NFE25" s="46"/>
      <c r="NFF25" s="46"/>
      <c r="NFG25" s="45"/>
      <c r="NFH25" s="45"/>
      <c r="NFI25" s="45"/>
      <c r="NFJ25" s="45"/>
      <c r="NFK25" s="45"/>
      <c r="NFL25" s="45"/>
      <c r="NFM25" s="45"/>
      <c r="NFN25" s="45"/>
      <c r="NFO25" s="45"/>
      <c r="NFP25" s="45"/>
      <c r="NFQ25" s="45"/>
      <c r="NFR25" s="45"/>
      <c r="NFS25" s="45"/>
      <c r="NFT25" s="45"/>
      <c r="NFU25" s="45"/>
      <c r="NFV25" s="45"/>
      <c r="NFW25" s="45"/>
      <c r="NFX25" s="45"/>
      <c r="NFY25" s="46"/>
      <c r="NFZ25" s="46"/>
      <c r="NGA25" s="45"/>
      <c r="NGB25" s="45"/>
      <c r="NGC25" s="45"/>
      <c r="NGD25" s="45"/>
      <c r="NGE25" s="45"/>
      <c r="NGF25" s="45"/>
      <c r="NGG25" s="45"/>
      <c r="NGH25" s="45"/>
      <c r="NGI25" s="45"/>
      <c r="NGJ25" s="45"/>
      <c r="NGK25" s="45"/>
      <c r="NGL25" s="45"/>
      <c r="NGM25" s="45"/>
      <c r="NGN25" s="45"/>
      <c r="NGO25" s="45"/>
      <c r="NGP25" s="45"/>
      <c r="NGQ25" s="45"/>
      <c r="NGR25" s="45"/>
      <c r="NGS25" s="46"/>
      <c r="NGT25" s="46"/>
      <c r="NGU25" s="45"/>
      <c r="NGV25" s="45"/>
      <c r="NGW25" s="45"/>
      <c r="NGX25" s="45"/>
      <c r="NGY25" s="45"/>
      <c r="NGZ25" s="45"/>
      <c r="NHA25" s="45"/>
      <c r="NHB25" s="45"/>
      <c r="NHC25" s="45"/>
      <c r="NHD25" s="45"/>
      <c r="NHE25" s="45"/>
      <c r="NHF25" s="45"/>
      <c r="NHG25" s="45"/>
      <c r="NHH25" s="45"/>
      <c r="NHI25" s="45"/>
      <c r="NHJ25" s="45"/>
      <c r="NHK25" s="45"/>
      <c r="NHL25" s="45"/>
      <c r="NHM25" s="46"/>
      <c r="NHN25" s="46"/>
      <c r="NHO25" s="45"/>
      <c r="NHP25" s="45"/>
      <c r="NHQ25" s="45"/>
      <c r="NHR25" s="45"/>
      <c r="NHS25" s="45"/>
      <c r="NHT25" s="45"/>
      <c r="NHU25" s="45"/>
      <c r="NHV25" s="45"/>
      <c r="NHW25" s="45"/>
      <c r="NHX25" s="45"/>
      <c r="NHY25" s="45"/>
      <c r="NHZ25" s="45"/>
      <c r="NIA25" s="45"/>
      <c r="NIB25" s="45"/>
      <c r="NIC25" s="45"/>
      <c r="NID25" s="45"/>
      <c r="NIE25" s="45"/>
      <c r="NIF25" s="45"/>
      <c r="NIG25" s="46"/>
      <c r="NIH25" s="46"/>
      <c r="NII25" s="45"/>
      <c r="NIJ25" s="45"/>
      <c r="NIK25" s="45"/>
      <c r="NIL25" s="45"/>
      <c r="NIM25" s="45"/>
      <c r="NIN25" s="45"/>
      <c r="NIO25" s="45"/>
      <c r="NIP25" s="45"/>
      <c r="NIQ25" s="45"/>
      <c r="NIR25" s="45"/>
      <c r="NIS25" s="45"/>
      <c r="NIT25" s="45"/>
      <c r="NIU25" s="45"/>
      <c r="NIV25" s="45"/>
      <c r="NIW25" s="45"/>
      <c r="NIX25" s="45"/>
      <c r="NIY25" s="45"/>
      <c r="NIZ25" s="45"/>
      <c r="NJA25" s="46"/>
      <c r="NJB25" s="46"/>
      <c r="NJC25" s="45"/>
      <c r="NJD25" s="45"/>
      <c r="NJE25" s="45"/>
      <c r="NJF25" s="45"/>
      <c r="NJG25" s="45"/>
      <c r="NJH25" s="45"/>
      <c r="NJI25" s="45"/>
      <c r="NJJ25" s="45"/>
      <c r="NJK25" s="45"/>
      <c r="NJL25" s="45"/>
      <c r="NJM25" s="45"/>
      <c r="NJN25" s="45"/>
      <c r="NJO25" s="45"/>
      <c r="NJP25" s="45"/>
      <c r="NJQ25" s="45"/>
      <c r="NJR25" s="45"/>
      <c r="NJS25" s="45"/>
      <c r="NJT25" s="45"/>
      <c r="NJU25" s="46"/>
      <c r="NJV25" s="46"/>
      <c r="NJW25" s="45"/>
      <c r="NJX25" s="45"/>
      <c r="NJY25" s="45"/>
      <c r="NJZ25" s="45"/>
      <c r="NKA25" s="45"/>
      <c r="NKB25" s="45"/>
      <c r="NKC25" s="45"/>
      <c r="NKD25" s="45"/>
      <c r="NKE25" s="45"/>
      <c r="NKF25" s="45"/>
      <c r="NKG25" s="45"/>
      <c r="NKH25" s="45"/>
      <c r="NKI25" s="45"/>
      <c r="NKJ25" s="45"/>
      <c r="NKK25" s="45"/>
      <c r="NKL25" s="45"/>
      <c r="NKM25" s="45"/>
      <c r="NKN25" s="45"/>
      <c r="NKO25" s="46"/>
      <c r="NKP25" s="46"/>
      <c r="NKQ25" s="45"/>
      <c r="NKR25" s="45"/>
      <c r="NKS25" s="45"/>
      <c r="NKT25" s="45"/>
      <c r="NKU25" s="45"/>
      <c r="NKV25" s="45"/>
      <c r="NKW25" s="45"/>
      <c r="NKX25" s="45"/>
      <c r="NKY25" s="45"/>
      <c r="NKZ25" s="45"/>
      <c r="NLA25" s="45"/>
      <c r="NLB25" s="45"/>
      <c r="NLC25" s="45"/>
      <c r="NLD25" s="45"/>
      <c r="NLE25" s="45"/>
      <c r="NLF25" s="45"/>
      <c r="NLG25" s="45"/>
      <c r="NLH25" s="45"/>
      <c r="NLI25" s="46"/>
      <c r="NLJ25" s="46"/>
      <c r="NLK25" s="45"/>
      <c r="NLL25" s="45"/>
      <c r="NLM25" s="45"/>
      <c r="NLN25" s="45"/>
      <c r="NLO25" s="45"/>
      <c r="NLP25" s="45"/>
      <c r="NLQ25" s="45"/>
      <c r="NLR25" s="45"/>
      <c r="NLS25" s="45"/>
      <c r="NLT25" s="45"/>
      <c r="NLU25" s="45"/>
      <c r="NLV25" s="45"/>
      <c r="NLW25" s="45"/>
      <c r="NLX25" s="45"/>
      <c r="NLY25" s="45"/>
      <c r="NLZ25" s="45"/>
      <c r="NMA25" s="45"/>
      <c r="NMB25" s="45"/>
      <c r="NMC25" s="46"/>
      <c r="NMD25" s="46"/>
      <c r="NME25" s="45"/>
      <c r="NMF25" s="45"/>
      <c r="NMG25" s="45"/>
      <c r="NMH25" s="45"/>
      <c r="NMI25" s="45"/>
      <c r="NMJ25" s="45"/>
      <c r="NMK25" s="45"/>
      <c r="NML25" s="45"/>
      <c r="NMM25" s="45"/>
      <c r="NMN25" s="45"/>
      <c r="NMO25" s="45"/>
      <c r="NMP25" s="45"/>
      <c r="NMQ25" s="45"/>
      <c r="NMR25" s="45"/>
      <c r="NMS25" s="45"/>
      <c r="NMT25" s="45"/>
      <c r="NMU25" s="45"/>
      <c r="NMV25" s="45"/>
      <c r="NMW25" s="46"/>
      <c r="NMX25" s="46"/>
      <c r="NMY25" s="45"/>
      <c r="NMZ25" s="45"/>
      <c r="NNA25" s="45"/>
      <c r="NNB25" s="45"/>
      <c r="NNC25" s="45"/>
      <c r="NND25" s="45"/>
      <c r="NNE25" s="45"/>
      <c r="NNF25" s="45"/>
      <c r="NNG25" s="45"/>
      <c r="NNH25" s="45"/>
      <c r="NNI25" s="45"/>
      <c r="NNJ25" s="45"/>
      <c r="NNK25" s="45"/>
      <c r="NNL25" s="45"/>
      <c r="NNM25" s="45"/>
      <c r="NNN25" s="45"/>
      <c r="NNO25" s="45"/>
      <c r="NNP25" s="45"/>
      <c r="NNQ25" s="46"/>
      <c r="NNR25" s="46"/>
      <c r="NNS25" s="45"/>
      <c r="NNT25" s="45"/>
      <c r="NNU25" s="45"/>
      <c r="NNV25" s="45"/>
      <c r="NNW25" s="45"/>
      <c r="NNX25" s="45"/>
      <c r="NNY25" s="45"/>
      <c r="NNZ25" s="45"/>
      <c r="NOA25" s="45"/>
      <c r="NOB25" s="45"/>
      <c r="NOC25" s="45"/>
      <c r="NOD25" s="45"/>
      <c r="NOE25" s="45"/>
      <c r="NOF25" s="45"/>
      <c r="NOG25" s="45"/>
      <c r="NOH25" s="45"/>
      <c r="NOI25" s="45"/>
      <c r="NOJ25" s="45"/>
      <c r="NOK25" s="46"/>
      <c r="NOL25" s="46"/>
      <c r="NOM25" s="45"/>
      <c r="NON25" s="45"/>
      <c r="NOO25" s="45"/>
      <c r="NOP25" s="45"/>
      <c r="NOQ25" s="45"/>
      <c r="NOR25" s="45"/>
      <c r="NOS25" s="45"/>
      <c r="NOT25" s="45"/>
      <c r="NOU25" s="45"/>
      <c r="NOV25" s="45"/>
      <c r="NOW25" s="45"/>
      <c r="NOX25" s="45"/>
      <c r="NOY25" s="45"/>
      <c r="NOZ25" s="45"/>
      <c r="NPA25" s="45"/>
      <c r="NPB25" s="45"/>
      <c r="NPC25" s="45"/>
      <c r="NPD25" s="45"/>
      <c r="NPE25" s="46"/>
      <c r="NPF25" s="46"/>
      <c r="NPG25" s="45"/>
      <c r="NPH25" s="45"/>
      <c r="NPI25" s="45"/>
      <c r="NPJ25" s="45"/>
      <c r="NPK25" s="45"/>
      <c r="NPL25" s="45"/>
      <c r="NPM25" s="45"/>
      <c r="NPN25" s="45"/>
      <c r="NPO25" s="45"/>
      <c r="NPP25" s="45"/>
      <c r="NPQ25" s="45"/>
      <c r="NPR25" s="45"/>
      <c r="NPS25" s="45"/>
      <c r="NPT25" s="45"/>
      <c r="NPU25" s="45"/>
      <c r="NPV25" s="45"/>
      <c r="NPW25" s="45"/>
      <c r="NPX25" s="45"/>
      <c r="NPY25" s="46"/>
      <c r="NPZ25" s="46"/>
      <c r="NQA25" s="45"/>
      <c r="NQB25" s="45"/>
      <c r="NQC25" s="45"/>
      <c r="NQD25" s="45"/>
      <c r="NQE25" s="45"/>
      <c r="NQF25" s="45"/>
      <c r="NQG25" s="45"/>
      <c r="NQH25" s="45"/>
      <c r="NQI25" s="45"/>
      <c r="NQJ25" s="45"/>
      <c r="NQK25" s="45"/>
      <c r="NQL25" s="45"/>
      <c r="NQM25" s="45"/>
      <c r="NQN25" s="45"/>
      <c r="NQO25" s="45"/>
      <c r="NQP25" s="45"/>
      <c r="NQQ25" s="45"/>
      <c r="NQR25" s="45"/>
      <c r="NQS25" s="46"/>
      <c r="NQT25" s="46"/>
      <c r="NQU25" s="45"/>
      <c r="NQV25" s="45"/>
      <c r="NQW25" s="45"/>
      <c r="NQX25" s="45"/>
      <c r="NQY25" s="45"/>
      <c r="NQZ25" s="45"/>
      <c r="NRA25" s="45"/>
      <c r="NRB25" s="45"/>
      <c r="NRC25" s="45"/>
      <c r="NRD25" s="45"/>
      <c r="NRE25" s="45"/>
      <c r="NRF25" s="45"/>
      <c r="NRG25" s="45"/>
      <c r="NRH25" s="45"/>
      <c r="NRI25" s="45"/>
      <c r="NRJ25" s="45"/>
      <c r="NRK25" s="45"/>
      <c r="NRL25" s="45"/>
      <c r="NRM25" s="46"/>
      <c r="NRN25" s="46"/>
      <c r="NRO25" s="45"/>
      <c r="NRP25" s="45"/>
      <c r="NRQ25" s="45"/>
      <c r="NRR25" s="45"/>
      <c r="NRS25" s="45"/>
      <c r="NRT25" s="45"/>
      <c r="NRU25" s="45"/>
      <c r="NRV25" s="45"/>
      <c r="NRW25" s="45"/>
      <c r="NRX25" s="45"/>
      <c r="NRY25" s="45"/>
      <c r="NRZ25" s="45"/>
      <c r="NSA25" s="45"/>
      <c r="NSB25" s="45"/>
      <c r="NSC25" s="45"/>
      <c r="NSD25" s="45"/>
      <c r="NSE25" s="45"/>
      <c r="NSF25" s="45"/>
      <c r="NSG25" s="46"/>
      <c r="NSH25" s="46"/>
      <c r="NSI25" s="45"/>
      <c r="NSJ25" s="45"/>
      <c r="NSK25" s="45"/>
      <c r="NSL25" s="45"/>
      <c r="NSM25" s="45"/>
      <c r="NSN25" s="45"/>
      <c r="NSO25" s="45"/>
      <c r="NSP25" s="45"/>
      <c r="NSQ25" s="45"/>
      <c r="NSR25" s="45"/>
      <c r="NSS25" s="45"/>
      <c r="NST25" s="45"/>
      <c r="NSU25" s="45"/>
      <c r="NSV25" s="45"/>
      <c r="NSW25" s="45"/>
      <c r="NSX25" s="45"/>
      <c r="NSY25" s="45"/>
      <c r="NSZ25" s="45"/>
      <c r="NTA25" s="46"/>
      <c r="NTB25" s="46"/>
      <c r="NTC25" s="45"/>
      <c r="NTD25" s="45"/>
      <c r="NTE25" s="45"/>
      <c r="NTF25" s="45"/>
      <c r="NTG25" s="45"/>
      <c r="NTH25" s="45"/>
      <c r="NTI25" s="45"/>
      <c r="NTJ25" s="45"/>
      <c r="NTK25" s="45"/>
      <c r="NTL25" s="45"/>
      <c r="NTM25" s="45"/>
      <c r="NTN25" s="45"/>
      <c r="NTO25" s="45"/>
      <c r="NTP25" s="45"/>
      <c r="NTQ25" s="45"/>
      <c r="NTR25" s="45"/>
      <c r="NTS25" s="45"/>
      <c r="NTT25" s="45"/>
      <c r="NTU25" s="46"/>
      <c r="NTV25" s="46"/>
      <c r="NTW25" s="45"/>
      <c r="NTX25" s="45"/>
      <c r="NTY25" s="45"/>
      <c r="NTZ25" s="45"/>
      <c r="NUA25" s="45"/>
      <c r="NUB25" s="45"/>
      <c r="NUC25" s="45"/>
      <c r="NUD25" s="45"/>
      <c r="NUE25" s="45"/>
      <c r="NUF25" s="45"/>
      <c r="NUG25" s="45"/>
      <c r="NUH25" s="45"/>
      <c r="NUI25" s="45"/>
      <c r="NUJ25" s="45"/>
      <c r="NUK25" s="45"/>
      <c r="NUL25" s="45"/>
      <c r="NUM25" s="45"/>
      <c r="NUN25" s="45"/>
      <c r="NUO25" s="46"/>
      <c r="NUP25" s="46"/>
      <c r="NUQ25" s="45"/>
      <c r="NUR25" s="45"/>
      <c r="NUS25" s="45"/>
      <c r="NUT25" s="45"/>
      <c r="NUU25" s="45"/>
      <c r="NUV25" s="45"/>
      <c r="NUW25" s="45"/>
      <c r="NUX25" s="45"/>
      <c r="NUY25" s="45"/>
      <c r="NUZ25" s="45"/>
      <c r="NVA25" s="45"/>
      <c r="NVB25" s="45"/>
      <c r="NVC25" s="45"/>
      <c r="NVD25" s="45"/>
      <c r="NVE25" s="45"/>
      <c r="NVF25" s="45"/>
      <c r="NVG25" s="45"/>
      <c r="NVH25" s="45"/>
      <c r="NVI25" s="46"/>
      <c r="NVJ25" s="46"/>
      <c r="NVK25" s="45"/>
      <c r="NVL25" s="45"/>
      <c r="NVM25" s="45"/>
      <c r="NVN25" s="45"/>
      <c r="NVO25" s="45"/>
      <c r="NVP25" s="45"/>
      <c r="NVQ25" s="45"/>
      <c r="NVR25" s="45"/>
      <c r="NVS25" s="45"/>
      <c r="NVT25" s="45"/>
      <c r="NVU25" s="45"/>
      <c r="NVV25" s="45"/>
      <c r="NVW25" s="45"/>
      <c r="NVX25" s="45"/>
      <c r="NVY25" s="45"/>
      <c r="NVZ25" s="45"/>
      <c r="NWA25" s="45"/>
      <c r="NWB25" s="45"/>
      <c r="NWC25" s="46"/>
      <c r="NWD25" s="46"/>
      <c r="NWE25" s="45"/>
      <c r="NWF25" s="45"/>
      <c r="NWG25" s="45"/>
      <c r="NWH25" s="45"/>
      <c r="NWI25" s="45"/>
      <c r="NWJ25" s="45"/>
      <c r="NWK25" s="45"/>
      <c r="NWL25" s="45"/>
      <c r="NWM25" s="45"/>
      <c r="NWN25" s="45"/>
      <c r="NWO25" s="45"/>
      <c r="NWP25" s="45"/>
      <c r="NWQ25" s="45"/>
      <c r="NWR25" s="45"/>
      <c r="NWS25" s="45"/>
      <c r="NWT25" s="45"/>
      <c r="NWU25" s="45"/>
      <c r="NWV25" s="45"/>
      <c r="NWW25" s="46"/>
      <c r="NWX25" s="46"/>
      <c r="NWY25" s="45"/>
      <c r="NWZ25" s="45"/>
      <c r="NXA25" s="45"/>
      <c r="NXB25" s="45"/>
      <c r="NXC25" s="45"/>
      <c r="NXD25" s="45"/>
      <c r="NXE25" s="45"/>
      <c r="NXF25" s="45"/>
      <c r="NXG25" s="45"/>
      <c r="NXH25" s="45"/>
      <c r="NXI25" s="45"/>
      <c r="NXJ25" s="45"/>
      <c r="NXK25" s="45"/>
      <c r="NXL25" s="45"/>
      <c r="NXM25" s="45"/>
      <c r="NXN25" s="45"/>
      <c r="NXO25" s="45"/>
      <c r="NXP25" s="45"/>
      <c r="NXQ25" s="46"/>
      <c r="NXR25" s="46"/>
      <c r="NXS25" s="45"/>
      <c r="NXT25" s="45"/>
      <c r="NXU25" s="45"/>
      <c r="NXV25" s="45"/>
      <c r="NXW25" s="45"/>
      <c r="NXX25" s="45"/>
      <c r="NXY25" s="45"/>
      <c r="NXZ25" s="45"/>
      <c r="NYA25" s="45"/>
      <c r="NYB25" s="45"/>
      <c r="NYC25" s="45"/>
      <c r="NYD25" s="45"/>
      <c r="NYE25" s="45"/>
      <c r="NYF25" s="45"/>
      <c r="NYG25" s="45"/>
      <c r="NYH25" s="45"/>
      <c r="NYI25" s="45"/>
      <c r="NYJ25" s="45"/>
      <c r="NYK25" s="46"/>
      <c r="NYL25" s="46"/>
      <c r="NYM25" s="45"/>
      <c r="NYN25" s="45"/>
      <c r="NYO25" s="45"/>
      <c r="NYP25" s="45"/>
      <c r="NYQ25" s="45"/>
      <c r="NYR25" s="45"/>
      <c r="NYS25" s="45"/>
      <c r="NYT25" s="45"/>
      <c r="NYU25" s="45"/>
      <c r="NYV25" s="45"/>
      <c r="NYW25" s="45"/>
      <c r="NYX25" s="45"/>
      <c r="NYY25" s="45"/>
      <c r="NYZ25" s="45"/>
      <c r="NZA25" s="45"/>
      <c r="NZB25" s="45"/>
      <c r="NZC25" s="45"/>
      <c r="NZD25" s="45"/>
      <c r="NZE25" s="46"/>
      <c r="NZF25" s="46"/>
      <c r="NZG25" s="45"/>
      <c r="NZH25" s="45"/>
      <c r="NZI25" s="45"/>
      <c r="NZJ25" s="45"/>
      <c r="NZK25" s="45"/>
      <c r="NZL25" s="45"/>
      <c r="NZM25" s="45"/>
      <c r="NZN25" s="45"/>
      <c r="NZO25" s="45"/>
      <c r="NZP25" s="45"/>
      <c r="NZQ25" s="45"/>
      <c r="NZR25" s="45"/>
      <c r="NZS25" s="45"/>
      <c r="NZT25" s="45"/>
      <c r="NZU25" s="45"/>
      <c r="NZV25" s="45"/>
      <c r="NZW25" s="45"/>
      <c r="NZX25" s="45"/>
      <c r="NZY25" s="46"/>
      <c r="NZZ25" s="46"/>
      <c r="OAA25" s="45"/>
      <c r="OAB25" s="45"/>
      <c r="OAC25" s="45"/>
      <c r="OAD25" s="45"/>
      <c r="OAE25" s="45"/>
      <c r="OAF25" s="45"/>
      <c r="OAG25" s="45"/>
      <c r="OAH25" s="45"/>
      <c r="OAI25" s="45"/>
      <c r="OAJ25" s="45"/>
      <c r="OAK25" s="45"/>
      <c r="OAL25" s="45"/>
      <c r="OAM25" s="45"/>
      <c r="OAN25" s="45"/>
      <c r="OAO25" s="45"/>
      <c r="OAP25" s="45"/>
      <c r="OAQ25" s="45"/>
      <c r="OAR25" s="45"/>
      <c r="OAS25" s="46"/>
      <c r="OAT25" s="46"/>
      <c r="OAU25" s="45"/>
      <c r="OAV25" s="45"/>
      <c r="OAW25" s="45"/>
      <c r="OAX25" s="45"/>
      <c r="OAY25" s="45"/>
      <c r="OAZ25" s="45"/>
      <c r="OBA25" s="45"/>
      <c r="OBB25" s="45"/>
      <c r="OBC25" s="45"/>
      <c r="OBD25" s="45"/>
      <c r="OBE25" s="45"/>
      <c r="OBF25" s="45"/>
      <c r="OBG25" s="45"/>
      <c r="OBH25" s="45"/>
      <c r="OBI25" s="45"/>
      <c r="OBJ25" s="45"/>
      <c r="OBK25" s="45"/>
      <c r="OBL25" s="45"/>
      <c r="OBM25" s="46"/>
      <c r="OBN25" s="46"/>
      <c r="OBO25" s="45"/>
      <c r="OBP25" s="45"/>
      <c r="OBQ25" s="45"/>
      <c r="OBR25" s="45"/>
      <c r="OBS25" s="45"/>
      <c r="OBT25" s="45"/>
      <c r="OBU25" s="45"/>
      <c r="OBV25" s="45"/>
      <c r="OBW25" s="45"/>
      <c r="OBX25" s="45"/>
      <c r="OBY25" s="45"/>
      <c r="OBZ25" s="45"/>
      <c r="OCA25" s="45"/>
      <c r="OCB25" s="45"/>
      <c r="OCC25" s="45"/>
      <c r="OCD25" s="45"/>
      <c r="OCE25" s="45"/>
      <c r="OCF25" s="45"/>
      <c r="OCG25" s="46"/>
      <c r="OCH25" s="46"/>
      <c r="OCI25" s="45"/>
      <c r="OCJ25" s="45"/>
      <c r="OCK25" s="45"/>
      <c r="OCL25" s="45"/>
      <c r="OCM25" s="45"/>
      <c r="OCN25" s="45"/>
      <c r="OCO25" s="45"/>
      <c r="OCP25" s="45"/>
      <c r="OCQ25" s="45"/>
      <c r="OCR25" s="45"/>
      <c r="OCS25" s="45"/>
      <c r="OCT25" s="45"/>
      <c r="OCU25" s="45"/>
      <c r="OCV25" s="45"/>
      <c r="OCW25" s="45"/>
      <c r="OCX25" s="45"/>
      <c r="OCY25" s="45"/>
      <c r="OCZ25" s="45"/>
      <c r="ODA25" s="46"/>
      <c r="ODB25" s="46"/>
      <c r="ODC25" s="45"/>
      <c r="ODD25" s="45"/>
      <c r="ODE25" s="45"/>
      <c r="ODF25" s="45"/>
      <c r="ODG25" s="45"/>
      <c r="ODH25" s="45"/>
      <c r="ODI25" s="45"/>
      <c r="ODJ25" s="45"/>
      <c r="ODK25" s="45"/>
      <c r="ODL25" s="45"/>
      <c r="ODM25" s="45"/>
      <c r="ODN25" s="45"/>
      <c r="ODO25" s="45"/>
      <c r="ODP25" s="45"/>
      <c r="ODQ25" s="45"/>
      <c r="ODR25" s="45"/>
      <c r="ODS25" s="45"/>
      <c r="ODT25" s="45"/>
      <c r="ODU25" s="46"/>
      <c r="ODV25" s="46"/>
      <c r="ODW25" s="45"/>
      <c r="ODX25" s="45"/>
      <c r="ODY25" s="45"/>
      <c r="ODZ25" s="45"/>
      <c r="OEA25" s="45"/>
      <c r="OEB25" s="45"/>
      <c r="OEC25" s="45"/>
      <c r="OED25" s="45"/>
      <c r="OEE25" s="45"/>
      <c r="OEF25" s="45"/>
      <c r="OEG25" s="45"/>
      <c r="OEH25" s="45"/>
      <c r="OEI25" s="45"/>
      <c r="OEJ25" s="45"/>
      <c r="OEK25" s="45"/>
      <c r="OEL25" s="45"/>
      <c r="OEM25" s="45"/>
      <c r="OEN25" s="45"/>
      <c r="OEO25" s="46"/>
      <c r="OEP25" s="46"/>
      <c r="OEQ25" s="45"/>
      <c r="OER25" s="45"/>
      <c r="OES25" s="45"/>
      <c r="OET25" s="45"/>
      <c r="OEU25" s="45"/>
      <c r="OEV25" s="45"/>
      <c r="OEW25" s="45"/>
      <c r="OEX25" s="45"/>
      <c r="OEY25" s="45"/>
      <c r="OEZ25" s="45"/>
      <c r="OFA25" s="45"/>
      <c r="OFB25" s="45"/>
      <c r="OFC25" s="45"/>
      <c r="OFD25" s="45"/>
      <c r="OFE25" s="45"/>
      <c r="OFF25" s="45"/>
      <c r="OFG25" s="45"/>
      <c r="OFH25" s="45"/>
      <c r="OFI25" s="46"/>
      <c r="OFJ25" s="46"/>
      <c r="OFK25" s="45"/>
      <c r="OFL25" s="45"/>
      <c r="OFM25" s="45"/>
      <c r="OFN25" s="45"/>
      <c r="OFO25" s="45"/>
      <c r="OFP25" s="45"/>
      <c r="OFQ25" s="45"/>
      <c r="OFR25" s="45"/>
      <c r="OFS25" s="45"/>
      <c r="OFT25" s="45"/>
      <c r="OFU25" s="45"/>
      <c r="OFV25" s="45"/>
      <c r="OFW25" s="45"/>
      <c r="OFX25" s="45"/>
      <c r="OFY25" s="45"/>
      <c r="OFZ25" s="45"/>
      <c r="OGA25" s="45"/>
      <c r="OGB25" s="45"/>
      <c r="OGC25" s="46"/>
      <c r="OGD25" s="46"/>
      <c r="OGE25" s="45"/>
      <c r="OGF25" s="45"/>
      <c r="OGG25" s="45"/>
      <c r="OGH25" s="45"/>
      <c r="OGI25" s="45"/>
      <c r="OGJ25" s="45"/>
      <c r="OGK25" s="45"/>
      <c r="OGL25" s="45"/>
      <c r="OGM25" s="45"/>
      <c r="OGN25" s="45"/>
      <c r="OGO25" s="45"/>
      <c r="OGP25" s="45"/>
      <c r="OGQ25" s="45"/>
      <c r="OGR25" s="45"/>
      <c r="OGS25" s="45"/>
      <c r="OGT25" s="45"/>
      <c r="OGU25" s="45"/>
      <c r="OGV25" s="45"/>
      <c r="OGW25" s="46"/>
      <c r="OGX25" s="46"/>
      <c r="OGY25" s="45"/>
      <c r="OGZ25" s="45"/>
      <c r="OHA25" s="45"/>
      <c r="OHB25" s="45"/>
      <c r="OHC25" s="45"/>
      <c r="OHD25" s="45"/>
      <c r="OHE25" s="45"/>
      <c r="OHF25" s="45"/>
      <c r="OHG25" s="45"/>
      <c r="OHH25" s="45"/>
      <c r="OHI25" s="45"/>
      <c r="OHJ25" s="45"/>
      <c r="OHK25" s="45"/>
      <c r="OHL25" s="45"/>
      <c r="OHM25" s="45"/>
      <c r="OHN25" s="45"/>
      <c r="OHO25" s="45"/>
      <c r="OHP25" s="45"/>
      <c r="OHQ25" s="46"/>
      <c r="OHR25" s="46"/>
      <c r="OHS25" s="45"/>
      <c r="OHT25" s="45"/>
      <c r="OHU25" s="45"/>
      <c r="OHV25" s="45"/>
      <c r="OHW25" s="45"/>
      <c r="OHX25" s="45"/>
      <c r="OHY25" s="45"/>
      <c r="OHZ25" s="45"/>
      <c r="OIA25" s="45"/>
      <c r="OIB25" s="45"/>
      <c r="OIC25" s="45"/>
      <c r="OID25" s="45"/>
      <c r="OIE25" s="45"/>
      <c r="OIF25" s="45"/>
      <c r="OIG25" s="45"/>
      <c r="OIH25" s="45"/>
      <c r="OII25" s="45"/>
      <c r="OIJ25" s="45"/>
      <c r="OIK25" s="46"/>
      <c r="OIL25" s="46"/>
      <c r="OIM25" s="45"/>
      <c r="OIN25" s="45"/>
      <c r="OIO25" s="45"/>
      <c r="OIP25" s="45"/>
      <c r="OIQ25" s="45"/>
      <c r="OIR25" s="45"/>
      <c r="OIS25" s="45"/>
      <c r="OIT25" s="45"/>
      <c r="OIU25" s="45"/>
      <c r="OIV25" s="45"/>
      <c r="OIW25" s="45"/>
      <c r="OIX25" s="45"/>
      <c r="OIY25" s="45"/>
      <c r="OIZ25" s="45"/>
      <c r="OJA25" s="45"/>
      <c r="OJB25" s="45"/>
      <c r="OJC25" s="45"/>
      <c r="OJD25" s="45"/>
      <c r="OJE25" s="46"/>
      <c r="OJF25" s="46"/>
      <c r="OJG25" s="45"/>
      <c r="OJH25" s="45"/>
      <c r="OJI25" s="45"/>
      <c r="OJJ25" s="45"/>
      <c r="OJK25" s="45"/>
      <c r="OJL25" s="45"/>
      <c r="OJM25" s="45"/>
      <c r="OJN25" s="45"/>
      <c r="OJO25" s="45"/>
      <c r="OJP25" s="45"/>
      <c r="OJQ25" s="45"/>
      <c r="OJR25" s="45"/>
      <c r="OJS25" s="45"/>
      <c r="OJT25" s="45"/>
      <c r="OJU25" s="45"/>
      <c r="OJV25" s="45"/>
      <c r="OJW25" s="45"/>
      <c r="OJX25" s="45"/>
      <c r="OJY25" s="46"/>
      <c r="OJZ25" s="46"/>
      <c r="OKA25" s="45"/>
      <c r="OKB25" s="45"/>
      <c r="OKC25" s="45"/>
      <c r="OKD25" s="45"/>
      <c r="OKE25" s="45"/>
      <c r="OKF25" s="45"/>
      <c r="OKG25" s="45"/>
      <c r="OKH25" s="45"/>
      <c r="OKI25" s="45"/>
      <c r="OKJ25" s="45"/>
      <c r="OKK25" s="45"/>
      <c r="OKL25" s="45"/>
      <c r="OKM25" s="45"/>
      <c r="OKN25" s="45"/>
      <c r="OKO25" s="45"/>
      <c r="OKP25" s="45"/>
      <c r="OKQ25" s="45"/>
      <c r="OKR25" s="45"/>
      <c r="OKS25" s="46"/>
      <c r="OKT25" s="46"/>
      <c r="OKU25" s="45"/>
      <c r="OKV25" s="45"/>
      <c r="OKW25" s="45"/>
      <c r="OKX25" s="45"/>
      <c r="OKY25" s="45"/>
      <c r="OKZ25" s="45"/>
      <c r="OLA25" s="45"/>
      <c r="OLB25" s="45"/>
      <c r="OLC25" s="45"/>
      <c r="OLD25" s="45"/>
      <c r="OLE25" s="45"/>
      <c r="OLF25" s="45"/>
      <c r="OLG25" s="45"/>
      <c r="OLH25" s="45"/>
      <c r="OLI25" s="45"/>
      <c r="OLJ25" s="45"/>
      <c r="OLK25" s="45"/>
      <c r="OLL25" s="45"/>
      <c r="OLM25" s="46"/>
      <c r="OLN25" s="46"/>
      <c r="OLO25" s="45"/>
      <c r="OLP25" s="45"/>
      <c r="OLQ25" s="45"/>
      <c r="OLR25" s="45"/>
      <c r="OLS25" s="45"/>
      <c r="OLT25" s="45"/>
      <c r="OLU25" s="45"/>
      <c r="OLV25" s="45"/>
      <c r="OLW25" s="45"/>
      <c r="OLX25" s="45"/>
      <c r="OLY25" s="45"/>
      <c r="OLZ25" s="45"/>
      <c r="OMA25" s="45"/>
      <c r="OMB25" s="45"/>
      <c r="OMC25" s="45"/>
      <c r="OMD25" s="45"/>
      <c r="OME25" s="45"/>
      <c r="OMF25" s="45"/>
      <c r="OMG25" s="46"/>
      <c r="OMH25" s="46"/>
      <c r="OMI25" s="45"/>
      <c r="OMJ25" s="45"/>
      <c r="OMK25" s="45"/>
      <c r="OML25" s="45"/>
      <c r="OMM25" s="45"/>
      <c r="OMN25" s="45"/>
      <c r="OMO25" s="45"/>
      <c r="OMP25" s="45"/>
      <c r="OMQ25" s="45"/>
      <c r="OMR25" s="45"/>
      <c r="OMS25" s="45"/>
      <c r="OMT25" s="45"/>
      <c r="OMU25" s="45"/>
      <c r="OMV25" s="45"/>
      <c r="OMW25" s="45"/>
      <c r="OMX25" s="45"/>
      <c r="OMY25" s="45"/>
      <c r="OMZ25" s="45"/>
      <c r="ONA25" s="46"/>
      <c r="ONB25" s="46"/>
      <c r="ONC25" s="45"/>
      <c r="OND25" s="45"/>
      <c r="ONE25" s="45"/>
      <c r="ONF25" s="45"/>
      <c r="ONG25" s="45"/>
      <c r="ONH25" s="45"/>
      <c r="ONI25" s="45"/>
      <c r="ONJ25" s="45"/>
      <c r="ONK25" s="45"/>
      <c r="ONL25" s="45"/>
      <c r="ONM25" s="45"/>
      <c r="ONN25" s="45"/>
      <c r="ONO25" s="45"/>
      <c r="ONP25" s="45"/>
      <c r="ONQ25" s="45"/>
      <c r="ONR25" s="45"/>
      <c r="ONS25" s="45"/>
      <c r="ONT25" s="45"/>
      <c r="ONU25" s="46"/>
      <c r="ONV25" s="46"/>
      <c r="ONW25" s="45"/>
      <c r="ONX25" s="45"/>
      <c r="ONY25" s="45"/>
      <c r="ONZ25" s="45"/>
      <c r="OOA25" s="45"/>
      <c r="OOB25" s="45"/>
      <c r="OOC25" s="45"/>
      <c r="OOD25" s="45"/>
      <c r="OOE25" s="45"/>
      <c r="OOF25" s="45"/>
      <c r="OOG25" s="45"/>
      <c r="OOH25" s="45"/>
      <c r="OOI25" s="45"/>
      <c r="OOJ25" s="45"/>
      <c r="OOK25" s="45"/>
      <c r="OOL25" s="45"/>
      <c r="OOM25" s="45"/>
      <c r="OON25" s="45"/>
      <c r="OOO25" s="46"/>
      <c r="OOP25" s="46"/>
      <c r="OOQ25" s="45"/>
      <c r="OOR25" s="45"/>
      <c r="OOS25" s="45"/>
      <c r="OOT25" s="45"/>
      <c r="OOU25" s="45"/>
      <c r="OOV25" s="45"/>
      <c r="OOW25" s="45"/>
      <c r="OOX25" s="45"/>
      <c r="OOY25" s="45"/>
      <c r="OOZ25" s="45"/>
      <c r="OPA25" s="45"/>
      <c r="OPB25" s="45"/>
      <c r="OPC25" s="45"/>
      <c r="OPD25" s="45"/>
      <c r="OPE25" s="45"/>
      <c r="OPF25" s="45"/>
      <c r="OPG25" s="45"/>
      <c r="OPH25" s="45"/>
      <c r="OPI25" s="46"/>
      <c r="OPJ25" s="46"/>
      <c r="OPK25" s="45"/>
      <c r="OPL25" s="45"/>
      <c r="OPM25" s="45"/>
      <c r="OPN25" s="45"/>
      <c r="OPO25" s="45"/>
      <c r="OPP25" s="45"/>
      <c r="OPQ25" s="45"/>
      <c r="OPR25" s="45"/>
      <c r="OPS25" s="45"/>
      <c r="OPT25" s="45"/>
      <c r="OPU25" s="45"/>
      <c r="OPV25" s="45"/>
      <c r="OPW25" s="45"/>
      <c r="OPX25" s="45"/>
      <c r="OPY25" s="45"/>
      <c r="OPZ25" s="45"/>
      <c r="OQA25" s="45"/>
      <c r="OQB25" s="45"/>
      <c r="OQC25" s="46"/>
      <c r="OQD25" s="46"/>
      <c r="OQE25" s="45"/>
      <c r="OQF25" s="45"/>
      <c r="OQG25" s="45"/>
      <c r="OQH25" s="45"/>
      <c r="OQI25" s="45"/>
      <c r="OQJ25" s="45"/>
      <c r="OQK25" s="45"/>
      <c r="OQL25" s="45"/>
      <c r="OQM25" s="45"/>
      <c r="OQN25" s="45"/>
      <c r="OQO25" s="45"/>
      <c r="OQP25" s="45"/>
      <c r="OQQ25" s="45"/>
      <c r="OQR25" s="45"/>
      <c r="OQS25" s="45"/>
      <c r="OQT25" s="45"/>
      <c r="OQU25" s="45"/>
      <c r="OQV25" s="45"/>
      <c r="OQW25" s="46"/>
      <c r="OQX25" s="46"/>
      <c r="OQY25" s="45"/>
      <c r="OQZ25" s="45"/>
      <c r="ORA25" s="45"/>
      <c r="ORB25" s="45"/>
      <c r="ORC25" s="45"/>
      <c r="ORD25" s="45"/>
      <c r="ORE25" s="45"/>
      <c r="ORF25" s="45"/>
      <c r="ORG25" s="45"/>
      <c r="ORH25" s="45"/>
      <c r="ORI25" s="45"/>
      <c r="ORJ25" s="45"/>
      <c r="ORK25" s="45"/>
      <c r="ORL25" s="45"/>
      <c r="ORM25" s="45"/>
      <c r="ORN25" s="45"/>
      <c r="ORO25" s="45"/>
      <c r="ORP25" s="45"/>
      <c r="ORQ25" s="46"/>
      <c r="ORR25" s="46"/>
      <c r="ORS25" s="45"/>
      <c r="ORT25" s="45"/>
      <c r="ORU25" s="45"/>
      <c r="ORV25" s="45"/>
      <c r="ORW25" s="45"/>
      <c r="ORX25" s="45"/>
      <c r="ORY25" s="45"/>
      <c r="ORZ25" s="45"/>
      <c r="OSA25" s="45"/>
      <c r="OSB25" s="45"/>
      <c r="OSC25" s="45"/>
      <c r="OSD25" s="45"/>
      <c r="OSE25" s="45"/>
      <c r="OSF25" s="45"/>
      <c r="OSG25" s="45"/>
      <c r="OSH25" s="45"/>
      <c r="OSI25" s="45"/>
      <c r="OSJ25" s="45"/>
      <c r="OSK25" s="46"/>
      <c r="OSL25" s="46"/>
      <c r="OSM25" s="45"/>
      <c r="OSN25" s="45"/>
      <c r="OSO25" s="45"/>
      <c r="OSP25" s="45"/>
      <c r="OSQ25" s="45"/>
      <c r="OSR25" s="45"/>
      <c r="OSS25" s="45"/>
      <c r="OST25" s="45"/>
      <c r="OSU25" s="45"/>
      <c r="OSV25" s="45"/>
      <c r="OSW25" s="45"/>
      <c r="OSX25" s="45"/>
      <c r="OSY25" s="45"/>
      <c r="OSZ25" s="45"/>
      <c r="OTA25" s="45"/>
      <c r="OTB25" s="45"/>
      <c r="OTC25" s="45"/>
      <c r="OTD25" s="45"/>
      <c r="OTE25" s="46"/>
      <c r="OTF25" s="46"/>
      <c r="OTG25" s="45"/>
      <c r="OTH25" s="45"/>
      <c r="OTI25" s="45"/>
      <c r="OTJ25" s="45"/>
      <c r="OTK25" s="45"/>
      <c r="OTL25" s="45"/>
      <c r="OTM25" s="45"/>
      <c r="OTN25" s="45"/>
      <c r="OTO25" s="45"/>
      <c r="OTP25" s="45"/>
      <c r="OTQ25" s="45"/>
      <c r="OTR25" s="45"/>
      <c r="OTS25" s="45"/>
      <c r="OTT25" s="45"/>
      <c r="OTU25" s="45"/>
      <c r="OTV25" s="45"/>
      <c r="OTW25" s="45"/>
      <c r="OTX25" s="45"/>
      <c r="OTY25" s="46"/>
      <c r="OTZ25" s="46"/>
      <c r="OUA25" s="45"/>
      <c r="OUB25" s="45"/>
      <c r="OUC25" s="45"/>
      <c r="OUD25" s="45"/>
      <c r="OUE25" s="45"/>
      <c r="OUF25" s="45"/>
      <c r="OUG25" s="45"/>
      <c r="OUH25" s="45"/>
      <c r="OUI25" s="45"/>
      <c r="OUJ25" s="45"/>
      <c r="OUK25" s="45"/>
      <c r="OUL25" s="45"/>
      <c r="OUM25" s="45"/>
      <c r="OUN25" s="45"/>
      <c r="OUO25" s="45"/>
      <c r="OUP25" s="45"/>
      <c r="OUQ25" s="45"/>
      <c r="OUR25" s="45"/>
      <c r="OUS25" s="46"/>
      <c r="OUT25" s="46"/>
      <c r="OUU25" s="45"/>
      <c r="OUV25" s="45"/>
      <c r="OUW25" s="45"/>
      <c r="OUX25" s="45"/>
      <c r="OUY25" s="45"/>
      <c r="OUZ25" s="45"/>
      <c r="OVA25" s="45"/>
      <c r="OVB25" s="45"/>
      <c r="OVC25" s="45"/>
      <c r="OVD25" s="45"/>
      <c r="OVE25" s="45"/>
      <c r="OVF25" s="45"/>
      <c r="OVG25" s="45"/>
      <c r="OVH25" s="45"/>
      <c r="OVI25" s="45"/>
      <c r="OVJ25" s="45"/>
      <c r="OVK25" s="45"/>
      <c r="OVL25" s="45"/>
      <c r="OVM25" s="46"/>
      <c r="OVN25" s="46"/>
      <c r="OVO25" s="45"/>
      <c r="OVP25" s="45"/>
      <c r="OVQ25" s="45"/>
      <c r="OVR25" s="45"/>
      <c r="OVS25" s="45"/>
      <c r="OVT25" s="45"/>
      <c r="OVU25" s="45"/>
      <c r="OVV25" s="45"/>
      <c r="OVW25" s="45"/>
      <c r="OVX25" s="45"/>
      <c r="OVY25" s="45"/>
      <c r="OVZ25" s="45"/>
      <c r="OWA25" s="45"/>
      <c r="OWB25" s="45"/>
      <c r="OWC25" s="45"/>
      <c r="OWD25" s="45"/>
      <c r="OWE25" s="45"/>
      <c r="OWF25" s="45"/>
      <c r="OWG25" s="46"/>
      <c r="OWH25" s="46"/>
      <c r="OWI25" s="45"/>
      <c r="OWJ25" s="45"/>
      <c r="OWK25" s="45"/>
      <c r="OWL25" s="45"/>
      <c r="OWM25" s="45"/>
      <c r="OWN25" s="45"/>
      <c r="OWO25" s="45"/>
      <c r="OWP25" s="45"/>
      <c r="OWQ25" s="45"/>
      <c r="OWR25" s="45"/>
      <c r="OWS25" s="45"/>
      <c r="OWT25" s="45"/>
      <c r="OWU25" s="45"/>
      <c r="OWV25" s="45"/>
      <c r="OWW25" s="45"/>
      <c r="OWX25" s="45"/>
      <c r="OWY25" s="45"/>
      <c r="OWZ25" s="45"/>
      <c r="OXA25" s="46"/>
      <c r="OXB25" s="46"/>
      <c r="OXC25" s="45"/>
      <c r="OXD25" s="45"/>
      <c r="OXE25" s="45"/>
      <c r="OXF25" s="45"/>
      <c r="OXG25" s="45"/>
      <c r="OXH25" s="45"/>
      <c r="OXI25" s="45"/>
      <c r="OXJ25" s="45"/>
      <c r="OXK25" s="45"/>
      <c r="OXL25" s="45"/>
      <c r="OXM25" s="45"/>
      <c r="OXN25" s="45"/>
      <c r="OXO25" s="45"/>
      <c r="OXP25" s="45"/>
      <c r="OXQ25" s="45"/>
      <c r="OXR25" s="45"/>
      <c r="OXS25" s="45"/>
      <c r="OXT25" s="45"/>
      <c r="OXU25" s="46"/>
      <c r="OXV25" s="46"/>
      <c r="OXW25" s="45"/>
      <c r="OXX25" s="45"/>
      <c r="OXY25" s="45"/>
      <c r="OXZ25" s="45"/>
      <c r="OYA25" s="45"/>
      <c r="OYB25" s="45"/>
      <c r="OYC25" s="45"/>
      <c r="OYD25" s="45"/>
      <c r="OYE25" s="45"/>
      <c r="OYF25" s="45"/>
      <c r="OYG25" s="45"/>
      <c r="OYH25" s="45"/>
      <c r="OYI25" s="45"/>
      <c r="OYJ25" s="45"/>
      <c r="OYK25" s="45"/>
      <c r="OYL25" s="45"/>
      <c r="OYM25" s="45"/>
      <c r="OYN25" s="45"/>
      <c r="OYO25" s="46"/>
      <c r="OYP25" s="46"/>
      <c r="OYQ25" s="45"/>
      <c r="OYR25" s="45"/>
      <c r="OYS25" s="45"/>
      <c r="OYT25" s="45"/>
      <c r="OYU25" s="45"/>
      <c r="OYV25" s="45"/>
      <c r="OYW25" s="45"/>
      <c r="OYX25" s="45"/>
      <c r="OYY25" s="45"/>
      <c r="OYZ25" s="45"/>
      <c r="OZA25" s="45"/>
      <c r="OZB25" s="45"/>
      <c r="OZC25" s="45"/>
      <c r="OZD25" s="45"/>
      <c r="OZE25" s="45"/>
      <c r="OZF25" s="45"/>
      <c r="OZG25" s="45"/>
      <c r="OZH25" s="45"/>
      <c r="OZI25" s="46"/>
      <c r="OZJ25" s="46"/>
      <c r="OZK25" s="45"/>
      <c r="OZL25" s="45"/>
      <c r="OZM25" s="45"/>
      <c r="OZN25" s="45"/>
      <c r="OZO25" s="45"/>
      <c r="OZP25" s="45"/>
      <c r="OZQ25" s="45"/>
      <c r="OZR25" s="45"/>
      <c r="OZS25" s="45"/>
      <c r="OZT25" s="45"/>
      <c r="OZU25" s="45"/>
      <c r="OZV25" s="45"/>
      <c r="OZW25" s="45"/>
      <c r="OZX25" s="45"/>
      <c r="OZY25" s="45"/>
      <c r="OZZ25" s="45"/>
      <c r="PAA25" s="45"/>
      <c r="PAB25" s="45"/>
      <c r="PAC25" s="46"/>
      <c r="PAD25" s="46"/>
      <c r="PAE25" s="45"/>
      <c r="PAF25" s="45"/>
      <c r="PAG25" s="45"/>
      <c r="PAH25" s="45"/>
      <c r="PAI25" s="45"/>
      <c r="PAJ25" s="45"/>
      <c r="PAK25" s="45"/>
      <c r="PAL25" s="45"/>
      <c r="PAM25" s="45"/>
      <c r="PAN25" s="45"/>
      <c r="PAO25" s="45"/>
      <c r="PAP25" s="45"/>
      <c r="PAQ25" s="45"/>
      <c r="PAR25" s="45"/>
      <c r="PAS25" s="45"/>
      <c r="PAT25" s="45"/>
      <c r="PAU25" s="45"/>
      <c r="PAV25" s="45"/>
      <c r="PAW25" s="46"/>
      <c r="PAX25" s="46"/>
      <c r="PAY25" s="45"/>
      <c r="PAZ25" s="45"/>
      <c r="PBA25" s="45"/>
      <c r="PBB25" s="45"/>
      <c r="PBC25" s="45"/>
      <c r="PBD25" s="45"/>
      <c r="PBE25" s="45"/>
      <c r="PBF25" s="45"/>
      <c r="PBG25" s="45"/>
      <c r="PBH25" s="45"/>
      <c r="PBI25" s="45"/>
      <c r="PBJ25" s="45"/>
      <c r="PBK25" s="45"/>
      <c r="PBL25" s="45"/>
      <c r="PBM25" s="45"/>
      <c r="PBN25" s="45"/>
      <c r="PBO25" s="45"/>
      <c r="PBP25" s="45"/>
      <c r="PBQ25" s="46"/>
      <c r="PBR25" s="46"/>
      <c r="PBS25" s="45"/>
      <c r="PBT25" s="45"/>
      <c r="PBU25" s="45"/>
      <c r="PBV25" s="45"/>
      <c r="PBW25" s="45"/>
      <c r="PBX25" s="45"/>
      <c r="PBY25" s="45"/>
      <c r="PBZ25" s="45"/>
      <c r="PCA25" s="45"/>
      <c r="PCB25" s="45"/>
      <c r="PCC25" s="45"/>
      <c r="PCD25" s="45"/>
      <c r="PCE25" s="45"/>
      <c r="PCF25" s="45"/>
      <c r="PCG25" s="45"/>
      <c r="PCH25" s="45"/>
      <c r="PCI25" s="45"/>
      <c r="PCJ25" s="45"/>
      <c r="PCK25" s="46"/>
      <c r="PCL25" s="46"/>
      <c r="PCM25" s="45"/>
      <c r="PCN25" s="45"/>
      <c r="PCO25" s="45"/>
      <c r="PCP25" s="45"/>
      <c r="PCQ25" s="45"/>
      <c r="PCR25" s="45"/>
      <c r="PCS25" s="45"/>
      <c r="PCT25" s="45"/>
      <c r="PCU25" s="45"/>
      <c r="PCV25" s="45"/>
      <c r="PCW25" s="45"/>
      <c r="PCX25" s="45"/>
      <c r="PCY25" s="45"/>
      <c r="PCZ25" s="45"/>
      <c r="PDA25" s="45"/>
      <c r="PDB25" s="45"/>
      <c r="PDC25" s="45"/>
      <c r="PDD25" s="45"/>
      <c r="PDE25" s="46"/>
      <c r="PDF25" s="46"/>
      <c r="PDG25" s="45"/>
      <c r="PDH25" s="45"/>
      <c r="PDI25" s="45"/>
      <c r="PDJ25" s="45"/>
      <c r="PDK25" s="45"/>
      <c r="PDL25" s="45"/>
      <c r="PDM25" s="45"/>
      <c r="PDN25" s="45"/>
      <c r="PDO25" s="45"/>
      <c r="PDP25" s="45"/>
      <c r="PDQ25" s="45"/>
      <c r="PDR25" s="45"/>
      <c r="PDS25" s="45"/>
      <c r="PDT25" s="45"/>
      <c r="PDU25" s="45"/>
      <c r="PDV25" s="45"/>
      <c r="PDW25" s="45"/>
      <c r="PDX25" s="45"/>
      <c r="PDY25" s="46"/>
      <c r="PDZ25" s="46"/>
      <c r="PEA25" s="45"/>
      <c r="PEB25" s="45"/>
      <c r="PEC25" s="45"/>
      <c r="PED25" s="45"/>
      <c r="PEE25" s="45"/>
      <c r="PEF25" s="45"/>
      <c r="PEG25" s="45"/>
      <c r="PEH25" s="45"/>
      <c r="PEI25" s="45"/>
      <c r="PEJ25" s="45"/>
      <c r="PEK25" s="45"/>
      <c r="PEL25" s="45"/>
      <c r="PEM25" s="45"/>
      <c r="PEN25" s="45"/>
      <c r="PEO25" s="45"/>
      <c r="PEP25" s="45"/>
      <c r="PEQ25" s="45"/>
      <c r="PER25" s="45"/>
      <c r="PES25" s="46"/>
      <c r="PET25" s="46"/>
      <c r="PEU25" s="45"/>
      <c r="PEV25" s="45"/>
      <c r="PEW25" s="45"/>
      <c r="PEX25" s="45"/>
      <c r="PEY25" s="45"/>
      <c r="PEZ25" s="45"/>
      <c r="PFA25" s="45"/>
      <c r="PFB25" s="45"/>
      <c r="PFC25" s="45"/>
      <c r="PFD25" s="45"/>
      <c r="PFE25" s="45"/>
      <c r="PFF25" s="45"/>
      <c r="PFG25" s="45"/>
      <c r="PFH25" s="45"/>
      <c r="PFI25" s="45"/>
      <c r="PFJ25" s="45"/>
      <c r="PFK25" s="45"/>
      <c r="PFL25" s="45"/>
      <c r="PFM25" s="46"/>
      <c r="PFN25" s="46"/>
      <c r="PFO25" s="45"/>
      <c r="PFP25" s="45"/>
      <c r="PFQ25" s="45"/>
      <c r="PFR25" s="45"/>
      <c r="PFS25" s="45"/>
      <c r="PFT25" s="45"/>
      <c r="PFU25" s="45"/>
      <c r="PFV25" s="45"/>
      <c r="PFW25" s="45"/>
      <c r="PFX25" s="45"/>
      <c r="PFY25" s="45"/>
      <c r="PFZ25" s="45"/>
      <c r="PGA25" s="45"/>
      <c r="PGB25" s="45"/>
      <c r="PGC25" s="45"/>
      <c r="PGD25" s="45"/>
      <c r="PGE25" s="45"/>
      <c r="PGF25" s="45"/>
      <c r="PGG25" s="46"/>
      <c r="PGH25" s="46"/>
      <c r="PGI25" s="45"/>
      <c r="PGJ25" s="45"/>
      <c r="PGK25" s="45"/>
      <c r="PGL25" s="45"/>
      <c r="PGM25" s="45"/>
      <c r="PGN25" s="45"/>
      <c r="PGO25" s="45"/>
      <c r="PGP25" s="45"/>
      <c r="PGQ25" s="45"/>
      <c r="PGR25" s="45"/>
      <c r="PGS25" s="45"/>
      <c r="PGT25" s="45"/>
      <c r="PGU25" s="45"/>
      <c r="PGV25" s="45"/>
      <c r="PGW25" s="45"/>
      <c r="PGX25" s="45"/>
      <c r="PGY25" s="45"/>
      <c r="PGZ25" s="45"/>
      <c r="PHA25" s="46"/>
      <c r="PHB25" s="46"/>
      <c r="PHC25" s="45"/>
      <c r="PHD25" s="45"/>
      <c r="PHE25" s="45"/>
      <c r="PHF25" s="45"/>
      <c r="PHG25" s="45"/>
      <c r="PHH25" s="45"/>
      <c r="PHI25" s="45"/>
      <c r="PHJ25" s="45"/>
      <c r="PHK25" s="45"/>
      <c r="PHL25" s="45"/>
      <c r="PHM25" s="45"/>
      <c r="PHN25" s="45"/>
      <c r="PHO25" s="45"/>
      <c r="PHP25" s="45"/>
      <c r="PHQ25" s="45"/>
      <c r="PHR25" s="45"/>
      <c r="PHS25" s="45"/>
      <c r="PHT25" s="45"/>
      <c r="PHU25" s="46"/>
      <c r="PHV25" s="46"/>
      <c r="PHW25" s="45"/>
      <c r="PHX25" s="45"/>
      <c r="PHY25" s="45"/>
      <c r="PHZ25" s="45"/>
      <c r="PIA25" s="45"/>
      <c r="PIB25" s="45"/>
      <c r="PIC25" s="45"/>
      <c r="PID25" s="45"/>
      <c r="PIE25" s="45"/>
      <c r="PIF25" s="45"/>
      <c r="PIG25" s="45"/>
      <c r="PIH25" s="45"/>
      <c r="PII25" s="45"/>
      <c r="PIJ25" s="45"/>
      <c r="PIK25" s="45"/>
      <c r="PIL25" s="45"/>
      <c r="PIM25" s="45"/>
      <c r="PIN25" s="45"/>
      <c r="PIO25" s="46"/>
      <c r="PIP25" s="46"/>
      <c r="PIQ25" s="45"/>
      <c r="PIR25" s="45"/>
      <c r="PIS25" s="45"/>
      <c r="PIT25" s="45"/>
      <c r="PIU25" s="45"/>
      <c r="PIV25" s="45"/>
      <c r="PIW25" s="45"/>
      <c r="PIX25" s="45"/>
      <c r="PIY25" s="45"/>
      <c r="PIZ25" s="45"/>
      <c r="PJA25" s="45"/>
      <c r="PJB25" s="45"/>
      <c r="PJC25" s="45"/>
      <c r="PJD25" s="45"/>
      <c r="PJE25" s="45"/>
      <c r="PJF25" s="45"/>
      <c r="PJG25" s="45"/>
      <c r="PJH25" s="45"/>
      <c r="PJI25" s="46"/>
      <c r="PJJ25" s="46"/>
      <c r="PJK25" s="45"/>
      <c r="PJL25" s="45"/>
      <c r="PJM25" s="45"/>
      <c r="PJN25" s="45"/>
      <c r="PJO25" s="45"/>
      <c r="PJP25" s="45"/>
      <c r="PJQ25" s="45"/>
      <c r="PJR25" s="45"/>
      <c r="PJS25" s="45"/>
      <c r="PJT25" s="45"/>
      <c r="PJU25" s="45"/>
      <c r="PJV25" s="45"/>
      <c r="PJW25" s="45"/>
      <c r="PJX25" s="45"/>
      <c r="PJY25" s="45"/>
      <c r="PJZ25" s="45"/>
      <c r="PKA25" s="45"/>
      <c r="PKB25" s="45"/>
      <c r="PKC25" s="46"/>
      <c r="PKD25" s="46"/>
      <c r="PKE25" s="45"/>
      <c r="PKF25" s="45"/>
      <c r="PKG25" s="45"/>
      <c r="PKH25" s="45"/>
      <c r="PKI25" s="45"/>
      <c r="PKJ25" s="45"/>
      <c r="PKK25" s="45"/>
      <c r="PKL25" s="45"/>
      <c r="PKM25" s="45"/>
      <c r="PKN25" s="45"/>
      <c r="PKO25" s="45"/>
      <c r="PKP25" s="45"/>
      <c r="PKQ25" s="45"/>
      <c r="PKR25" s="45"/>
      <c r="PKS25" s="45"/>
      <c r="PKT25" s="45"/>
      <c r="PKU25" s="45"/>
      <c r="PKV25" s="45"/>
      <c r="PKW25" s="46"/>
      <c r="PKX25" s="46"/>
      <c r="PKY25" s="45"/>
      <c r="PKZ25" s="45"/>
      <c r="PLA25" s="45"/>
      <c r="PLB25" s="45"/>
      <c r="PLC25" s="45"/>
      <c r="PLD25" s="45"/>
      <c r="PLE25" s="45"/>
      <c r="PLF25" s="45"/>
      <c r="PLG25" s="45"/>
      <c r="PLH25" s="45"/>
      <c r="PLI25" s="45"/>
      <c r="PLJ25" s="45"/>
      <c r="PLK25" s="45"/>
      <c r="PLL25" s="45"/>
      <c r="PLM25" s="45"/>
      <c r="PLN25" s="45"/>
      <c r="PLO25" s="45"/>
      <c r="PLP25" s="45"/>
      <c r="PLQ25" s="46"/>
      <c r="PLR25" s="46"/>
      <c r="PLS25" s="45"/>
      <c r="PLT25" s="45"/>
      <c r="PLU25" s="45"/>
      <c r="PLV25" s="45"/>
      <c r="PLW25" s="45"/>
      <c r="PLX25" s="45"/>
      <c r="PLY25" s="45"/>
      <c r="PLZ25" s="45"/>
      <c r="PMA25" s="45"/>
      <c r="PMB25" s="45"/>
      <c r="PMC25" s="45"/>
      <c r="PMD25" s="45"/>
      <c r="PME25" s="45"/>
      <c r="PMF25" s="45"/>
      <c r="PMG25" s="45"/>
      <c r="PMH25" s="45"/>
      <c r="PMI25" s="45"/>
      <c r="PMJ25" s="45"/>
      <c r="PMK25" s="46"/>
      <c r="PML25" s="46"/>
      <c r="PMM25" s="45"/>
      <c r="PMN25" s="45"/>
      <c r="PMO25" s="45"/>
      <c r="PMP25" s="45"/>
      <c r="PMQ25" s="45"/>
      <c r="PMR25" s="45"/>
      <c r="PMS25" s="45"/>
      <c r="PMT25" s="45"/>
      <c r="PMU25" s="45"/>
      <c r="PMV25" s="45"/>
      <c r="PMW25" s="45"/>
      <c r="PMX25" s="45"/>
      <c r="PMY25" s="45"/>
      <c r="PMZ25" s="45"/>
      <c r="PNA25" s="45"/>
      <c r="PNB25" s="45"/>
      <c r="PNC25" s="45"/>
      <c r="PND25" s="45"/>
      <c r="PNE25" s="46"/>
      <c r="PNF25" s="46"/>
      <c r="PNG25" s="45"/>
      <c r="PNH25" s="45"/>
      <c r="PNI25" s="45"/>
      <c r="PNJ25" s="45"/>
      <c r="PNK25" s="45"/>
      <c r="PNL25" s="45"/>
      <c r="PNM25" s="45"/>
      <c r="PNN25" s="45"/>
      <c r="PNO25" s="45"/>
      <c r="PNP25" s="45"/>
      <c r="PNQ25" s="45"/>
      <c r="PNR25" s="45"/>
      <c r="PNS25" s="45"/>
      <c r="PNT25" s="45"/>
      <c r="PNU25" s="45"/>
      <c r="PNV25" s="45"/>
      <c r="PNW25" s="45"/>
      <c r="PNX25" s="45"/>
      <c r="PNY25" s="46"/>
      <c r="PNZ25" s="46"/>
      <c r="POA25" s="45"/>
      <c r="POB25" s="45"/>
      <c r="POC25" s="45"/>
      <c r="POD25" s="45"/>
      <c r="POE25" s="45"/>
      <c r="POF25" s="45"/>
      <c r="POG25" s="45"/>
      <c r="POH25" s="45"/>
      <c r="POI25" s="45"/>
      <c r="POJ25" s="45"/>
      <c r="POK25" s="45"/>
      <c r="POL25" s="45"/>
      <c r="POM25" s="45"/>
      <c r="PON25" s="45"/>
      <c r="POO25" s="45"/>
      <c r="POP25" s="45"/>
      <c r="POQ25" s="45"/>
      <c r="POR25" s="45"/>
      <c r="POS25" s="46"/>
      <c r="POT25" s="46"/>
      <c r="POU25" s="45"/>
      <c r="POV25" s="45"/>
      <c r="POW25" s="45"/>
      <c r="POX25" s="45"/>
      <c r="POY25" s="45"/>
      <c r="POZ25" s="45"/>
      <c r="PPA25" s="45"/>
      <c r="PPB25" s="45"/>
      <c r="PPC25" s="45"/>
      <c r="PPD25" s="45"/>
      <c r="PPE25" s="45"/>
      <c r="PPF25" s="45"/>
      <c r="PPG25" s="45"/>
      <c r="PPH25" s="45"/>
      <c r="PPI25" s="45"/>
      <c r="PPJ25" s="45"/>
      <c r="PPK25" s="45"/>
      <c r="PPL25" s="45"/>
      <c r="PPM25" s="46"/>
      <c r="PPN25" s="46"/>
      <c r="PPO25" s="45"/>
      <c r="PPP25" s="45"/>
      <c r="PPQ25" s="45"/>
      <c r="PPR25" s="45"/>
      <c r="PPS25" s="45"/>
      <c r="PPT25" s="45"/>
      <c r="PPU25" s="45"/>
      <c r="PPV25" s="45"/>
      <c r="PPW25" s="45"/>
      <c r="PPX25" s="45"/>
      <c r="PPY25" s="45"/>
      <c r="PPZ25" s="45"/>
      <c r="PQA25" s="45"/>
      <c r="PQB25" s="45"/>
      <c r="PQC25" s="45"/>
      <c r="PQD25" s="45"/>
      <c r="PQE25" s="45"/>
      <c r="PQF25" s="45"/>
      <c r="PQG25" s="46"/>
      <c r="PQH25" s="46"/>
      <c r="PQI25" s="45"/>
      <c r="PQJ25" s="45"/>
      <c r="PQK25" s="45"/>
      <c r="PQL25" s="45"/>
      <c r="PQM25" s="45"/>
      <c r="PQN25" s="45"/>
      <c r="PQO25" s="45"/>
      <c r="PQP25" s="45"/>
      <c r="PQQ25" s="45"/>
      <c r="PQR25" s="45"/>
      <c r="PQS25" s="45"/>
      <c r="PQT25" s="45"/>
      <c r="PQU25" s="45"/>
      <c r="PQV25" s="45"/>
      <c r="PQW25" s="45"/>
      <c r="PQX25" s="45"/>
      <c r="PQY25" s="45"/>
      <c r="PQZ25" s="45"/>
      <c r="PRA25" s="46"/>
      <c r="PRB25" s="46"/>
      <c r="PRC25" s="45"/>
      <c r="PRD25" s="45"/>
      <c r="PRE25" s="45"/>
      <c r="PRF25" s="45"/>
      <c r="PRG25" s="45"/>
      <c r="PRH25" s="45"/>
      <c r="PRI25" s="45"/>
      <c r="PRJ25" s="45"/>
      <c r="PRK25" s="45"/>
      <c r="PRL25" s="45"/>
      <c r="PRM25" s="45"/>
      <c r="PRN25" s="45"/>
      <c r="PRO25" s="45"/>
      <c r="PRP25" s="45"/>
      <c r="PRQ25" s="45"/>
      <c r="PRR25" s="45"/>
      <c r="PRS25" s="45"/>
      <c r="PRT25" s="45"/>
      <c r="PRU25" s="46"/>
      <c r="PRV25" s="46"/>
      <c r="PRW25" s="45"/>
      <c r="PRX25" s="45"/>
      <c r="PRY25" s="45"/>
      <c r="PRZ25" s="45"/>
      <c r="PSA25" s="45"/>
      <c r="PSB25" s="45"/>
      <c r="PSC25" s="45"/>
      <c r="PSD25" s="45"/>
      <c r="PSE25" s="45"/>
      <c r="PSF25" s="45"/>
      <c r="PSG25" s="45"/>
      <c r="PSH25" s="45"/>
      <c r="PSI25" s="45"/>
      <c r="PSJ25" s="45"/>
      <c r="PSK25" s="45"/>
      <c r="PSL25" s="45"/>
      <c r="PSM25" s="45"/>
      <c r="PSN25" s="45"/>
      <c r="PSO25" s="46"/>
      <c r="PSP25" s="46"/>
      <c r="PSQ25" s="45"/>
      <c r="PSR25" s="45"/>
      <c r="PSS25" s="45"/>
      <c r="PST25" s="45"/>
      <c r="PSU25" s="45"/>
      <c r="PSV25" s="45"/>
      <c r="PSW25" s="45"/>
      <c r="PSX25" s="45"/>
      <c r="PSY25" s="45"/>
      <c r="PSZ25" s="45"/>
      <c r="PTA25" s="45"/>
      <c r="PTB25" s="45"/>
      <c r="PTC25" s="45"/>
      <c r="PTD25" s="45"/>
      <c r="PTE25" s="45"/>
      <c r="PTF25" s="45"/>
      <c r="PTG25" s="45"/>
      <c r="PTH25" s="45"/>
      <c r="PTI25" s="46"/>
      <c r="PTJ25" s="46"/>
      <c r="PTK25" s="45"/>
      <c r="PTL25" s="45"/>
      <c r="PTM25" s="45"/>
      <c r="PTN25" s="45"/>
      <c r="PTO25" s="45"/>
      <c r="PTP25" s="45"/>
      <c r="PTQ25" s="45"/>
      <c r="PTR25" s="45"/>
      <c r="PTS25" s="45"/>
      <c r="PTT25" s="45"/>
      <c r="PTU25" s="45"/>
      <c r="PTV25" s="45"/>
      <c r="PTW25" s="45"/>
      <c r="PTX25" s="45"/>
      <c r="PTY25" s="45"/>
      <c r="PTZ25" s="45"/>
      <c r="PUA25" s="45"/>
      <c r="PUB25" s="45"/>
      <c r="PUC25" s="46"/>
      <c r="PUD25" s="46"/>
      <c r="PUE25" s="45"/>
      <c r="PUF25" s="45"/>
      <c r="PUG25" s="45"/>
      <c r="PUH25" s="45"/>
      <c r="PUI25" s="45"/>
      <c r="PUJ25" s="45"/>
      <c r="PUK25" s="45"/>
      <c r="PUL25" s="45"/>
      <c r="PUM25" s="45"/>
      <c r="PUN25" s="45"/>
      <c r="PUO25" s="45"/>
      <c r="PUP25" s="45"/>
      <c r="PUQ25" s="45"/>
      <c r="PUR25" s="45"/>
      <c r="PUS25" s="45"/>
      <c r="PUT25" s="45"/>
      <c r="PUU25" s="45"/>
      <c r="PUV25" s="45"/>
      <c r="PUW25" s="46"/>
      <c r="PUX25" s="46"/>
      <c r="PUY25" s="45"/>
      <c r="PUZ25" s="45"/>
      <c r="PVA25" s="45"/>
      <c r="PVB25" s="45"/>
      <c r="PVC25" s="45"/>
      <c r="PVD25" s="45"/>
      <c r="PVE25" s="45"/>
      <c r="PVF25" s="45"/>
      <c r="PVG25" s="45"/>
      <c r="PVH25" s="45"/>
      <c r="PVI25" s="45"/>
      <c r="PVJ25" s="45"/>
      <c r="PVK25" s="45"/>
      <c r="PVL25" s="45"/>
      <c r="PVM25" s="45"/>
      <c r="PVN25" s="45"/>
      <c r="PVO25" s="45"/>
      <c r="PVP25" s="45"/>
      <c r="PVQ25" s="46"/>
      <c r="PVR25" s="46"/>
      <c r="PVS25" s="45"/>
      <c r="PVT25" s="45"/>
      <c r="PVU25" s="45"/>
      <c r="PVV25" s="45"/>
      <c r="PVW25" s="45"/>
      <c r="PVX25" s="45"/>
      <c r="PVY25" s="45"/>
      <c r="PVZ25" s="45"/>
      <c r="PWA25" s="45"/>
      <c r="PWB25" s="45"/>
      <c r="PWC25" s="45"/>
      <c r="PWD25" s="45"/>
      <c r="PWE25" s="45"/>
      <c r="PWF25" s="45"/>
      <c r="PWG25" s="45"/>
      <c r="PWH25" s="45"/>
      <c r="PWI25" s="45"/>
      <c r="PWJ25" s="45"/>
      <c r="PWK25" s="46"/>
      <c r="PWL25" s="46"/>
      <c r="PWM25" s="45"/>
      <c r="PWN25" s="45"/>
      <c r="PWO25" s="45"/>
      <c r="PWP25" s="45"/>
      <c r="PWQ25" s="45"/>
      <c r="PWR25" s="45"/>
      <c r="PWS25" s="45"/>
      <c r="PWT25" s="45"/>
      <c r="PWU25" s="45"/>
      <c r="PWV25" s="45"/>
      <c r="PWW25" s="45"/>
      <c r="PWX25" s="45"/>
      <c r="PWY25" s="45"/>
      <c r="PWZ25" s="45"/>
      <c r="PXA25" s="45"/>
      <c r="PXB25" s="45"/>
      <c r="PXC25" s="45"/>
      <c r="PXD25" s="45"/>
      <c r="PXE25" s="46"/>
      <c r="PXF25" s="46"/>
      <c r="PXG25" s="45"/>
      <c r="PXH25" s="45"/>
      <c r="PXI25" s="45"/>
      <c r="PXJ25" s="45"/>
      <c r="PXK25" s="45"/>
      <c r="PXL25" s="45"/>
      <c r="PXM25" s="45"/>
      <c r="PXN25" s="45"/>
      <c r="PXO25" s="45"/>
      <c r="PXP25" s="45"/>
      <c r="PXQ25" s="45"/>
      <c r="PXR25" s="45"/>
      <c r="PXS25" s="45"/>
      <c r="PXT25" s="45"/>
      <c r="PXU25" s="45"/>
      <c r="PXV25" s="45"/>
      <c r="PXW25" s="45"/>
      <c r="PXX25" s="45"/>
      <c r="PXY25" s="46"/>
      <c r="PXZ25" s="46"/>
      <c r="PYA25" s="45"/>
      <c r="PYB25" s="45"/>
      <c r="PYC25" s="45"/>
      <c r="PYD25" s="45"/>
      <c r="PYE25" s="45"/>
      <c r="PYF25" s="45"/>
      <c r="PYG25" s="45"/>
      <c r="PYH25" s="45"/>
      <c r="PYI25" s="45"/>
      <c r="PYJ25" s="45"/>
      <c r="PYK25" s="45"/>
      <c r="PYL25" s="45"/>
      <c r="PYM25" s="45"/>
      <c r="PYN25" s="45"/>
      <c r="PYO25" s="45"/>
      <c r="PYP25" s="45"/>
      <c r="PYQ25" s="45"/>
      <c r="PYR25" s="45"/>
      <c r="PYS25" s="46"/>
      <c r="PYT25" s="46"/>
      <c r="PYU25" s="45"/>
      <c r="PYV25" s="45"/>
      <c r="PYW25" s="45"/>
      <c r="PYX25" s="45"/>
      <c r="PYY25" s="45"/>
      <c r="PYZ25" s="45"/>
      <c r="PZA25" s="45"/>
      <c r="PZB25" s="45"/>
      <c r="PZC25" s="45"/>
      <c r="PZD25" s="45"/>
      <c r="PZE25" s="45"/>
      <c r="PZF25" s="45"/>
      <c r="PZG25" s="45"/>
      <c r="PZH25" s="45"/>
      <c r="PZI25" s="45"/>
      <c r="PZJ25" s="45"/>
      <c r="PZK25" s="45"/>
      <c r="PZL25" s="45"/>
      <c r="PZM25" s="46"/>
      <c r="PZN25" s="46"/>
      <c r="PZO25" s="45"/>
      <c r="PZP25" s="45"/>
      <c r="PZQ25" s="45"/>
      <c r="PZR25" s="45"/>
      <c r="PZS25" s="45"/>
      <c r="PZT25" s="45"/>
      <c r="PZU25" s="45"/>
      <c r="PZV25" s="45"/>
      <c r="PZW25" s="45"/>
      <c r="PZX25" s="45"/>
      <c r="PZY25" s="45"/>
      <c r="PZZ25" s="45"/>
      <c r="QAA25" s="45"/>
      <c r="QAB25" s="45"/>
      <c r="QAC25" s="45"/>
      <c r="QAD25" s="45"/>
      <c r="QAE25" s="45"/>
      <c r="QAF25" s="45"/>
      <c r="QAG25" s="46"/>
      <c r="QAH25" s="46"/>
      <c r="QAI25" s="45"/>
      <c r="QAJ25" s="45"/>
      <c r="QAK25" s="45"/>
      <c r="QAL25" s="45"/>
      <c r="QAM25" s="45"/>
      <c r="QAN25" s="45"/>
      <c r="QAO25" s="45"/>
      <c r="QAP25" s="45"/>
      <c r="QAQ25" s="45"/>
      <c r="QAR25" s="45"/>
      <c r="QAS25" s="45"/>
      <c r="QAT25" s="45"/>
      <c r="QAU25" s="45"/>
      <c r="QAV25" s="45"/>
      <c r="QAW25" s="45"/>
      <c r="QAX25" s="45"/>
      <c r="QAY25" s="45"/>
      <c r="QAZ25" s="45"/>
      <c r="QBA25" s="46"/>
      <c r="QBB25" s="46"/>
      <c r="QBC25" s="45"/>
      <c r="QBD25" s="45"/>
      <c r="QBE25" s="45"/>
      <c r="QBF25" s="45"/>
      <c r="QBG25" s="45"/>
      <c r="QBH25" s="45"/>
      <c r="QBI25" s="45"/>
      <c r="QBJ25" s="45"/>
      <c r="QBK25" s="45"/>
      <c r="QBL25" s="45"/>
      <c r="QBM25" s="45"/>
      <c r="QBN25" s="45"/>
      <c r="QBO25" s="45"/>
      <c r="QBP25" s="45"/>
      <c r="QBQ25" s="45"/>
      <c r="QBR25" s="45"/>
      <c r="QBS25" s="45"/>
      <c r="QBT25" s="45"/>
      <c r="QBU25" s="46"/>
      <c r="QBV25" s="46"/>
      <c r="QBW25" s="45"/>
      <c r="QBX25" s="45"/>
      <c r="QBY25" s="45"/>
      <c r="QBZ25" s="45"/>
      <c r="QCA25" s="45"/>
      <c r="QCB25" s="45"/>
      <c r="QCC25" s="45"/>
      <c r="QCD25" s="45"/>
      <c r="QCE25" s="45"/>
      <c r="QCF25" s="45"/>
      <c r="QCG25" s="45"/>
      <c r="QCH25" s="45"/>
      <c r="QCI25" s="45"/>
      <c r="QCJ25" s="45"/>
      <c r="QCK25" s="45"/>
      <c r="QCL25" s="45"/>
      <c r="QCM25" s="45"/>
      <c r="QCN25" s="45"/>
      <c r="QCO25" s="46"/>
      <c r="QCP25" s="46"/>
      <c r="QCQ25" s="45"/>
      <c r="QCR25" s="45"/>
      <c r="QCS25" s="45"/>
      <c r="QCT25" s="45"/>
      <c r="QCU25" s="45"/>
      <c r="QCV25" s="45"/>
      <c r="QCW25" s="45"/>
      <c r="QCX25" s="45"/>
      <c r="QCY25" s="45"/>
      <c r="QCZ25" s="45"/>
      <c r="QDA25" s="45"/>
      <c r="QDB25" s="45"/>
      <c r="QDC25" s="45"/>
      <c r="QDD25" s="45"/>
      <c r="QDE25" s="45"/>
      <c r="QDF25" s="45"/>
      <c r="QDG25" s="45"/>
      <c r="QDH25" s="45"/>
      <c r="QDI25" s="46"/>
      <c r="QDJ25" s="46"/>
      <c r="QDK25" s="45"/>
      <c r="QDL25" s="45"/>
      <c r="QDM25" s="45"/>
      <c r="QDN25" s="45"/>
      <c r="QDO25" s="45"/>
      <c r="QDP25" s="45"/>
      <c r="QDQ25" s="45"/>
      <c r="QDR25" s="45"/>
      <c r="QDS25" s="45"/>
      <c r="QDT25" s="45"/>
      <c r="QDU25" s="45"/>
      <c r="QDV25" s="45"/>
      <c r="QDW25" s="45"/>
      <c r="QDX25" s="45"/>
      <c r="QDY25" s="45"/>
      <c r="QDZ25" s="45"/>
      <c r="QEA25" s="45"/>
      <c r="QEB25" s="45"/>
      <c r="QEC25" s="46"/>
      <c r="QED25" s="46"/>
      <c r="QEE25" s="45"/>
      <c r="QEF25" s="45"/>
      <c r="QEG25" s="45"/>
      <c r="QEH25" s="45"/>
      <c r="QEI25" s="45"/>
      <c r="QEJ25" s="45"/>
      <c r="QEK25" s="45"/>
      <c r="QEL25" s="45"/>
      <c r="QEM25" s="45"/>
      <c r="QEN25" s="45"/>
      <c r="QEO25" s="45"/>
      <c r="QEP25" s="45"/>
      <c r="QEQ25" s="45"/>
      <c r="QER25" s="45"/>
      <c r="QES25" s="45"/>
      <c r="QET25" s="45"/>
      <c r="QEU25" s="45"/>
      <c r="QEV25" s="45"/>
      <c r="QEW25" s="46"/>
      <c r="QEX25" s="46"/>
      <c r="QEY25" s="45"/>
      <c r="QEZ25" s="45"/>
      <c r="QFA25" s="45"/>
      <c r="QFB25" s="45"/>
      <c r="QFC25" s="45"/>
      <c r="QFD25" s="45"/>
      <c r="QFE25" s="45"/>
      <c r="QFF25" s="45"/>
      <c r="QFG25" s="45"/>
      <c r="QFH25" s="45"/>
      <c r="QFI25" s="45"/>
      <c r="QFJ25" s="45"/>
      <c r="QFK25" s="45"/>
      <c r="QFL25" s="45"/>
      <c r="QFM25" s="45"/>
      <c r="QFN25" s="45"/>
      <c r="QFO25" s="45"/>
      <c r="QFP25" s="45"/>
      <c r="QFQ25" s="46"/>
      <c r="QFR25" s="46"/>
      <c r="QFS25" s="45"/>
      <c r="QFT25" s="45"/>
      <c r="QFU25" s="45"/>
      <c r="QFV25" s="45"/>
      <c r="QFW25" s="45"/>
      <c r="QFX25" s="45"/>
      <c r="QFY25" s="45"/>
      <c r="QFZ25" s="45"/>
      <c r="QGA25" s="45"/>
      <c r="QGB25" s="45"/>
      <c r="QGC25" s="45"/>
      <c r="QGD25" s="45"/>
      <c r="QGE25" s="45"/>
      <c r="QGF25" s="45"/>
      <c r="QGG25" s="45"/>
      <c r="QGH25" s="45"/>
      <c r="QGI25" s="45"/>
      <c r="QGJ25" s="45"/>
      <c r="QGK25" s="46"/>
      <c r="QGL25" s="46"/>
      <c r="QGM25" s="45"/>
      <c r="QGN25" s="45"/>
      <c r="QGO25" s="45"/>
      <c r="QGP25" s="45"/>
      <c r="QGQ25" s="45"/>
      <c r="QGR25" s="45"/>
      <c r="QGS25" s="45"/>
      <c r="QGT25" s="45"/>
      <c r="QGU25" s="45"/>
      <c r="QGV25" s="45"/>
      <c r="QGW25" s="45"/>
      <c r="QGX25" s="45"/>
      <c r="QGY25" s="45"/>
      <c r="QGZ25" s="45"/>
      <c r="QHA25" s="45"/>
      <c r="QHB25" s="45"/>
      <c r="QHC25" s="45"/>
      <c r="QHD25" s="45"/>
      <c r="QHE25" s="46"/>
      <c r="QHF25" s="46"/>
      <c r="QHG25" s="45"/>
      <c r="QHH25" s="45"/>
      <c r="QHI25" s="45"/>
      <c r="QHJ25" s="45"/>
      <c r="QHK25" s="45"/>
      <c r="QHL25" s="45"/>
      <c r="QHM25" s="45"/>
      <c r="QHN25" s="45"/>
      <c r="QHO25" s="45"/>
      <c r="QHP25" s="45"/>
      <c r="QHQ25" s="45"/>
      <c r="QHR25" s="45"/>
      <c r="QHS25" s="45"/>
      <c r="QHT25" s="45"/>
      <c r="QHU25" s="45"/>
      <c r="QHV25" s="45"/>
      <c r="QHW25" s="45"/>
      <c r="QHX25" s="45"/>
      <c r="QHY25" s="46"/>
      <c r="QHZ25" s="46"/>
      <c r="QIA25" s="45"/>
      <c r="QIB25" s="45"/>
      <c r="QIC25" s="45"/>
      <c r="QID25" s="45"/>
      <c r="QIE25" s="45"/>
      <c r="QIF25" s="45"/>
      <c r="QIG25" s="45"/>
      <c r="QIH25" s="45"/>
      <c r="QII25" s="45"/>
      <c r="QIJ25" s="45"/>
      <c r="QIK25" s="45"/>
      <c r="QIL25" s="45"/>
      <c r="QIM25" s="45"/>
      <c r="QIN25" s="45"/>
      <c r="QIO25" s="45"/>
      <c r="QIP25" s="45"/>
      <c r="QIQ25" s="45"/>
      <c r="QIR25" s="45"/>
      <c r="QIS25" s="46"/>
      <c r="QIT25" s="46"/>
      <c r="QIU25" s="45"/>
      <c r="QIV25" s="45"/>
      <c r="QIW25" s="45"/>
      <c r="QIX25" s="45"/>
      <c r="QIY25" s="45"/>
      <c r="QIZ25" s="45"/>
      <c r="QJA25" s="45"/>
      <c r="QJB25" s="45"/>
      <c r="QJC25" s="45"/>
      <c r="QJD25" s="45"/>
      <c r="QJE25" s="45"/>
      <c r="QJF25" s="45"/>
      <c r="QJG25" s="45"/>
      <c r="QJH25" s="45"/>
      <c r="QJI25" s="45"/>
      <c r="QJJ25" s="45"/>
      <c r="QJK25" s="45"/>
      <c r="QJL25" s="45"/>
      <c r="QJM25" s="46"/>
      <c r="QJN25" s="46"/>
      <c r="QJO25" s="45"/>
      <c r="QJP25" s="45"/>
      <c r="QJQ25" s="45"/>
      <c r="QJR25" s="45"/>
      <c r="QJS25" s="45"/>
      <c r="QJT25" s="45"/>
      <c r="QJU25" s="45"/>
      <c r="QJV25" s="45"/>
      <c r="QJW25" s="45"/>
      <c r="QJX25" s="45"/>
      <c r="QJY25" s="45"/>
      <c r="QJZ25" s="45"/>
      <c r="QKA25" s="45"/>
      <c r="QKB25" s="45"/>
      <c r="QKC25" s="45"/>
      <c r="QKD25" s="45"/>
      <c r="QKE25" s="45"/>
      <c r="QKF25" s="45"/>
      <c r="QKG25" s="46"/>
      <c r="QKH25" s="46"/>
      <c r="QKI25" s="45"/>
      <c r="QKJ25" s="45"/>
      <c r="QKK25" s="45"/>
      <c r="QKL25" s="45"/>
      <c r="QKM25" s="45"/>
      <c r="QKN25" s="45"/>
      <c r="QKO25" s="45"/>
      <c r="QKP25" s="45"/>
      <c r="QKQ25" s="45"/>
      <c r="QKR25" s="45"/>
      <c r="QKS25" s="45"/>
      <c r="QKT25" s="45"/>
      <c r="QKU25" s="45"/>
      <c r="QKV25" s="45"/>
      <c r="QKW25" s="45"/>
      <c r="QKX25" s="45"/>
      <c r="QKY25" s="45"/>
      <c r="QKZ25" s="45"/>
      <c r="QLA25" s="46"/>
      <c r="QLB25" s="46"/>
      <c r="QLC25" s="45"/>
      <c r="QLD25" s="45"/>
      <c r="QLE25" s="45"/>
      <c r="QLF25" s="45"/>
      <c r="QLG25" s="45"/>
      <c r="QLH25" s="45"/>
      <c r="QLI25" s="45"/>
      <c r="QLJ25" s="45"/>
      <c r="QLK25" s="45"/>
      <c r="QLL25" s="45"/>
      <c r="QLM25" s="45"/>
      <c r="QLN25" s="45"/>
      <c r="QLO25" s="45"/>
      <c r="QLP25" s="45"/>
      <c r="QLQ25" s="45"/>
      <c r="QLR25" s="45"/>
      <c r="QLS25" s="45"/>
      <c r="QLT25" s="45"/>
      <c r="QLU25" s="46"/>
      <c r="QLV25" s="46"/>
      <c r="QLW25" s="45"/>
      <c r="QLX25" s="45"/>
      <c r="QLY25" s="45"/>
      <c r="QLZ25" s="45"/>
      <c r="QMA25" s="45"/>
      <c r="QMB25" s="45"/>
      <c r="QMC25" s="45"/>
      <c r="QMD25" s="45"/>
      <c r="QME25" s="45"/>
      <c r="QMF25" s="45"/>
      <c r="QMG25" s="45"/>
      <c r="QMH25" s="45"/>
      <c r="QMI25" s="45"/>
      <c r="QMJ25" s="45"/>
      <c r="QMK25" s="45"/>
      <c r="QML25" s="45"/>
      <c r="QMM25" s="45"/>
      <c r="QMN25" s="45"/>
      <c r="QMO25" s="46"/>
      <c r="QMP25" s="46"/>
      <c r="QMQ25" s="45"/>
      <c r="QMR25" s="45"/>
      <c r="QMS25" s="45"/>
      <c r="QMT25" s="45"/>
      <c r="QMU25" s="45"/>
      <c r="QMV25" s="45"/>
      <c r="QMW25" s="45"/>
      <c r="QMX25" s="45"/>
      <c r="QMY25" s="45"/>
      <c r="QMZ25" s="45"/>
      <c r="QNA25" s="45"/>
      <c r="QNB25" s="45"/>
      <c r="QNC25" s="45"/>
      <c r="QND25" s="45"/>
      <c r="QNE25" s="45"/>
      <c r="QNF25" s="45"/>
      <c r="QNG25" s="45"/>
      <c r="QNH25" s="45"/>
      <c r="QNI25" s="46"/>
      <c r="QNJ25" s="46"/>
      <c r="QNK25" s="45"/>
      <c r="QNL25" s="45"/>
      <c r="QNM25" s="45"/>
      <c r="QNN25" s="45"/>
      <c r="QNO25" s="45"/>
      <c r="QNP25" s="45"/>
      <c r="QNQ25" s="45"/>
      <c r="QNR25" s="45"/>
      <c r="QNS25" s="45"/>
      <c r="QNT25" s="45"/>
      <c r="QNU25" s="45"/>
      <c r="QNV25" s="45"/>
      <c r="QNW25" s="45"/>
      <c r="QNX25" s="45"/>
      <c r="QNY25" s="45"/>
      <c r="QNZ25" s="45"/>
      <c r="QOA25" s="45"/>
      <c r="QOB25" s="45"/>
      <c r="QOC25" s="46"/>
      <c r="QOD25" s="46"/>
      <c r="QOE25" s="45"/>
      <c r="QOF25" s="45"/>
      <c r="QOG25" s="45"/>
      <c r="QOH25" s="45"/>
      <c r="QOI25" s="45"/>
      <c r="QOJ25" s="45"/>
      <c r="QOK25" s="45"/>
      <c r="QOL25" s="45"/>
      <c r="QOM25" s="45"/>
      <c r="QON25" s="45"/>
      <c r="QOO25" s="45"/>
      <c r="QOP25" s="45"/>
      <c r="QOQ25" s="45"/>
      <c r="QOR25" s="45"/>
      <c r="QOS25" s="45"/>
      <c r="QOT25" s="45"/>
      <c r="QOU25" s="45"/>
      <c r="QOV25" s="45"/>
      <c r="QOW25" s="46"/>
      <c r="QOX25" s="46"/>
      <c r="QOY25" s="45"/>
      <c r="QOZ25" s="45"/>
      <c r="QPA25" s="45"/>
      <c r="QPB25" s="45"/>
      <c r="QPC25" s="45"/>
      <c r="QPD25" s="45"/>
      <c r="QPE25" s="45"/>
      <c r="QPF25" s="45"/>
      <c r="QPG25" s="45"/>
      <c r="QPH25" s="45"/>
      <c r="QPI25" s="45"/>
      <c r="QPJ25" s="45"/>
      <c r="QPK25" s="45"/>
      <c r="QPL25" s="45"/>
      <c r="QPM25" s="45"/>
      <c r="QPN25" s="45"/>
      <c r="QPO25" s="45"/>
      <c r="QPP25" s="45"/>
      <c r="QPQ25" s="46"/>
      <c r="QPR25" s="46"/>
      <c r="QPS25" s="45"/>
      <c r="QPT25" s="45"/>
      <c r="QPU25" s="45"/>
      <c r="QPV25" s="45"/>
      <c r="QPW25" s="45"/>
      <c r="QPX25" s="45"/>
      <c r="QPY25" s="45"/>
      <c r="QPZ25" s="45"/>
      <c r="QQA25" s="45"/>
      <c r="QQB25" s="45"/>
      <c r="QQC25" s="45"/>
      <c r="QQD25" s="45"/>
      <c r="QQE25" s="45"/>
      <c r="QQF25" s="45"/>
      <c r="QQG25" s="45"/>
      <c r="QQH25" s="45"/>
      <c r="QQI25" s="45"/>
      <c r="QQJ25" s="45"/>
      <c r="QQK25" s="46"/>
      <c r="QQL25" s="46"/>
      <c r="QQM25" s="45"/>
      <c r="QQN25" s="45"/>
      <c r="QQO25" s="45"/>
      <c r="QQP25" s="45"/>
      <c r="QQQ25" s="45"/>
      <c r="QQR25" s="45"/>
      <c r="QQS25" s="45"/>
      <c r="QQT25" s="45"/>
      <c r="QQU25" s="45"/>
      <c r="QQV25" s="45"/>
      <c r="QQW25" s="45"/>
      <c r="QQX25" s="45"/>
      <c r="QQY25" s="45"/>
      <c r="QQZ25" s="45"/>
      <c r="QRA25" s="45"/>
      <c r="QRB25" s="45"/>
      <c r="QRC25" s="45"/>
      <c r="QRD25" s="45"/>
      <c r="QRE25" s="46"/>
      <c r="QRF25" s="46"/>
      <c r="QRG25" s="45"/>
      <c r="QRH25" s="45"/>
      <c r="QRI25" s="45"/>
      <c r="QRJ25" s="45"/>
      <c r="QRK25" s="45"/>
      <c r="QRL25" s="45"/>
      <c r="QRM25" s="45"/>
      <c r="QRN25" s="45"/>
      <c r="QRO25" s="45"/>
      <c r="QRP25" s="45"/>
      <c r="QRQ25" s="45"/>
      <c r="QRR25" s="45"/>
      <c r="QRS25" s="45"/>
      <c r="QRT25" s="45"/>
      <c r="QRU25" s="45"/>
      <c r="QRV25" s="45"/>
      <c r="QRW25" s="45"/>
      <c r="QRX25" s="45"/>
      <c r="QRY25" s="46"/>
      <c r="QRZ25" s="46"/>
      <c r="QSA25" s="45"/>
      <c r="QSB25" s="45"/>
      <c r="QSC25" s="45"/>
      <c r="QSD25" s="45"/>
      <c r="QSE25" s="45"/>
      <c r="QSF25" s="45"/>
      <c r="QSG25" s="45"/>
      <c r="QSH25" s="45"/>
      <c r="QSI25" s="45"/>
      <c r="QSJ25" s="45"/>
      <c r="QSK25" s="45"/>
      <c r="QSL25" s="45"/>
      <c r="QSM25" s="45"/>
      <c r="QSN25" s="45"/>
      <c r="QSO25" s="45"/>
      <c r="QSP25" s="45"/>
      <c r="QSQ25" s="45"/>
      <c r="QSR25" s="45"/>
      <c r="QSS25" s="46"/>
      <c r="QST25" s="46"/>
      <c r="QSU25" s="45"/>
      <c r="QSV25" s="45"/>
      <c r="QSW25" s="45"/>
      <c r="QSX25" s="45"/>
      <c r="QSY25" s="45"/>
      <c r="QSZ25" s="45"/>
      <c r="QTA25" s="45"/>
      <c r="QTB25" s="45"/>
      <c r="QTC25" s="45"/>
      <c r="QTD25" s="45"/>
      <c r="QTE25" s="45"/>
      <c r="QTF25" s="45"/>
      <c r="QTG25" s="45"/>
      <c r="QTH25" s="45"/>
      <c r="QTI25" s="45"/>
      <c r="QTJ25" s="45"/>
      <c r="QTK25" s="45"/>
      <c r="QTL25" s="45"/>
      <c r="QTM25" s="46"/>
      <c r="QTN25" s="46"/>
      <c r="QTO25" s="45"/>
      <c r="QTP25" s="45"/>
      <c r="QTQ25" s="45"/>
      <c r="QTR25" s="45"/>
      <c r="QTS25" s="45"/>
      <c r="QTT25" s="45"/>
      <c r="QTU25" s="45"/>
      <c r="QTV25" s="45"/>
      <c r="QTW25" s="45"/>
      <c r="QTX25" s="45"/>
      <c r="QTY25" s="45"/>
      <c r="QTZ25" s="45"/>
      <c r="QUA25" s="45"/>
      <c r="QUB25" s="45"/>
      <c r="QUC25" s="45"/>
      <c r="QUD25" s="45"/>
      <c r="QUE25" s="45"/>
      <c r="QUF25" s="45"/>
      <c r="QUG25" s="46"/>
      <c r="QUH25" s="46"/>
      <c r="QUI25" s="45"/>
      <c r="QUJ25" s="45"/>
      <c r="QUK25" s="45"/>
      <c r="QUL25" s="45"/>
      <c r="QUM25" s="45"/>
      <c r="QUN25" s="45"/>
      <c r="QUO25" s="45"/>
      <c r="QUP25" s="45"/>
      <c r="QUQ25" s="45"/>
      <c r="QUR25" s="45"/>
      <c r="QUS25" s="45"/>
      <c r="QUT25" s="45"/>
      <c r="QUU25" s="45"/>
      <c r="QUV25" s="45"/>
      <c r="QUW25" s="45"/>
      <c r="QUX25" s="45"/>
      <c r="QUY25" s="45"/>
      <c r="QUZ25" s="45"/>
      <c r="QVA25" s="46"/>
      <c r="QVB25" s="46"/>
      <c r="QVC25" s="45"/>
      <c r="QVD25" s="45"/>
      <c r="QVE25" s="45"/>
      <c r="QVF25" s="45"/>
      <c r="QVG25" s="45"/>
      <c r="QVH25" s="45"/>
      <c r="QVI25" s="45"/>
      <c r="QVJ25" s="45"/>
      <c r="QVK25" s="45"/>
      <c r="QVL25" s="45"/>
      <c r="QVM25" s="45"/>
      <c r="QVN25" s="45"/>
      <c r="QVO25" s="45"/>
      <c r="QVP25" s="45"/>
      <c r="QVQ25" s="45"/>
      <c r="QVR25" s="45"/>
      <c r="QVS25" s="45"/>
      <c r="QVT25" s="45"/>
      <c r="QVU25" s="46"/>
      <c r="QVV25" s="46"/>
      <c r="QVW25" s="45"/>
      <c r="QVX25" s="45"/>
      <c r="QVY25" s="45"/>
      <c r="QVZ25" s="45"/>
      <c r="QWA25" s="45"/>
      <c r="QWB25" s="45"/>
      <c r="QWC25" s="45"/>
      <c r="QWD25" s="45"/>
      <c r="QWE25" s="45"/>
      <c r="QWF25" s="45"/>
      <c r="QWG25" s="45"/>
      <c r="QWH25" s="45"/>
      <c r="QWI25" s="45"/>
      <c r="QWJ25" s="45"/>
      <c r="QWK25" s="45"/>
      <c r="QWL25" s="45"/>
      <c r="QWM25" s="45"/>
      <c r="QWN25" s="45"/>
      <c r="QWO25" s="46"/>
      <c r="QWP25" s="46"/>
      <c r="QWQ25" s="45"/>
      <c r="QWR25" s="45"/>
      <c r="QWS25" s="45"/>
      <c r="QWT25" s="45"/>
      <c r="QWU25" s="45"/>
      <c r="QWV25" s="45"/>
      <c r="QWW25" s="45"/>
      <c r="QWX25" s="45"/>
      <c r="QWY25" s="45"/>
      <c r="QWZ25" s="45"/>
      <c r="QXA25" s="45"/>
      <c r="QXB25" s="45"/>
      <c r="QXC25" s="45"/>
      <c r="QXD25" s="45"/>
      <c r="QXE25" s="45"/>
      <c r="QXF25" s="45"/>
      <c r="QXG25" s="45"/>
      <c r="QXH25" s="45"/>
      <c r="QXI25" s="46"/>
      <c r="QXJ25" s="46"/>
      <c r="QXK25" s="45"/>
      <c r="QXL25" s="45"/>
      <c r="QXM25" s="45"/>
      <c r="QXN25" s="45"/>
      <c r="QXO25" s="45"/>
      <c r="QXP25" s="45"/>
      <c r="QXQ25" s="45"/>
      <c r="QXR25" s="45"/>
      <c r="QXS25" s="45"/>
      <c r="QXT25" s="45"/>
      <c r="QXU25" s="45"/>
      <c r="QXV25" s="45"/>
      <c r="QXW25" s="45"/>
      <c r="QXX25" s="45"/>
      <c r="QXY25" s="45"/>
      <c r="QXZ25" s="45"/>
      <c r="QYA25" s="45"/>
      <c r="QYB25" s="45"/>
      <c r="QYC25" s="46"/>
      <c r="QYD25" s="46"/>
      <c r="QYE25" s="45"/>
      <c r="QYF25" s="45"/>
      <c r="QYG25" s="45"/>
      <c r="QYH25" s="45"/>
      <c r="QYI25" s="45"/>
      <c r="QYJ25" s="45"/>
      <c r="QYK25" s="45"/>
      <c r="QYL25" s="45"/>
      <c r="QYM25" s="45"/>
      <c r="QYN25" s="45"/>
      <c r="QYO25" s="45"/>
      <c r="QYP25" s="45"/>
      <c r="QYQ25" s="45"/>
      <c r="QYR25" s="45"/>
      <c r="QYS25" s="45"/>
      <c r="QYT25" s="45"/>
      <c r="QYU25" s="45"/>
      <c r="QYV25" s="45"/>
      <c r="QYW25" s="46"/>
      <c r="QYX25" s="46"/>
      <c r="QYY25" s="45"/>
      <c r="QYZ25" s="45"/>
      <c r="QZA25" s="45"/>
      <c r="QZB25" s="45"/>
      <c r="QZC25" s="45"/>
      <c r="QZD25" s="45"/>
      <c r="QZE25" s="45"/>
      <c r="QZF25" s="45"/>
      <c r="QZG25" s="45"/>
      <c r="QZH25" s="45"/>
      <c r="QZI25" s="45"/>
      <c r="QZJ25" s="45"/>
      <c r="QZK25" s="45"/>
      <c r="QZL25" s="45"/>
      <c r="QZM25" s="45"/>
      <c r="QZN25" s="45"/>
      <c r="QZO25" s="45"/>
      <c r="QZP25" s="45"/>
      <c r="QZQ25" s="46"/>
      <c r="QZR25" s="46"/>
      <c r="QZS25" s="45"/>
      <c r="QZT25" s="45"/>
      <c r="QZU25" s="45"/>
      <c r="QZV25" s="45"/>
      <c r="QZW25" s="45"/>
      <c r="QZX25" s="45"/>
      <c r="QZY25" s="45"/>
      <c r="QZZ25" s="45"/>
      <c r="RAA25" s="45"/>
      <c r="RAB25" s="45"/>
      <c r="RAC25" s="45"/>
      <c r="RAD25" s="45"/>
      <c r="RAE25" s="45"/>
      <c r="RAF25" s="45"/>
      <c r="RAG25" s="45"/>
      <c r="RAH25" s="45"/>
      <c r="RAI25" s="45"/>
      <c r="RAJ25" s="45"/>
      <c r="RAK25" s="46"/>
      <c r="RAL25" s="46"/>
      <c r="RAM25" s="45"/>
      <c r="RAN25" s="45"/>
      <c r="RAO25" s="45"/>
      <c r="RAP25" s="45"/>
      <c r="RAQ25" s="45"/>
      <c r="RAR25" s="45"/>
      <c r="RAS25" s="45"/>
      <c r="RAT25" s="45"/>
      <c r="RAU25" s="45"/>
      <c r="RAV25" s="45"/>
      <c r="RAW25" s="45"/>
      <c r="RAX25" s="45"/>
      <c r="RAY25" s="45"/>
      <c r="RAZ25" s="45"/>
      <c r="RBA25" s="45"/>
      <c r="RBB25" s="45"/>
      <c r="RBC25" s="45"/>
      <c r="RBD25" s="45"/>
      <c r="RBE25" s="46"/>
      <c r="RBF25" s="46"/>
      <c r="RBG25" s="45"/>
      <c r="RBH25" s="45"/>
      <c r="RBI25" s="45"/>
      <c r="RBJ25" s="45"/>
      <c r="RBK25" s="45"/>
      <c r="RBL25" s="45"/>
      <c r="RBM25" s="45"/>
      <c r="RBN25" s="45"/>
      <c r="RBO25" s="45"/>
      <c r="RBP25" s="45"/>
      <c r="RBQ25" s="45"/>
      <c r="RBR25" s="45"/>
      <c r="RBS25" s="45"/>
      <c r="RBT25" s="45"/>
      <c r="RBU25" s="45"/>
      <c r="RBV25" s="45"/>
      <c r="RBW25" s="45"/>
      <c r="RBX25" s="45"/>
      <c r="RBY25" s="46"/>
      <c r="RBZ25" s="46"/>
      <c r="RCA25" s="45"/>
      <c r="RCB25" s="45"/>
      <c r="RCC25" s="45"/>
      <c r="RCD25" s="45"/>
      <c r="RCE25" s="45"/>
      <c r="RCF25" s="45"/>
      <c r="RCG25" s="45"/>
      <c r="RCH25" s="45"/>
      <c r="RCI25" s="45"/>
      <c r="RCJ25" s="45"/>
      <c r="RCK25" s="45"/>
      <c r="RCL25" s="45"/>
      <c r="RCM25" s="45"/>
      <c r="RCN25" s="45"/>
      <c r="RCO25" s="45"/>
      <c r="RCP25" s="45"/>
      <c r="RCQ25" s="45"/>
      <c r="RCR25" s="45"/>
      <c r="RCS25" s="46"/>
      <c r="RCT25" s="46"/>
      <c r="RCU25" s="45"/>
      <c r="RCV25" s="45"/>
      <c r="RCW25" s="45"/>
      <c r="RCX25" s="45"/>
      <c r="RCY25" s="45"/>
      <c r="RCZ25" s="45"/>
      <c r="RDA25" s="45"/>
      <c r="RDB25" s="45"/>
      <c r="RDC25" s="45"/>
      <c r="RDD25" s="45"/>
      <c r="RDE25" s="45"/>
      <c r="RDF25" s="45"/>
      <c r="RDG25" s="45"/>
      <c r="RDH25" s="45"/>
      <c r="RDI25" s="45"/>
      <c r="RDJ25" s="45"/>
      <c r="RDK25" s="45"/>
      <c r="RDL25" s="45"/>
      <c r="RDM25" s="46"/>
      <c r="RDN25" s="46"/>
      <c r="RDO25" s="45"/>
      <c r="RDP25" s="45"/>
      <c r="RDQ25" s="45"/>
      <c r="RDR25" s="45"/>
      <c r="RDS25" s="45"/>
      <c r="RDT25" s="45"/>
      <c r="RDU25" s="45"/>
      <c r="RDV25" s="45"/>
      <c r="RDW25" s="45"/>
      <c r="RDX25" s="45"/>
      <c r="RDY25" s="45"/>
      <c r="RDZ25" s="45"/>
      <c r="REA25" s="45"/>
      <c r="REB25" s="45"/>
      <c r="REC25" s="45"/>
      <c r="RED25" s="45"/>
      <c r="REE25" s="45"/>
      <c r="REF25" s="45"/>
      <c r="REG25" s="46"/>
      <c r="REH25" s="46"/>
      <c r="REI25" s="45"/>
      <c r="REJ25" s="45"/>
      <c r="REK25" s="45"/>
      <c r="REL25" s="45"/>
      <c r="REM25" s="45"/>
      <c r="REN25" s="45"/>
      <c r="REO25" s="45"/>
      <c r="REP25" s="45"/>
      <c r="REQ25" s="45"/>
      <c r="RER25" s="45"/>
      <c r="RES25" s="45"/>
      <c r="RET25" s="45"/>
      <c r="REU25" s="45"/>
      <c r="REV25" s="45"/>
      <c r="REW25" s="45"/>
      <c r="REX25" s="45"/>
      <c r="REY25" s="45"/>
      <c r="REZ25" s="45"/>
      <c r="RFA25" s="46"/>
      <c r="RFB25" s="46"/>
      <c r="RFC25" s="45"/>
      <c r="RFD25" s="45"/>
      <c r="RFE25" s="45"/>
      <c r="RFF25" s="45"/>
      <c r="RFG25" s="45"/>
      <c r="RFH25" s="45"/>
      <c r="RFI25" s="45"/>
      <c r="RFJ25" s="45"/>
      <c r="RFK25" s="45"/>
      <c r="RFL25" s="45"/>
      <c r="RFM25" s="45"/>
      <c r="RFN25" s="45"/>
      <c r="RFO25" s="45"/>
      <c r="RFP25" s="45"/>
      <c r="RFQ25" s="45"/>
      <c r="RFR25" s="45"/>
      <c r="RFS25" s="45"/>
      <c r="RFT25" s="45"/>
      <c r="RFU25" s="46"/>
      <c r="RFV25" s="46"/>
      <c r="RFW25" s="45"/>
      <c r="RFX25" s="45"/>
      <c r="RFY25" s="45"/>
      <c r="RFZ25" s="45"/>
      <c r="RGA25" s="45"/>
      <c r="RGB25" s="45"/>
      <c r="RGC25" s="45"/>
      <c r="RGD25" s="45"/>
      <c r="RGE25" s="45"/>
      <c r="RGF25" s="45"/>
      <c r="RGG25" s="45"/>
      <c r="RGH25" s="45"/>
      <c r="RGI25" s="45"/>
      <c r="RGJ25" s="45"/>
      <c r="RGK25" s="45"/>
      <c r="RGL25" s="45"/>
      <c r="RGM25" s="45"/>
      <c r="RGN25" s="45"/>
      <c r="RGO25" s="46"/>
      <c r="RGP25" s="46"/>
      <c r="RGQ25" s="45"/>
      <c r="RGR25" s="45"/>
      <c r="RGS25" s="45"/>
      <c r="RGT25" s="45"/>
      <c r="RGU25" s="45"/>
      <c r="RGV25" s="45"/>
      <c r="RGW25" s="45"/>
      <c r="RGX25" s="45"/>
      <c r="RGY25" s="45"/>
      <c r="RGZ25" s="45"/>
      <c r="RHA25" s="45"/>
      <c r="RHB25" s="45"/>
      <c r="RHC25" s="45"/>
      <c r="RHD25" s="45"/>
      <c r="RHE25" s="45"/>
      <c r="RHF25" s="45"/>
      <c r="RHG25" s="45"/>
      <c r="RHH25" s="45"/>
      <c r="RHI25" s="46"/>
      <c r="RHJ25" s="46"/>
      <c r="RHK25" s="45"/>
      <c r="RHL25" s="45"/>
      <c r="RHM25" s="45"/>
      <c r="RHN25" s="45"/>
      <c r="RHO25" s="45"/>
      <c r="RHP25" s="45"/>
      <c r="RHQ25" s="45"/>
      <c r="RHR25" s="45"/>
      <c r="RHS25" s="45"/>
      <c r="RHT25" s="45"/>
      <c r="RHU25" s="45"/>
      <c r="RHV25" s="45"/>
      <c r="RHW25" s="45"/>
      <c r="RHX25" s="45"/>
      <c r="RHY25" s="45"/>
      <c r="RHZ25" s="45"/>
      <c r="RIA25" s="45"/>
      <c r="RIB25" s="45"/>
      <c r="RIC25" s="46"/>
      <c r="RID25" s="46"/>
      <c r="RIE25" s="45"/>
      <c r="RIF25" s="45"/>
      <c r="RIG25" s="45"/>
      <c r="RIH25" s="45"/>
      <c r="RII25" s="45"/>
      <c r="RIJ25" s="45"/>
      <c r="RIK25" s="45"/>
      <c r="RIL25" s="45"/>
      <c r="RIM25" s="45"/>
      <c r="RIN25" s="45"/>
      <c r="RIO25" s="45"/>
      <c r="RIP25" s="45"/>
      <c r="RIQ25" s="45"/>
      <c r="RIR25" s="45"/>
      <c r="RIS25" s="45"/>
      <c r="RIT25" s="45"/>
      <c r="RIU25" s="45"/>
      <c r="RIV25" s="45"/>
      <c r="RIW25" s="46"/>
      <c r="RIX25" s="46"/>
      <c r="RIY25" s="45"/>
      <c r="RIZ25" s="45"/>
      <c r="RJA25" s="45"/>
      <c r="RJB25" s="45"/>
      <c r="RJC25" s="45"/>
      <c r="RJD25" s="45"/>
      <c r="RJE25" s="45"/>
      <c r="RJF25" s="45"/>
      <c r="RJG25" s="45"/>
      <c r="RJH25" s="45"/>
      <c r="RJI25" s="45"/>
      <c r="RJJ25" s="45"/>
      <c r="RJK25" s="45"/>
      <c r="RJL25" s="45"/>
      <c r="RJM25" s="45"/>
      <c r="RJN25" s="45"/>
      <c r="RJO25" s="45"/>
      <c r="RJP25" s="45"/>
      <c r="RJQ25" s="46"/>
      <c r="RJR25" s="46"/>
      <c r="RJS25" s="45"/>
      <c r="RJT25" s="45"/>
      <c r="RJU25" s="45"/>
      <c r="RJV25" s="45"/>
      <c r="RJW25" s="45"/>
      <c r="RJX25" s="45"/>
      <c r="RJY25" s="45"/>
      <c r="RJZ25" s="45"/>
      <c r="RKA25" s="45"/>
      <c r="RKB25" s="45"/>
      <c r="RKC25" s="45"/>
      <c r="RKD25" s="45"/>
      <c r="RKE25" s="45"/>
      <c r="RKF25" s="45"/>
      <c r="RKG25" s="45"/>
      <c r="RKH25" s="45"/>
      <c r="RKI25" s="45"/>
      <c r="RKJ25" s="45"/>
      <c r="RKK25" s="46"/>
      <c r="RKL25" s="46"/>
      <c r="RKM25" s="45"/>
      <c r="RKN25" s="45"/>
      <c r="RKO25" s="45"/>
      <c r="RKP25" s="45"/>
      <c r="RKQ25" s="45"/>
      <c r="RKR25" s="45"/>
      <c r="RKS25" s="45"/>
      <c r="RKT25" s="45"/>
      <c r="RKU25" s="45"/>
      <c r="RKV25" s="45"/>
      <c r="RKW25" s="45"/>
      <c r="RKX25" s="45"/>
      <c r="RKY25" s="45"/>
      <c r="RKZ25" s="45"/>
      <c r="RLA25" s="45"/>
      <c r="RLB25" s="45"/>
      <c r="RLC25" s="45"/>
      <c r="RLD25" s="45"/>
      <c r="RLE25" s="46"/>
      <c r="RLF25" s="46"/>
      <c r="RLG25" s="45"/>
      <c r="RLH25" s="45"/>
      <c r="RLI25" s="45"/>
      <c r="RLJ25" s="45"/>
      <c r="RLK25" s="45"/>
      <c r="RLL25" s="45"/>
      <c r="RLM25" s="45"/>
      <c r="RLN25" s="45"/>
      <c r="RLO25" s="45"/>
      <c r="RLP25" s="45"/>
      <c r="RLQ25" s="45"/>
      <c r="RLR25" s="45"/>
      <c r="RLS25" s="45"/>
      <c r="RLT25" s="45"/>
      <c r="RLU25" s="45"/>
      <c r="RLV25" s="45"/>
      <c r="RLW25" s="45"/>
      <c r="RLX25" s="45"/>
      <c r="RLY25" s="46"/>
      <c r="RLZ25" s="46"/>
      <c r="RMA25" s="45"/>
      <c r="RMB25" s="45"/>
      <c r="RMC25" s="45"/>
      <c r="RMD25" s="45"/>
      <c r="RME25" s="45"/>
      <c r="RMF25" s="45"/>
      <c r="RMG25" s="45"/>
      <c r="RMH25" s="45"/>
      <c r="RMI25" s="45"/>
      <c r="RMJ25" s="45"/>
      <c r="RMK25" s="45"/>
      <c r="RML25" s="45"/>
      <c r="RMM25" s="45"/>
      <c r="RMN25" s="45"/>
      <c r="RMO25" s="45"/>
      <c r="RMP25" s="45"/>
      <c r="RMQ25" s="45"/>
      <c r="RMR25" s="45"/>
      <c r="RMS25" s="46"/>
      <c r="RMT25" s="46"/>
      <c r="RMU25" s="45"/>
      <c r="RMV25" s="45"/>
      <c r="RMW25" s="45"/>
      <c r="RMX25" s="45"/>
      <c r="RMY25" s="45"/>
      <c r="RMZ25" s="45"/>
      <c r="RNA25" s="45"/>
      <c r="RNB25" s="45"/>
      <c r="RNC25" s="45"/>
      <c r="RND25" s="45"/>
      <c r="RNE25" s="45"/>
      <c r="RNF25" s="45"/>
      <c r="RNG25" s="45"/>
      <c r="RNH25" s="45"/>
      <c r="RNI25" s="45"/>
      <c r="RNJ25" s="45"/>
      <c r="RNK25" s="45"/>
      <c r="RNL25" s="45"/>
      <c r="RNM25" s="46"/>
      <c r="RNN25" s="46"/>
      <c r="RNO25" s="45"/>
      <c r="RNP25" s="45"/>
      <c r="RNQ25" s="45"/>
      <c r="RNR25" s="45"/>
      <c r="RNS25" s="45"/>
      <c r="RNT25" s="45"/>
      <c r="RNU25" s="45"/>
      <c r="RNV25" s="45"/>
      <c r="RNW25" s="45"/>
      <c r="RNX25" s="45"/>
      <c r="RNY25" s="45"/>
      <c r="RNZ25" s="45"/>
      <c r="ROA25" s="45"/>
      <c r="ROB25" s="45"/>
      <c r="ROC25" s="45"/>
      <c r="ROD25" s="45"/>
      <c r="ROE25" s="45"/>
      <c r="ROF25" s="45"/>
      <c r="ROG25" s="46"/>
      <c r="ROH25" s="46"/>
      <c r="ROI25" s="45"/>
      <c r="ROJ25" s="45"/>
      <c r="ROK25" s="45"/>
      <c r="ROL25" s="45"/>
      <c r="ROM25" s="45"/>
      <c r="RON25" s="45"/>
      <c r="ROO25" s="45"/>
      <c r="ROP25" s="45"/>
      <c r="ROQ25" s="45"/>
      <c r="ROR25" s="45"/>
      <c r="ROS25" s="45"/>
      <c r="ROT25" s="45"/>
      <c r="ROU25" s="45"/>
      <c r="ROV25" s="45"/>
      <c r="ROW25" s="45"/>
      <c r="ROX25" s="45"/>
      <c r="ROY25" s="45"/>
      <c r="ROZ25" s="45"/>
      <c r="RPA25" s="46"/>
      <c r="RPB25" s="46"/>
      <c r="RPC25" s="45"/>
      <c r="RPD25" s="45"/>
      <c r="RPE25" s="45"/>
      <c r="RPF25" s="45"/>
      <c r="RPG25" s="45"/>
      <c r="RPH25" s="45"/>
      <c r="RPI25" s="45"/>
      <c r="RPJ25" s="45"/>
      <c r="RPK25" s="45"/>
      <c r="RPL25" s="45"/>
      <c r="RPM25" s="45"/>
      <c r="RPN25" s="45"/>
      <c r="RPO25" s="45"/>
      <c r="RPP25" s="45"/>
      <c r="RPQ25" s="45"/>
      <c r="RPR25" s="45"/>
      <c r="RPS25" s="45"/>
      <c r="RPT25" s="45"/>
      <c r="RPU25" s="46"/>
      <c r="RPV25" s="46"/>
      <c r="RPW25" s="45"/>
      <c r="RPX25" s="45"/>
      <c r="RPY25" s="45"/>
      <c r="RPZ25" s="45"/>
      <c r="RQA25" s="45"/>
      <c r="RQB25" s="45"/>
      <c r="RQC25" s="45"/>
      <c r="RQD25" s="45"/>
      <c r="RQE25" s="45"/>
      <c r="RQF25" s="45"/>
      <c r="RQG25" s="45"/>
      <c r="RQH25" s="45"/>
      <c r="RQI25" s="45"/>
      <c r="RQJ25" s="45"/>
      <c r="RQK25" s="45"/>
      <c r="RQL25" s="45"/>
      <c r="RQM25" s="45"/>
      <c r="RQN25" s="45"/>
      <c r="RQO25" s="46"/>
      <c r="RQP25" s="46"/>
      <c r="RQQ25" s="45"/>
      <c r="RQR25" s="45"/>
      <c r="RQS25" s="45"/>
      <c r="RQT25" s="45"/>
      <c r="RQU25" s="45"/>
      <c r="RQV25" s="45"/>
      <c r="RQW25" s="45"/>
      <c r="RQX25" s="45"/>
      <c r="RQY25" s="45"/>
      <c r="RQZ25" s="45"/>
      <c r="RRA25" s="45"/>
      <c r="RRB25" s="45"/>
      <c r="RRC25" s="45"/>
      <c r="RRD25" s="45"/>
      <c r="RRE25" s="45"/>
      <c r="RRF25" s="45"/>
      <c r="RRG25" s="45"/>
      <c r="RRH25" s="45"/>
      <c r="RRI25" s="46"/>
      <c r="RRJ25" s="46"/>
      <c r="RRK25" s="45"/>
      <c r="RRL25" s="45"/>
      <c r="RRM25" s="45"/>
      <c r="RRN25" s="45"/>
      <c r="RRO25" s="45"/>
      <c r="RRP25" s="45"/>
      <c r="RRQ25" s="45"/>
      <c r="RRR25" s="45"/>
      <c r="RRS25" s="45"/>
      <c r="RRT25" s="45"/>
      <c r="RRU25" s="45"/>
      <c r="RRV25" s="45"/>
      <c r="RRW25" s="45"/>
      <c r="RRX25" s="45"/>
      <c r="RRY25" s="45"/>
      <c r="RRZ25" s="45"/>
      <c r="RSA25" s="45"/>
      <c r="RSB25" s="45"/>
      <c r="RSC25" s="46"/>
      <c r="RSD25" s="46"/>
      <c r="RSE25" s="45"/>
      <c r="RSF25" s="45"/>
      <c r="RSG25" s="45"/>
      <c r="RSH25" s="45"/>
      <c r="RSI25" s="45"/>
      <c r="RSJ25" s="45"/>
      <c r="RSK25" s="45"/>
      <c r="RSL25" s="45"/>
      <c r="RSM25" s="45"/>
      <c r="RSN25" s="45"/>
      <c r="RSO25" s="45"/>
      <c r="RSP25" s="45"/>
      <c r="RSQ25" s="45"/>
      <c r="RSR25" s="45"/>
      <c r="RSS25" s="45"/>
      <c r="RST25" s="45"/>
      <c r="RSU25" s="45"/>
      <c r="RSV25" s="45"/>
      <c r="RSW25" s="46"/>
      <c r="RSX25" s="46"/>
      <c r="RSY25" s="45"/>
      <c r="RSZ25" s="45"/>
      <c r="RTA25" s="45"/>
      <c r="RTB25" s="45"/>
      <c r="RTC25" s="45"/>
      <c r="RTD25" s="45"/>
      <c r="RTE25" s="45"/>
      <c r="RTF25" s="45"/>
      <c r="RTG25" s="45"/>
      <c r="RTH25" s="45"/>
      <c r="RTI25" s="45"/>
      <c r="RTJ25" s="45"/>
      <c r="RTK25" s="45"/>
      <c r="RTL25" s="45"/>
      <c r="RTM25" s="45"/>
      <c r="RTN25" s="45"/>
      <c r="RTO25" s="45"/>
      <c r="RTP25" s="45"/>
      <c r="RTQ25" s="46"/>
      <c r="RTR25" s="46"/>
      <c r="RTS25" s="45"/>
      <c r="RTT25" s="45"/>
      <c r="RTU25" s="45"/>
      <c r="RTV25" s="45"/>
      <c r="RTW25" s="45"/>
      <c r="RTX25" s="45"/>
      <c r="RTY25" s="45"/>
      <c r="RTZ25" s="45"/>
      <c r="RUA25" s="45"/>
      <c r="RUB25" s="45"/>
      <c r="RUC25" s="45"/>
      <c r="RUD25" s="45"/>
      <c r="RUE25" s="45"/>
      <c r="RUF25" s="45"/>
      <c r="RUG25" s="45"/>
      <c r="RUH25" s="45"/>
      <c r="RUI25" s="45"/>
      <c r="RUJ25" s="45"/>
      <c r="RUK25" s="46"/>
      <c r="RUL25" s="46"/>
      <c r="RUM25" s="45"/>
      <c r="RUN25" s="45"/>
      <c r="RUO25" s="45"/>
      <c r="RUP25" s="45"/>
      <c r="RUQ25" s="45"/>
      <c r="RUR25" s="45"/>
      <c r="RUS25" s="45"/>
      <c r="RUT25" s="45"/>
      <c r="RUU25" s="45"/>
      <c r="RUV25" s="45"/>
      <c r="RUW25" s="45"/>
      <c r="RUX25" s="45"/>
      <c r="RUY25" s="45"/>
      <c r="RUZ25" s="45"/>
      <c r="RVA25" s="45"/>
      <c r="RVB25" s="45"/>
      <c r="RVC25" s="45"/>
      <c r="RVD25" s="45"/>
      <c r="RVE25" s="46"/>
      <c r="RVF25" s="46"/>
      <c r="RVG25" s="45"/>
      <c r="RVH25" s="45"/>
      <c r="RVI25" s="45"/>
      <c r="RVJ25" s="45"/>
      <c r="RVK25" s="45"/>
      <c r="RVL25" s="45"/>
      <c r="RVM25" s="45"/>
      <c r="RVN25" s="45"/>
      <c r="RVO25" s="45"/>
      <c r="RVP25" s="45"/>
      <c r="RVQ25" s="45"/>
      <c r="RVR25" s="45"/>
      <c r="RVS25" s="45"/>
      <c r="RVT25" s="45"/>
      <c r="RVU25" s="45"/>
      <c r="RVV25" s="45"/>
      <c r="RVW25" s="45"/>
      <c r="RVX25" s="45"/>
      <c r="RVY25" s="46"/>
      <c r="RVZ25" s="46"/>
      <c r="RWA25" s="45"/>
      <c r="RWB25" s="45"/>
      <c r="RWC25" s="45"/>
      <c r="RWD25" s="45"/>
      <c r="RWE25" s="45"/>
      <c r="RWF25" s="45"/>
      <c r="RWG25" s="45"/>
      <c r="RWH25" s="45"/>
      <c r="RWI25" s="45"/>
      <c r="RWJ25" s="45"/>
      <c r="RWK25" s="45"/>
      <c r="RWL25" s="45"/>
      <c r="RWM25" s="45"/>
      <c r="RWN25" s="45"/>
      <c r="RWO25" s="45"/>
      <c r="RWP25" s="45"/>
      <c r="RWQ25" s="45"/>
      <c r="RWR25" s="45"/>
      <c r="RWS25" s="46"/>
      <c r="RWT25" s="46"/>
      <c r="RWU25" s="45"/>
      <c r="RWV25" s="45"/>
      <c r="RWW25" s="45"/>
      <c r="RWX25" s="45"/>
      <c r="RWY25" s="45"/>
      <c r="RWZ25" s="45"/>
      <c r="RXA25" s="45"/>
      <c r="RXB25" s="45"/>
      <c r="RXC25" s="45"/>
      <c r="RXD25" s="45"/>
      <c r="RXE25" s="45"/>
      <c r="RXF25" s="45"/>
      <c r="RXG25" s="45"/>
      <c r="RXH25" s="45"/>
      <c r="RXI25" s="45"/>
      <c r="RXJ25" s="45"/>
      <c r="RXK25" s="45"/>
      <c r="RXL25" s="45"/>
      <c r="RXM25" s="46"/>
      <c r="RXN25" s="46"/>
      <c r="RXO25" s="45"/>
      <c r="RXP25" s="45"/>
      <c r="RXQ25" s="45"/>
      <c r="RXR25" s="45"/>
      <c r="RXS25" s="45"/>
      <c r="RXT25" s="45"/>
      <c r="RXU25" s="45"/>
      <c r="RXV25" s="45"/>
      <c r="RXW25" s="45"/>
      <c r="RXX25" s="45"/>
      <c r="RXY25" s="45"/>
      <c r="RXZ25" s="45"/>
      <c r="RYA25" s="45"/>
      <c r="RYB25" s="45"/>
      <c r="RYC25" s="45"/>
      <c r="RYD25" s="45"/>
      <c r="RYE25" s="45"/>
      <c r="RYF25" s="45"/>
      <c r="RYG25" s="46"/>
      <c r="RYH25" s="46"/>
      <c r="RYI25" s="45"/>
      <c r="RYJ25" s="45"/>
      <c r="RYK25" s="45"/>
      <c r="RYL25" s="45"/>
      <c r="RYM25" s="45"/>
      <c r="RYN25" s="45"/>
      <c r="RYO25" s="45"/>
      <c r="RYP25" s="45"/>
      <c r="RYQ25" s="45"/>
      <c r="RYR25" s="45"/>
      <c r="RYS25" s="45"/>
      <c r="RYT25" s="45"/>
      <c r="RYU25" s="45"/>
      <c r="RYV25" s="45"/>
      <c r="RYW25" s="45"/>
      <c r="RYX25" s="45"/>
      <c r="RYY25" s="45"/>
      <c r="RYZ25" s="45"/>
      <c r="RZA25" s="46"/>
      <c r="RZB25" s="46"/>
      <c r="RZC25" s="45"/>
      <c r="RZD25" s="45"/>
      <c r="RZE25" s="45"/>
      <c r="RZF25" s="45"/>
      <c r="RZG25" s="45"/>
      <c r="RZH25" s="45"/>
      <c r="RZI25" s="45"/>
      <c r="RZJ25" s="45"/>
      <c r="RZK25" s="45"/>
      <c r="RZL25" s="45"/>
      <c r="RZM25" s="45"/>
      <c r="RZN25" s="45"/>
      <c r="RZO25" s="45"/>
      <c r="RZP25" s="45"/>
      <c r="RZQ25" s="45"/>
      <c r="RZR25" s="45"/>
      <c r="RZS25" s="45"/>
      <c r="RZT25" s="45"/>
      <c r="RZU25" s="46"/>
      <c r="RZV25" s="46"/>
      <c r="RZW25" s="45"/>
      <c r="RZX25" s="45"/>
      <c r="RZY25" s="45"/>
      <c r="RZZ25" s="45"/>
      <c r="SAA25" s="45"/>
      <c r="SAB25" s="45"/>
      <c r="SAC25" s="45"/>
      <c r="SAD25" s="45"/>
      <c r="SAE25" s="45"/>
      <c r="SAF25" s="45"/>
      <c r="SAG25" s="45"/>
      <c r="SAH25" s="45"/>
      <c r="SAI25" s="45"/>
      <c r="SAJ25" s="45"/>
      <c r="SAK25" s="45"/>
      <c r="SAL25" s="45"/>
      <c r="SAM25" s="45"/>
      <c r="SAN25" s="45"/>
      <c r="SAO25" s="46"/>
      <c r="SAP25" s="46"/>
      <c r="SAQ25" s="45"/>
      <c r="SAR25" s="45"/>
      <c r="SAS25" s="45"/>
      <c r="SAT25" s="45"/>
      <c r="SAU25" s="45"/>
      <c r="SAV25" s="45"/>
      <c r="SAW25" s="45"/>
      <c r="SAX25" s="45"/>
      <c r="SAY25" s="45"/>
      <c r="SAZ25" s="45"/>
      <c r="SBA25" s="45"/>
      <c r="SBB25" s="45"/>
      <c r="SBC25" s="45"/>
      <c r="SBD25" s="45"/>
      <c r="SBE25" s="45"/>
      <c r="SBF25" s="45"/>
      <c r="SBG25" s="45"/>
      <c r="SBH25" s="45"/>
      <c r="SBI25" s="46"/>
      <c r="SBJ25" s="46"/>
      <c r="SBK25" s="45"/>
      <c r="SBL25" s="45"/>
      <c r="SBM25" s="45"/>
      <c r="SBN25" s="45"/>
      <c r="SBO25" s="45"/>
      <c r="SBP25" s="45"/>
      <c r="SBQ25" s="45"/>
      <c r="SBR25" s="45"/>
      <c r="SBS25" s="45"/>
      <c r="SBT25" s="45"/>
      <c r="SBU25" s="45"/>
      <c r="SBV25" s="45"/>
      <c r="SBW25" s="45"/>
      <c r="SBX25" s="45"/>
      <c r="SBY25" s="45"/>
      <c r="SBZ25" s="45"/>
      <c r="SCA25" s="45"/>
      <c r="SCB25" s="45"/>
      <c r="SCC25" s="46"/>
      <c r="SCD25" s="46"/>
      <c r="SCE25" s="45"/>
      <c r="SCF25" s="45"/>
      <c r="SCG25" s="45"/>
      <c r="SCH25" s="45"/>
      <c r="SCI25" s="45"/>
      <c r="SCJ25" s="45"/>
      <c r="SCK25" s="45"/>
      <c r="SCL25" s="45"/>
      <c r="SCM25" s="45"/>
      <c r="SCN25" s="45"/>
      <c r="SCO25" s="45"/>
      <c r="SCP25" s="45"/>
      <c r="SCQ25" s="45"/>
      <c r="SCR25" s="45"/>
      <c r="SCS25" s="45"/>
      <c r="SCT25" s="45"/>
      <c r="SCU25" s="45"/>
      <c r="SCV25" s="45"/>
      <c r="SCW25" s="46"/>
      <c r="SCX25" s="46"/>
      <c r="SCY25" s="45"/>
      <c r="SCZ25" s="45"/>
      <c r="SDA25" s="45"/>
      <c r="SDB25" s="45"/>
      <c r="SDC25" s="45"/>
      <c r="SDD25" s="45"/>
      <c r="SDE25" s="45"/>
      <c r="SDF25" s="45"/>
      <c r="SDG25" s="45"/>
      <c r="SDH25" s="45"/>
      <c r="SDI25" s="45"/>
      <c r="SDJ25" s="45"/>
      <c r="SDK25" s="45"/>
      <c r="SDL25" s="45"/>
      <c r="SDM25" s="45"/>
      <c r="SDN25" s="45"/>
      <c r="SDO25" s="45"/>
      <c r="SDP25" s="45"/>
      <c r="SDQ25" s="46"/>
      <c r="SDR25" s="46"/>
      <c r="SDS25" s="45"/>
      <c r="SDT25" s="45"/>
      <c r="SDU25" s="45"/>
      <c r="SDV25" s="45"/>
      <c r="SDW25" s="45"/>
      <c r="SDX25" s="45"/>
      <c r="SDY25" s="45"/>
      <c r="SDZ25" s="45"/>
      <c r="SEA25" s="45"/>
      <c r="SEB25" s="45"/>
      <c r="SEC25" s="45"/>
      <c r="SED25" s="45"/>
      <c r="SEE25" s="45"/>
      <c r="SEF25" s="45"/>
      <c r="SEG25" s="45"/>
      <c r="SEH25" s="45"/>
      <c r="SEI25" s="45"/>
      <c r="SEJ25" s="45"/>
      <c r="SEK25" s="46"/>
      <c r="SEL25" s="46"/>
      <c r="SEM25" s="45"/>
      <c r="SEN25" s="45"/>
      <c r="SEO25" s="45"/>
      <c r="SEP25" s="45"/>
      <c r="SEQ25" s="45"/>
      <c r="SER25" s="45"/>
      <c r="SES25" s="45"/>
      <c r="SET25" s="45"/>
      <c r="SEU25" s="45"/>
      <c r="SEV25" s="45"/>
      <c r="SEW25" s="45"/>
      <c r="SEX25" s="45"/>
      <c r="SEY25" s="45"/>
      <c r="SEZ25" s="45"/>
      <c r="SFA25" s="45"/>
      <c r="SFB25" s="45"/>
      <c r="SFC25" s="45"/>
      <c r="SFD25" s="45"/>
      <c r="SFE25" s="46"/>
      <c r="SFF25" s="46"/>
      <c r="SFG25" s="45"/>
      <c r="SFH25" s="45"/>
      <c r="SFI25" s="45"/>
      <c r="SFJ25" s="45"/>
      <c r="SFK25" s="45"/>
      <c r="SFL25" s="45"/>
      <c r="SFM25" s="45"/>
      <c r="SFN25" s="45"/>
      <c r="SFO25" s="45"/>
      <c r="SFP25" s="45"/>
      <c r="SFQ25" s="45"/>
      <c r="SFR25" s="45"/>
      <c r="SFS25" s="45"/>
      <c r="SFT25" s="45"/>
      <c r="SFU25" s="45"/>
      <c r="SFV25" s="45"/>
      <c r="SFW25" s="45"/>
      <c r="SFX25" s="45"/>
      <c r="SFY25" s="46"/>
      <c r="SFZ25" s="46"/>
      <c r="SGA25" s="45"/>
      <c r="SGB25" s="45"/>
      <c r="SGC25" s="45"/>
      <c r="SGD25" s="45"/>
      <c r="SGE25" s="45"/>
      <c r="SGF25" s="45"/>
      <c r="SGG25" s="45"/>
      <c r="SGH25" s="45"/>
      <c r="SGI25" s="45"/>
      <c r="SGJ25" s="45"/>
      <c r="SGK25" s="45"/>
      <c r="SGL25" s="45"/>
      <c r="SGM25" s="45"/>
      <c r="SGN25" s="45"/>
      <c r="SGO25" s="45"/>
      <c r="SGP25" s="45"/>
      <c r="SGQ25" s="45"/>
      <c r="SGR25" s="45"/>
      <c r="SGS25" s="46"/>
      <c r="SGT25" s="46"/>
      <c r="SGU25" s="45"/>
      <c r="SGV25" s="45"/>
      <c r="SGW25" s="45"/>
      <c r="SGX25" s="45"/>
      <c r="SGY25" s="45"/>
      <c r="SGZ25" s="45"/>
      <c r="SHA25" s="45"/>
      <c r="SHB25" s="45"/>
      <c r="SHC25" s="45"/>
      <c r="SHD25" s="45"/>
      <c r="SHE25" s="45"/>
      <c r="SHF25" s="45"/>
      <c r="SHG25" s="45"/>
      <c r="SHH25" s="45"/>
      <c r="SHI25" s="45"/>
      <c r="SHJ25" s="45"/>
      <c r="SHK25" s="45"/>
      <c r="SHL25" s="45"/>
      <c r="SHM25" s="46"/>
      <c r="SHN25" s="46"/>
      <c r="SHO25" s="45"/>
      <c r="SHP25" s="45"/>
      <c r="SHQ25" s="45"/>
      <c r="SHR25" s="45"/>
      <c r="SHS25" s="45"/>
      <c r="SHT25" s="45"/>
      <c r="SHU25" s="45"/>
      <c r="SHV25" s="45"/>
      <c r="SHW25" s="45"/>
      <c r="SHX25" s="45"/>
      <c r="SHY25" s="45"/>
      <c r="SHZ25" s="45"/>
      <c r="SIA25" s="45"/>
      <c r="SIB25" s="45"/>
      <c r="SIC25" s="45"/>
      <c r="SID25" s="45"/>
      <c r="SIE25" s="45"/>
      <c r="SIF25" s="45"/>
      <c r="SIG25" s="46"/>
      <c r="SIH25" s="46"/>
      <c r="SII25" s="45"/>
      <c r="SIJ25" s="45"/>
      <c r="SIK25" s="45"/>
      <c r="SIL25" s="45"/>
      <c r="SIM25" s="45"/>
      <c r="SIN25" s="45"/>
      <c r="SIO25" s="45"/>
      <c r="SIP25" s="45"/>
      <c r="SIQ25" s="45"/>
      <c r="SIR25" s="45"/>
      <c r="SIS25" s="45"/>
      <c r="SIT25" s="45"/>
      <c r="SIU25" s="45"/>
      <c r="SIV25" s="45"/>
      <c r="SIW25" s="45"/>
      <c r="SIX25" s="45"/>
      <c r="SIY25" s="45"/>
      <c r="SIZ25" s="45"/>
      <c r="SJA25" s="46"/>
      <c r="SJB25" s="46"/>
      <c r="SJC25" s="45"/>
      <c r="SJD25" s="45"/>
      <c r="SJE25" s="45"/>
      <c r="SJF25" s="45"/>
      <c r="SJG25" s="45"/>
      <c r="SJH25" s="45"/>
      <c r="SJI25" s="45"/>
      <c r="SJJ25" s="45"/>
      <c r="SJK25" s="45"/>
      <c r="SJL25" s="45"/>
      <c r="SJM25" s="45"/>
      <c r="SJN25" s="45"/>
      <c r="SJO25" s="45"/>
      <c r="SJP25" s="45"/>
      <c r="SJQ25" s="45"/>
      <c r="SJR25" s="45"/>
      <c r="SJS25" s="45"/>
      <c r="SJT25" s="45"/>
      <c r="SJU25" s="46"/>
      <c r="SJV25" s="46"/>
      <c r="SJW25" s="45"/>
      <c r="SJX25" s="45"/>
      <c r="SJY25" s="45"/>
      <c r="SJZ25" s="45"/>
      <c r="SKA25" s="45"/>
      <c r="SKB25" s="45"/>
      <c r="SKC25" s="45"/>
      <c r="SKD25" s="45"/>
      <c r="SKE25" s="45"/>
      <c r="SKF25" s="45"/>
      <c r="SKG25" s="45"/>
      <c r="SKH25" s="45"/>
      <c r="SKI25" s="45"/>
      <c r="SKJ25" s="45"/>
      <c r="SKK25" s="45"/>
      <c r="SKL25" s="45"/>
      <c r="SKM25" s="45"/>
      <c r="SKN25" s="45"/>
      <c r="SKO25" s="46"/>
      <c r="SKP25" s="46"/>
      <c r="SKQ25" s="45"/>
      <c r="SKR25" s="45"/>
      <c r="SKS25" s="45"/>
      <c r="SKT25" s="45"/>
      <c r="SKU25" s="45"/>
      <c r="SKV25" s="45"/>
      <c r="SKW25" s="45"/>
      <c r="SKX25" s="45"/>
      <c r="SKY25" s="45"/>
      <c r="SKZ25" s="45"/>
      <c r="SLA25" s="45"/>
      <c r="SLB25" s="45"/>
      <c r="SLC25" s="45"/>
      <c r="SLD25" s="45"/>
      <c r="SLE25" s="45"/>
      <c r="SLF25" s="45"/>
      <c r="SLG25" s="45"/>
      <c r="SLH25" s="45"/>
      <c r="SLI25" s="46"/>
      <c r="SLJ25" s="46"/>
      <c r="SLK25" s="45"/>
      <c r="SLL25" s="45"/>
      <c r="SLM25" s="45"/>
      <c r="SLN25" s="45"/>
      <c r="SLO25" s="45"/>
      <c r="SLP25" s="45"/>
      <c r="SLQ25" s="45"/>
      <c r="SLR25" s="45"/>
      <c r="SLS25" s="45"/>
      <c r="SLT25" s="45"/>
      <c r="SLU25" s="45"/>
      <c r="SLV25" s="45"/>
      <c r="SLW25" s="45"/>
      <c r="SLX25" s="45"/>
      <c r="SLY25" s="45"/>
      <c r="SLZ25" s="45"/>
      <c r="SMA25" s="45"/>
      <c r="SMB25" s="45"/>
      <c r="SMC25" s="46"/>
      <c r="SMD25" s="46"/>
      <c r="SME25" s="45"/>
      <c r="SMF25" s="45"/>
      <c r="SMG25" s="45"/>
      <c r="SMH25" s="45"/>
      <c r="SMI25" s="45"/>
      <c r="SMJ25" s="45"/>
      <c r="SMK25" s="45"/>
      <c r="SML25" s="45"/>
      <c r="SMM25" s="45"/>
      <c r="SMN25" s="45"/>
      <c r="SMO25" s="45"/>
      <c r="SMP25" s="45"/>
      <c r="SMQ25" s="45"/>
      <c r="SMR25" s="45"/>
      <c r="SMS25" s="45"/>
      <c r="SMT25" s="45"/>
      <c r="SMU25" s="45"/>
      <c r="SMV25" s="45"/>
      <c r="SMW25" s="46"/>
      <c r="SMX25" s="46"/>
      <c r="SMY25" s="45"/>
      <c r="SMZ25" s="45"/>
      <c r="SNA25" s="45"/>
      <c r="SNB25" s="45"/>
      <c r="SNC25" s="45"/>
      <c r="SND25" s="45"/>
      <c r="SNE25" s="45"/>
      <c r="SNF25" s="45"/>
      <c r="SNG25" s="45"/>
      <c r="SNH25" s="45"/>
      <c r="SNI25" s="45"/>
      <c r="SNJ25" s="45"/>
      <c r="SNK25" s="45"/>
      <c r="SNL25" s="45"/>
      <c r="SNM25" s="45"/>
      <c r="SNN25" s="45"/>
      <c r="SNO25" s="45"/>
      <c r="SNP25" s="45"/>
      <c r="SNQ25" s="46"/>
      <c r="SNR25" s="46"/>
      <c r="SNS25" s="45"/>
      <c r="SNT25" s="45"/>
      <c r="SNU25" s="45"/>
      <c r="SNV25" s="45"/>
      <c r="SNW25" s="45"/>
      <c r="SNX25" s="45"/>
      <c r="SNY25" s="45"/>
      <c r="SNZ25" s="45"/>
      <c r="SOA25" s="45"/>
      <c r="SOB25" s="45"/>
      <c r="SOC25" s="45"/>
      <c r="SOD25" s="45"/>
      <c r="SOE25" s="45"/>
      <c r="SOF25" s="45"/>
      <c r="SOG25" s="45"/>
      <c r="SOH25" s="45"/>
      <c r="SOI25" s="45"/>
      <c r="SOJ25" s="45"/>
      <c r="SOK25" s="46"/>
      <c r="SOL25" s="46"/>
      <c r="SOM25" s="45"/>
      <c r="SON25" s="45"/>
      <c r="SOO25" s="45"/>
      <c r="SOP25" s="45"/>
      <c r="SOQ25" s="45"/>
      <c r="SOR25" s="45"/>
      <c r="SOS25" s="45"/>
      <c r="SOT25" s="45"/>
      <c r="SOU25" s="45"/>
      <c r="SOV25" s="45"/>
      <c r="SOW25" s="45"/>
      <c r="SOX25" s="45"/>
      <c r="SOY25" s="45"/>
      <c r="SOZ25" s="45"/>
      <c r="SPA25" s="45"/>
      <c r="SPB25" s="45"/>
      <c r="SPC25" s="45"/>
      <c r="SPD25" s="45"/>
      <c r="SPE25" s="46"/>
      <c r="SPF25" s="46"/>
      <c r="SPG25" s="45"/>
      <c r="SPH25" s="45"/>
      <c r="SPI25" s="45"/>
      <c r="SPJ25" s="45"/>
      <c r="SPK25" s="45"/>
      <c r="SPL25" s="45"/>
      <c r="SPM25" s="45"/>
      <c r="SPN25" s="45"/>
      <c r="SPO25" s="45"/>
      <c r="SPP25" s="45"/>
      <c r="SPQ25" s="45"/>
      <c r="SPR25" s="45"/>
      <c r="SPS25" s="45"/>
      <c r="SPT25" s="45"/>
      <c r="SPU25" s="45"/>
      <c r="SPV25" s="45"/>
      <c r="SPW25" s="45"/>
      <c r="SPX25" s="45"/>
      <c r="SPY25" s="46"/>
      <c r="SPZ25" s="46"/>
      <c r="SQA25" s="45"/>
      <c r="SQB25" s="45"/>
      <c r="SQC25" s="45"/>
      <c r="SQD25" s="45"/>
      <c r="SQE25" s="45"/>
      <c r="SQF25" s="45"/>
      <c r="SQG25" s="45"/>
      <c r="SQH25" s="45"/>
      <c r="SQI25" s="45"/>
      <c r="SQJ25" s="45"/>
      <c r="SQK25" s="45"/>
      <c r="SQL25" s="45"/>
      <c r="SQM25" s="45"/>
      <c r="SQN25" s="45"/>
      <c r="SQO25" s="45"/>
      <c r="SQP25" s="45"/>
      <c r="SQQ25" s="45"/>
      <c r="SQR25" s="45"/>
      <c r="SQS25" s="46"/>
      <c r="SQT25" s="46"/>
      <c r="SQU25" s="45"/>
      <c r="SQV25" s="45"/>
      <c r="SQW25" s="45"/>
      <c r="SQX25" s="45"/>
      <c r="SQY25" s="45"/>
      <c r="SQZ25" s="45"/>
      <c r="SRA25" s="45"/>
      <c r="SRB25" s="45"/>
      <c r="SRC25" s="45"/>
      <c r="SRD25" s="45"/>
      <c r="SRE25" s="45"/>
      <c r="SRF25" s="45"/>
      <c r="SRG25" s="45"/>
      <c r="SRH25" s="45"/>
      <c r="SRI25" s="45"/>
      <c r="SRJ25" s="45"/>
      <c r="SRK25" s="45"/>
      <c r="SRL25" s="45"/>
      <c r="SRM25" s="46"/>
      <c r="SRN25" s="46"/>
      <c r="SRO25" s="45"/>
      <c r="SRP25" s="45"/>
      <c r="SRQ25" s="45"/>
      <c r="SRR25" s="45"/>
      <c r="SRS25" s="45"/>
      <c r="SRT25" s="45"/>
      <c r="SRU25" s="45"/>
      <c r="SRV25" s="45"/>
      <c r="SRW25" s="45"/>
      <c r="SRX25" s="45"/>
      <c r="SRY25" s="45"/>
      <c r="SRZ25" s="45"/>
      <c r="SSA25" s="45"/>
      <c r="SSB25" s="45"/>
      <c r="SSC25" s="45"/>
      <c r="SSD25" s="45"/>
      <c r="SSE25" s="45"/>
      <c r="SSF25" s="45"/>
      <c r="SSG25" s="46"/>
      <c r="SSH25" s="46"/>
      <c r="SSI25" s="45"/>
      <c r="SSJ25" s="45"/>
      <c r="SSK25" s="45"/>
      <c r="SSL25" s="45"/>
      <c r="SSM25" s="45"/>
      <c r="SSN25" s="45"/>
      <c r="SSO25" s="45"/>
      <c r="SSP25" s="45"/>
      <c r="SSQ25" s="45"/>
      <c r="SSR25" s="45"/>
      <c r="SSS25" s="45"/>
      <c r="SST25" s="45"/>
      <c r="SSU25" s="45"/>
      <c r="SSV25" s="45"/>
      <c r="SSW25" s="45"/>
      <c r="SSX25" s="45"/>
      <c r="SSY25" s="45"/>
      <c r="SSZ25" s="45"/>
      <c r="STA25" s="46"/>
      <c r="STB25" s="46"/>
      <c r="STC25" s="45"/>
      <c r="STD25" s="45"/>
      <c r="STE25" s="45"/>
      <c r="STF25" s="45"/>
      <c r="STG25" s="45"/>
      <c r="STH25" s="45"/>
      <c r="STI25" s="45"/>
      <c r="STJ25" s="45"/>
      <c r="STK25" s="45"/>
      <c r="STL25" s="45"/>
      <c r="STM25" s="45"/>
      <c r="STN25" s="45"/>
      <c r="STO25" s="45"/>
      <c r="STP25" s="45"/>
      <c r="STQ25" s="45"/>
      <c r="STR25" s="45"/>
      <c r="STS25" s="45"/>
      <c r="STT25" s="45"/>
      <c r="STU25" s="46"/>
      <c r="STV25" s="46"/>
      <c r="STW25" s="45"/>
      <c r="STX25" s="45"/>
      <c r="STY25" s="45"/>
      <c r="STZ25" s="45"/>
      <c r="SUA25" s="45"/>
      <c r="SUB25" s="45"/>
      <c r="SUC25" s="45"/>
      <c r="SUD25" s="45"/>
      <c r="SUE25" s="45"/>
      <c r="SUF25" s="45"/>
      <c r="SUG25" s="45"/>
      <c r="SUH25" s="45"/>
      <c r="SUI25" s="45"/>
      <c r="SUJ25" s="45"/>
      <c r="SUK25" s="45"/>
      <c r="SUL25" s="45"/>
      <c r="SUM25" s="45"/>
      <c r="SUN25" s="45"/>
      <c r="SUO25" s="46"/>
      <c r="SUP25" s="46"/>
      <c r="SUQ25" s="45"/>
      <c r="SUR25" s="45"/>
      <c r="SUS25" s="45"/>
      <c r="SUT25" s="45"/>
      <c r="SUU25" s="45"/>
      <c r="SUV25" s="45"/>
      <c r="SUW25" s="45"/>
      <c r="SUX25" s="45"/>
      <c r="SUY25" s="45"/>
      <c r="SUZ25" s="45"/>
      <c r="SVA25" s="45"/>
      <c r="SVB25" s="45"/>
      <c r="SVC25" s="45"/>
      <c r="SVD25" s="45"/>
      <c r="SVE25" s="45"/>
      <c r="SVF25" s="45"/>
      <c r="SVG25" s="45"/>
      <c r="SVH25" s="45"/>
      <c r="SVI25" s="46"/>
      <c r="SVJ25" s="46"/>
      <c r="SVK25" s="45"/>
      <c r="SVL25" s="45"/>
      <c r="SVM25" s="45"/>
      <c r="SVN25" s="45"/>
      <c r="SVO25" s="45"/>
      <c r="SVP25" s="45"/>
      <c r="SVQ25" s="45"/>
      <c r="SVR25" s="45"/>
      <c r="SVS25" s="45"/>
      <c r="SVT25" s="45"/>
      <c r="SVU25" s="45"/>
      <c r="SVV25" s="45"/>
      <c r="SVW25" s="45"/>
      <c r="SVX25" s="45"/>
      <c r="SVY25" s="45"/>
      <c r="SVZ25" s="45"/>
      <c r="SWA25" s="45"/>
      <c r="SWB25" s="45"/>
      <c r="SWC25" s="46"/>
      <c r="SWD25" s="46"/>
      <c r="SWE25" s="45"/>
      <c r="SWF25" s="45"/>
      <c r="SWG25" s="45"/>
      <c r="SWH25" s="45"/>
      <c r="SWI25" s="45"/>
      <c r="SWJ25" s="45"/>
      <c r="SWK25" s="45"/>
      <c r="SWL25" s="45"/>
      <c r="SWM25" s="45"/>
      <c r="SWN25" s="45"/>
      <c r="SWO25" s="45"/>
      <c r="SWP25" s="45"/>
      <c r="SWQ25" s="45"/>
      <c r="SWR25" s="45"/>
      <c r="SWS25" s="45"/>
      <c r="SWT25" s="45"/>
      <c r="SWU25" s="45"/>
      <c r="SWV25" s="45"/>
      <c r="SWW25" s="46"/>
      <c r="SWX25" s="46"/>
      <c r="SWY25" s="45"/>
      <c r="SWZ25" s="45"/>
      <c r="SXA25" s="45"/>
      <c r="SXB25" s="45"/>
      <c r="SXC25" s="45"/>
      <c r="SXD25" s="45"/>
      <c r="SXE25" s="45"/>
      <c r="SXF25" s="45"/>
      <c r="SXG25" s="45"/>
      <c r="SXH25" s="45"/>
      <c r="SXI25" s="45"/>
      <c r="SXJ25" s="45"/>
      <c r="SXK25" s="45"/>
      <c r="SXL25" s="45"/>
      <c r="SXM25" s="45"/>
      <c r="SXN25" s="45"/>
      <c r="SXO25" s="45"/>
      <c r="SXP25" s="45"/>
      <c r="SXQ25" s="46"/>
      <c r="SXR25" s="46"/>
      <c r="SXS25" s="45"/>
      <c r="SXT25" s="45"/>
      <c r="SXU25" s="45"/>
      <c r="SXV25" s="45"/>
      <c r="SXW25" s="45"/>
      <c r="SXX25" s="45"/>
      <c r="SXY25" s="45"/>
      <c r="SXZ25" s="45"/>
      <c r="SYA25" s="45"/>
      <c r="SYB25" s="45"/>
      <c r="SYC25" s="45"/>
      <c r="SYD25" s="45"/>
      <c r="SYE25" s="45"/>
      <c r="SYF25" s="45"/>
      <c r="SYG25" s="45"/>
      <c r="SYH25" s="45"/>
      <c r="SYI25" s="45"/>
      <c r="SYJ25" s="45"/>
      <c r="SYK25" s="46"/>
      <c r="SYL25" s="46"/>
      <c r="SYM25" s="45"/>
      <c r="SYN25" s="45"/>
      <c r="SYO25" s="45"/>
      <c r="SYP25" s="45"/>
      <c r="SYQ25" s="45"/>
      <c r="SYR25" s="45"/>
      <c r="SYS25" s="45"/>
      <c r="SYT25" s="45"/>
      <c r="SYU25" s="45"/>
      <c r="SYV25" s="45"/>
      <c r="SYW25" s="45"/>
      <c r="SYX25" s="45"/>
      <c r="SYY25" s="45"/>
      <c r="SYZ25" s="45"/>
      <c r="SZA25" s="45"/>
      <c r="SZB25" s="45"/>
      <c r="SZC25" s="45"/>
      <c r="SZD25" s="45"/>
      <c r="SZE25" s="46"/>
      <c r="SZF25" s="46"/>
      <c r="SZG25" s="45"/>
      <c r="SZH25" s="45"/>
      <c r="SZI25" s="45"/>
      <c r="SZJ25" s="45"/>
      <c r="SZK25" s="45"/>
      <c r="SZL25" s="45"/>
      <c r="SZM25" s="45"/>
      <c r="SZN25" s="45"/>
      <c r="SZO25" s="45"/>
      <c r="SZP25" s="45"/>
      <c r="SZQ25" s="45"/>
      <c r="SZR25" s="45"/>
      <c r="SZS25" s="45"/>
      <c r="SZT25" s="45"/>
      <c r="SZU25" s="45"/>
      <c r="SZV25" s="45"/>
      <c r="SZW25" s="45"/>
      <c r="SZX25" s="45"/>
      <c r="SZY25" s="46"/>
      <c r="SZZ25" s="46"/>
      <c r="TAA25" s="45"/>
      <c r="TAB25" s="45"/>
      <c r="TAC25" s="45"/>
      <c r="TAD25" s="45"/>
      <c r="TAE25" s="45"/>
      <c r="TAF25" s="45"/>
      <c r="TAG25" s="45"/>
      <c r="TAH25" s="45"/>
      <c r="TAI25" s="45"/>
      <c r="TAJ25" s="45"/>
      <c r="TAK25" s="45"/>
      <c r="TAL25" s="45"/>
      <c r="TAM25" s="45"/>
      <c r="TAN25" s="45"/>
      <c r="TAO25" s="45"/>
      <c r="TAP25" s="45"/>
      <c r="TAQ25" s="45"/>
      <c r="TAR25" s="45"/>
      <c r="TAS25" s="46"/>
      <c r="TAT25" s="46"/>
      <c r="TAU25" s="45"/>
      <c r="TAV25" s="45"/>
      <c r="TAW25" s="45"/>
      <c r="TAX25" s="45"/>
      <c r="TAY25" s="45"/>
      <c r="TAZ25" s="45"/>
      <c r="TBA25" s="45"/>
      <c r="TBB25" s="45"/>
      <c r="TBC25" s="45"/>
      <c r="TBD25" s="45"/>
      <c r="TBE25" s="45"/>
      <c r="TBF25" s="45"/>
      <c r="TBG25" s="45"/>
      <c r="TBH25" s="45"/>
      <c r="TBI25" s="45"/>
      <c r="TBJ25" s="45"/>
      <c r="TBK25" s="45"/>
      <c r="TBL25" s="45"/>
      <c r="TBM25" s="46"/>
      <c r="TBN25" s="46"/>
      <c r="TBO25" s="45"/>
      <c r="TBP25" s="45"/>
      <c r="TBQ25" s="45"/>
      <c r="TBR25" s="45"/>
      <c r="TBS25" s="45"/>
      <c r="TBT25" s="45"/>
      <c r="TBU25" s="45"/>
      <c r="TBV25" s="45"/>
      <c r="TBW25" s="45"/>
      <c r="TBX25" s="45"/>
      <c r="TBY25" s="45"/>
      <c r="TBZ25" s="45"/>
      <c r="TCA25" s="45"/>
      <c r="TCB25" s="45"/>
      <c r="TCC25" s="45"/>
      <c r="TCD25" s="45"/>
      <c r="TCE25" s="45"/>
      <c r="TCF25" s="45"/>
      <c r="TCG25" s="46"/>
      <c r="TCH25" s="46"/>
      <c r="TCI25" s="45"/>
      <c r="TCJ25" s="45"/>
      <c r="TCK25" s="45"/>
      <c r="TCL25" s="45"/>
      <c r="TCM25" s="45"/>
      <c r="TCN25" s="45"/>
      <c r="TCO25" s="45"/>
      <c r="TCP25" s="45"/>
      <c r="TCQ25" s="45"/>
      <c r="TCR25" s="45"/>
      <c r="TCS25" s="45"/>
      <c r="TCT25" s="45"/>
      <c r="TCU25" s="45"/>
      <c r="TCV25" s="45"/>
      <c r="TCW25" s="45"/>
      <c r="TCX25" s="45"/>
      <c r="TCY25" s="45"/>
      <c r="TCZ25" s="45"/>
      <c r="TDA25" s="46"/>
      <c r="TDB25" s="46"/>
      <c r="TDC25" s="45"/>
      <c r="TDD25" s="45"/>
      <c r="TDE25" s="45"/>
      <c r="TDF25" s="45"/>
      <c r="TDG25" s="45"/>
      <c r="TDH25" s="45"/>
      <c r="TDI25" s="45"/>
      <c r="TDJ25" s="45"/>
      <c r="TDK25" s="45"/>
      <c r="TDL25" s="45"/>
      <c r="TDM25" s="45"/>
      <c r="TDN25" s="45"/>
      <c r="TDO25" s="45"/>
      <c r="TDP25" s="45"/>
      <c r="TDQ25" s="45"/>
      <c r="TDR25" s="45"/>
      <c r="TDS25" s="45"/>
      <c r="TDT25" s="45"/>
      <c r="TDU25" s="46"/>
      <c r="TDV25" s="46"/>
      <c r="TDW25" s="45"/>
      <c r="TDX25" s="45"/>
      <c r="TDY25" s="45"/>
      <c r="TDZ25" s="45"/>
      <c r="TEA25" s="45"/>
      <c r="TEB25" s="45"/>
      <c r="TEC25" s="45"/>
      <c r="TED25" s="45"/>
      <c r="TEE25" s="45"/>
      <c r="TEF25" s="45"/>
      <c r="TEG25" s="45"/>
      <c r="TEH25" s="45"/>
      <c r="TEI25" s="45"/>
      <c r="TEJ25" s="45"/>
      <c r="TEK25" s="45"/>
      <c r="TEL25" s="45"/>
      <c r="TEM25" s="45"/>
      <c r="TEN25" s="45"/>
      <c r="TEO25" s="46"/>
      <c r="TEP25" s="46"/>
      <c r="TEQ25" s="45"/>
      <c r="TER25" s="45"/>
      <c r="TES25" s="45"/>
      <c r="TET25" s="45"/>
      <c r="TEU25" s="45"/>
      <c r="TEV25" s="45"/>
      <c r="TEW25" s="45"/>
      <c r="TEX25" s="45"/>
      <c r="TEY25" s="45"/>
      <c r="TEZ25" s="45"/>
      <c r="TFA25" s="45"/>
      <c r="TFB25" s="45"/>
      <c r="TFC25" s="45"/>
      <c r="TFD25" s="45"/>
      <c r="TFE25" s="45"/>
      <c r="TFF25" s="45"/>
      <c r="TFG25" s="45"/>
      <c r="TFH25" s="45"/>
      <c r="TFI25" s="46"/>
      <c r="TFJ25" s="46"/>
      <c r="TFK25" s="45"/>
      <c r="TFL25" s="45"/>
      <c r="TFM25" s="45"/>
      <c r="TFN25" s="45"/>
      <c r="TFO25" s="45"/>
      <c r="TFP25" s="45"/>
      <c r="TFQ25" s="45"/>
      <c r="TFR25" s="45"/>
      <c r="TFS25" s="45"/>
      <c r="TFT25" s="45"/>
      <c r="TFU25" s="45"/>
      <c r="TFV25" s="45"/>
      <c r="TFW25" s="45"/>
      <c r="TFX25" s="45"/>
      <c r="TFY25" s="45"/>
      <c r="TFZ25" s="45"/>
      <c r="TGA25" s="45"/>
      <c r="TGB25" s="45"/>
      <c r="TGC25" s="46"/>
      <c r="TGD25" s="46"/>
      <c r="TGE25" s="45"/>
      <c r="TGF25" s="45"/>
      <c r="TGG25" s="45"/>
      <c r="TGH25" s="45"/>
      <c r="TGI25" s="45"/>
      <c r="TGJ25" s="45"/>
      <c r="TGK25" s="45"/>
      <c r="TGL25" s="45"/>
      <c r="TGM25" s="45"/>
      <c r="TGN25" s="45"/>
      <c r="TGO25" s="45"/>
      <c r="TGP25" s="45"/>
      <c r="TGQ25" s="45"/>
      <c r="TGR25" s="45"/>
      <c r="TGS25" s="45"/>
      <c r="TGT25" s="45"/>
      <c r="TGU25" s="45"/>
      <c r="TGV25" s="45"/>
      <c r="TGW25" s="46"/>
      <c r="TGX25" s="46"/>
      <c r="TGY25" s="45"/>
      <c r="TGZ25" s="45"/>
      <c r="THA25" s="45"/>
      <c r="THB25" s="45"/>
      <c r="THC25" s="45"/>
      <c r="THD25" s="45"/>
      <c r="THE25" s="45"/>
      <c r="THF25" s="45"/>
      <c r="THG25" s="45"/>
      <c r="THH25" s="45"/>
      <c r="THI25" s="45"/>
      <c r="THJ25" s="45"/>
      <c r="THK25" s="45"/>
      <c r="THL25" s="45"/>
      <c r="THM25" s="45"/>
      <c r="THN25" s="45"/>
      <c r="THO25" s="45"/>
      <c r="THP25" s="45"/>
      <c r="THQ25" s="46"/>
      <c r="THR25" s="46"/>
      <c r="THS25" s="45"/>
      <c r="THT25" s="45"/>
      <c r="THU25" s="45"/>
      <c r="THV25" s="45"/>
      <c r="THW25" s="45"/>
      <c r="THX25" s="45"/>
      <c r="THY25" s="45"/>
      <c r="THZ25" s="45"/>
      <c r="TIA25" s="45"/>
      <c r="TIB25" s="45"/>
      <c r="TIC25" s="45"/>
      <c r="TID25" s="45"/>
      <c r="TIE25" s="45"/>
      <c r="TIF25" s="45"/>
      <c r="TIG25" s="45"/>
      <c r="TIH25" s="45"/>
      <c r="TII25" s="45"/>
      <c r="TIJ25" s="45"/>
      <c r="TIK25" s="46"/>
      <c r="TIL25" s="46"/>
      <c r="TIM25" s="45"/>
      <c r="TIN25" s="45"/>
      <c r="TIO25" s="45"/>
      <c r="TIP25" s="45"/>
      <c r="TIQ25" s="45"/>
      <c r="TIR25" s="45"/>
      <c r="TIS25" s="45"/>
      <c r="TIT25" s="45"/>
      <c r="TIU25" s="45"/>
      <c r="TIV25" s="45"/>
      <c r="TIW25" s="45"/>
      <c r="TIX25" s="45"/>
      <c r="TIY25" s="45"/>
      <c r="TIZ25" s="45"/>
      <c r="TJA25" s="45"/>
      <c r="TJB25" s="45"/>
      <c r="TJC25" s="45"/>
      <c r="TJD25" s="45"/>
      <c r="TJE25" s="46"/>
      <c r="TJF25" s="46"/>
      <c r="TJG25" s="45"/>
      <c r="TJH25" s="45"/>
      <c r="TJI25" s="45"/>
      <c r="TJJ25" s="45"/>
      <c r="TJK25" s="45"/>
      <c r="TJL25" s="45"/>
      <c r="TJM25" s="45"/>
      <c r="TJN25" s="45"/>
      <c r="TJO25" s="45"/>
      <c r="TJP25" s="45"/>
      <c r="TJQ25" s="45"/>
      <c r="TJR25" s="45"/>
      <c r="TJS25" s="45"/>
      <c r="TJT25" s="45"/>
      <c r="TJU25" s="45"/>
      <c r="TJV25" s="45"/>
      <c r="TJW25" s="45"/>
      <c r="TJX25" s="45"/>
      <c r="TJY25" s="46"/>
      <c r="TJZ25" s="46"/>
      <c r="TKA25" s="45"/>
      <c r="TKB25" s="45"/>
      <c r="TKC25" s="45"/>
      <c r="TKD25" s="45"/>
      <c r="TKE25" s="45"/>
      <c r="TKF25" s="45"/>
      <c r="TKG25" s="45"/>
      <c r="TKH25" s="45"/>
      <c r="TKI25" s="45"/>
      <c r="TKJ25" s="45"/>
      <c r="TKK25" s="45"/>
      <c r="TKL25" s="45"/>
      <c r="TKM25" s="45"/>
      <c r="TKN25" s="45"/>
      <c r="TKO25" s="45"/>
      <c r="TKP25" s="45"/>
      <c r="TKQ25" s="45"/>
      <c r="TKR25" s="45"/>
      <c r="TKS25" s="46"/>
      <c r="TKT25" s="46"/>
      <c r="TKU25" s="45"/>
      <c r="TKV25" s="45"/>
      <c r="TKW25" s="45"/>
      <c r="TKX25" s="45"/>
      <c r="TKY25" s="45"/>
      <c r="TKZ25" s="45"/>
      <c r="TLA25" s="45"/>
      <c r="TLB25" s="45"/>
      <c r="TLC25" s="45"/>
      <c r="TLD25" s="45"/>
      <c r="TLE25" s="45"/>
      <c r="TLF25" s="45"/>
      <c r="TLG25" s="45"/>
      <c r="TLH25" s="45"/>
      <c r="TLI25" s="45"/>
      <c r="TLJ25" s="45"/>
      <c r="TLK25" s="45"/>
      <c r="TLL25" s="45"/>
      <c r="TLM25" s="46"/>
      <c r="TLN25" s="46"/>
      <c r="TLO25" s="45"/>
      <c r="TLP25" s="45"/>
      <c r="TLQ25" s="45"/>
      <c r="TLR25" s="45"/>
      <c r="TLS25" s="45"/>
      <c r="TLT25" s="45"/>
      <c r="TLU25" s="45"/>
      <c r="TLV25" s="45"/>
      <c r="TLW25" s="45"/>
      <c r="TLX25" s="45"/>
      <c r="TLY25" s="45"/>
      <c r="TLZ25" s="45"/>
      <c r="TMA25" s="45"/>
      <c r="TMB25" s="45"/>
      <c r="TMC25" s="45"/>
      <c r="TMD25" s="45"/>
      <c r="TME25" s="45"/>
      <c r="TMF25" s="45"/>
      <c r="TMG25" s="46"/>
      <c r="TMH25" s="46"/>
      <c r="TMI25" s="45"/>
      <c r="TMJ25" s="45"/>
      <c r="TMK25" s="45"/>
      <c r="TML25" s="45"/>
      <c r="TMM25" s="45"/>
      <c r="TMN25" s="45"/>
      <c r="TMO25" s="45"/>
      <c r="TMP25" s="45"/>
      <c r="TMQ25" s="45"/>
      <c r="TMR25" s="45"/>
      <c r="TMS25" s="45"/>
      <c r="TMT25" s="45"/>
      <c r="TMU25" s="45"/>
      <c r="TMV25" s="45"/>
      <c r="TMW25" s="45"/>
      <c r="TMX25" s="45"/>
      <c r="TMY25" s="45"/>
      <c r="TMZ25" s="45"/>
      <c r="TNA25" s="46"/>
      <c r="TNB25" s="46"/>
      <c r="TNC25" s="45"/>
      <c r="TND25" s="45"/>
      <c r="TNE25" s="45"/>
      <c r="TNF25" s="45"/>
      <c r="TNG25" s="45"/>
      <c r="TNH25" s="45"/>
      <c r="TNI25" s="45"/>
      <c r="TNJ25" s="45"/>
      <c r="TNK25" s="45"/>
      <c r="TNL25" s="45"/>
      <c r="TNM25" s="45"/>
      <c r="TNN25" s="45"/>
      <c r="TNO25" s="45"/>
      <c r="TNP25" s="45"/>
      <c r="TNQ25" s="45"/>
      <c r="TNR25" s="45"/>
      <c r="TNS25" s="45"/>
      <c r="TNT25" s="45"/>
      <c r="TNU25" s="46"/>
      <c r="TNV25" s="46"/>
      <c r="TNW25" s="45"/>
      <c r="TNX25" s="45"/>
      <c r="TNY25" s="45"/>
      <c r="TNZ25" s="45"/>
      <c r="TOA25" s="45"/>
      <c r="TOB25" s="45"/>
      <c r="TOC25" s="45"/>
      <c r="TOD25" s="45"/>
      <c r="TOE25" s="45"/>
      <c r="TOF25" s="45"/>
      <c r="TOG25" s="45"/>
      <c r="TOH25" s="45"/>
      <c r="TOI25" s="45"/>
      <c r="TOJ25" s="45"/>
      <c r="TOK25" s="45"/>
      <c r="TOL25" s="45"/>
      <c r="TOM25" s="45"/>
      <c r="TON25" s="45"/>
      <c r="TOO25" s="46"/>
      <c r="TOP25" s="46"/>
      <c r="TOQ25" s="45"/>
      <c r="TOR25" s="45"/>
      <c r="TOS25" s="45"/>
      <c r="TOT25" s="45"/>
      <c r="TOU25" s="45"/>
      <c r="TOV25" s="45"/>
      <c r="TOW25" s="45"/>
      <c r="TOX25" s="45"/>
      <c r="TOY25" s="45"/>
      <c r="TOZ25" s="45"/>
      <c r="TPA25" s="45"/>
      <c r="TPB25" s="45"/>
      <c r="TPC25" s="45"/>
      <c r="TPD25" s="45"/>
      <c r="TPE25" s="45"/>
      <c r="TPF25" s="45"/>
      <c r="TPG25" s="45"/>
      <c r="TPH25" s="45"/>
      <c r="TPI25" s="46"/>
      <c r="TPJ25" s="46"/>
      <c r="TPK25" s="45"/>
      <c r="TPL25" s="45"/>
      <c r="TPM25" s="45"/>
      <c r="TPN25" s="45"/>
      <c r="TPO25" s="45"/>
      <c r="TPP25" s="45"/>
      <c r="TPQ25" s="45"/>
      <c r="TPR25" s="45"/>
      <c r="TPS25" s="45"/>
      <c r="TPT25" s="45"/>
      <c r="TPU25" s="45"/>
      <c r="TPV25" s="45"/>
      <c r="TPW25" s="45"/>
      <c r="TPX25" s="45"/>
      <c r="TPY25" s="45"/>
      <c r="TPZ25" s="45"/>
      <c r="TQA25" s="45"/>
      <c r="TQB25" s="45"/>
      <c r="TQC25" s="46"/>
      <c r="TQD25" s="46"/>
      <c r="TQE25" s="45"/>
      <c r="TQF25" s="45"/>
      <c r="TQG25" s="45"/>
      <c r="TQH25" s="45"/>
      <c r="TQI25" s="45"/>
      <c r="TQJ25" s="45"/>
      <c r="TQK25" s="45"/>
      <c r="TQL25" s="45"/>
      <c r="TQM25" s="45"/>
      <c r="TQN25" s="45"/>
      <c r="TQO25" s="45"/>
      <c r="TQP25" s="45"/>
      <c r="TQQ25" s="45"/>
      <c r="TQR25" s="45"/>
      <c r="TQS25" s="45"/>
      <c r="TQT25" s="45"/>
      <c r="TQU25" s="45"/>
      <c r="TQV25" s="45"/>
      <c r="TQW25" s="46"/>
      <c r="TQX25" s="46"/>
      <c r="TQY25" s="45"/>
      <c r="TQZ25" s="45"/>
      <c r="TRA25" s="45"/>
      <c r="TRB25" s="45"/>
      <c r="TRC25" s="45"/>
      <c r="TRD25" s="45"/>
      <c r="TRE25" s="45"/>
      <c r="TRF25" s="45"/>
      <c r="TRG25" s="45"/>
      <c r="TRH25" s="45"/>
      <c r="TRI25" s="45"/>
      <c r="TRJ25" s="45"/>
      <c r="TRK25" s="45"/>
      <c r="TRL25" s="45"/>
      <c r="TRM25" s="45"/>
      <c r="TRN25" s="45"/>
      <c r="TRO25" s="45"/>
      <c r="TRP25" s="45"/>
      <c r="TRQ25" s="46"/>
      <c r="TRR25" s="46"/>
      <c r="TRS25" s="45"/>
      <c r="TRT25" s="45"/>
      <c r="TRU25" s="45"/>
      <c r="TRV25" s="45"/>
      <c r="TRW25" s="45"/>
      <c r="TRX25" s="45"/>
      <c r="TRY25" s="45"/>
      <c r="TRZ25" s="45"/>
      <c r="TSA25" s="45"/>
      <c r="TSB25" s="45"/>
      <c r="TSC25" s="45"/>
      <c r="TSD25" s="45"/>
      <c r="TSE25" s="45"/>
      <c r="TSF25" s="45"/>
      <c r="TSG25" s="45"/>
      <c r="TSH25" s="45"/>
      <c r="TSI25" s="45"/>
      <c r="TSJ25" s="45"/>
      <c r="TSK25" s="46"/>
      <c r="TSL25" s="46"/>
      <c r="TSM25" s="45"/>
      <c r="TSN25" s="45"/>
      <c r="TSO25" s="45"/>
      <c r="TSP25" s="45"/>
      <c r="TSQ25" s="45"/>
      <c r="TSR25" s="45"/>
      <c r="TSS25" s="45"/>
      <c r="TST25" s="45"/>
      <c r="TSU25" s="45"/>
      <c r="TSV25" s="45"/>
      <c r="TSW25" s="45"/>
      <c r="TSX25" s="45"/>
      <c r="TSY25" s="45"/>
      <c r="TSZ25" s="45"/>
      <c r="TTA25" s="45"/>
      <c r="TTB25" s="45"/>
      <c r="TTC25" s="45"/>
      <c r="TTD25" s="45"/>
      <c r="TTE25" s="46"/>
      <c r="TTF25" s="46"/>
      <c r="TTG25" s="45"/>
      <c r="TTH25" s="45"/>
      <c r="TTI25" s="45"/>
      <c r="TTJ25" s="45"/>
      <c r="TTK25" s="45"/>
      <c r="TTL25" s="45"/>
      <c r="TTM25" s="45"/>
      <c r="TTN25" s="45"/>
      <c r="TTO25" s="45"/>
      <c r="TTP25" s="45"/>
      <c r="TTQ25" s="45"/>
      <c r="TTR25" s="45"/>
      <c r="TTS25" s="45"/>
      <c r="TTT25" s="45"/>
      <c r="TTU25" s="45"/>
      <c r="TTV25" s="45"/>
      <c r="TTW25" s="45"/>
      <c r="TTX25" s="45"/>
      <c r="TTY25" s="46"/>
      <c r="TTZ25" s="46"/>
      <c r="TUA25" s="45"/>
      <c r="TUB25" s="45"/>
      <c r="TUC25" s="45"/>
      <c r="TUD25" s="45"/>
      <c r="TUE25" s="45"/>
      <c r="TUF25" s="45"/>
      <c r="TUG25" s="45"/>
      <c r="TUH25" s="45"/>
      <c r="TUI25" s="45"/>
      <c r="TUJ25" s="45"/>
      <c r="TUK25" s="45"/>
      <c r="TUL25" s="45"/>
      <c r="TUM25" s="45"/>
      <c r="TUN25" s="45"/>
      <c r="TUO25" s="45"/>
      <c r="TUP25" s="45"/>
      <c r="TUQ25" s="45"/>
      <c r="TUR25" s="45"/>
      <c r="TUS25" s="46"/>
      <c r="TUT25" s="46"/>
      <c r="TUU25" s="45"/>
      <c r="TUV25" s="45"/>
      <c r="TUW25" s="45"/>
      <c r="TUX25" s="45"/>
      <c r="TUY25" s="45"/>
      <c r="TUZ25" s="45"/>
      <c r="TVA25" s="45"/>
      <c r="TVB25" s="45"/>
      <c r="TVC25" s="45"/>
      <c r="TVD25" s="45"/>
      <c r="TVE25" s="45"/>
      <c r="TVF25" s="45"/>
      <c r="TVG25" s="45"/>
      <c r="TVH25" s="45"/>
      <c r="TVI25" s="45"/>
      <c r="TVJ25" s="45"/>
      <c r="TVK25" s="45"/>
      <c r="TVL25" s="45"/>
      <c r="TVM25" s="46"/>
      <c r="TVN25" s="46"/>
      <c r="TVO25" s="45"/>
      <c r="TVP25" s="45"/>
      <c r="TVQ25" s="45"/>
      <c r="TVR25" s="45"/>
      <c r="TVS25" s="45"/>
      <c r="TVT25" s="45"/>
      <c r="TVU25" s="45"/>
      <c r="TVV25" s="45"/>
      <c r="TVW25" s="45"/>
      <c r="TVX25" s="45"/>
      <c r="TVY25" s="45"/>
      <c r="TVZ25" s="45"/>
      <c r="TWA25" s="45"/>
      <c r="TWB25" s="45"/>
      <c r="TWC25" s="45"/>
      <c r="TWD25" s="45"/>
      <c r="TWE25" s="45"/>
      <c r="TWF25" s="45"/>
      <c r="TWG25" s="46"/>
      <c r="TWH25" s="46"/>
      <c r="TWI25" s="45"/>
      <c r="TWJ25" s="45"/>
      <c r="TWK25" s="45"/>
      <c r="TWL25" s="45"/>
      <c r="TWM25" s="45"/>
      <c r="TWN25" s="45"/>
      <c r="TWO25" s="45"/>
      <c r="TWP25" s="45"/>
      <c r="TWQ25" s="45"/>
      <c r="TWR25" s="45"/>
      <c r="TWS25" s="45"/>
      <c r="TWT25" s="45"/>
      <c r="TWU25" s="45"/>
      <c r="TWV25" s="45"/>
      <c r="TWW25" s="45"/>
      <c r="TWX25" s="45"/>
      <c r="TWY25" s="45"/>
      <c r="TWZ25" s="45"/>
      <c r="TXA25" s="46"/>
      <c r="TXB25" s="46"/>
      <c r="TXC25" s="45"/>
      <c r="TXD25" s="45"/>
      <c r="TXE25" s="45"/>
      <c r="TXF25" s="45"/>
      <c r="TXG25" s="45"/>
      <c r="TXH25" s="45"/>
      <c r="TXI25" s="45"/>
      <c r="TXJ25" s="45"/>
      <c r="TXK25" s="45"/>
      <c r="TXL25" s="45"/>
      <c r="TXM25" s="45"/>
      <c r="TXN25" s="45"/>
      <c r="TXO25" s="45"/>
      <c r="TXP25" s="45"/>
      <c r="TXQ25" s="45"/>
      <c r="TXR25" s="45"/>
      <c r="TXS25" s="45"/>
      <c r="TXT25" s="45"/>
      <c r="TXU25" s="46"/>
      <c r="TXV25" s="46"/>
      <c r="TXW25" s="45"/>
      <c r="TXX25" s="45"/>
      <c r="TXY25" s="45"/>
      <c r="TXZ25" s="45"/>
      <c r="TYA25" s="45"/>
      <c r="TYB25" s="45"/>
      <c r="TYC25" s="45"/>
      <c r="TYD25" s="45"/>
      <c r="TYE25" s="45"/>
      <c r="TYF25" s="45"/>
      <c r="TYG25" s="45"/>
      <c r="TYH25" s="45"/>
      <c r="TYI25" s="45"/>
      <c r="TYJ25" s="45"/>
      <c r="TYK25" s="45"/>
      <c r="TYL25" s="45"/>
      <c r="TYM25" s="45"/>
      <c r="TYN25" s="45"/>
      <c r="TYO25" s="46"/>
      <c r="TYP25" s="46"/>
      <c r="TYQ25" s="45"/>
      <c r="TYR25" s="45"/>
      <c r="TYS25" s="45"/>
      <c r="TYT25" s="45"/>
      <c r="TYU25" s="45"/>
      <c r="TYV25" s="45"/>
      <c r="TYW25" s="45"/>
      <c r="TYX25" s="45"/>
      <c r="TYY25" s="45"/>
      <c r="TYZ25" s="45"/>
      <c r="TZA25" s="45"/>
      <c r="TZB25" s="45"/>
      <c r="TZC25" s="45"/>
      <c r="TZD25" s="45"/>
      <c r="TZE25" s="45"/>
      <c r="TZF25" s="45"/>
      <c r="TZG25" s="45"/>
      <c r="TZH25" s="45"/>
      <c r="TZI25" s="46"/>
      <c r="TZJ25" s="46"/>
      <c r="TZK25" s="45"/>
      <c r="TZL25" s="45"/>
      <c r="TZM25" s="45"/>
      <c r="TZN25" s="45"/>
      <c r="TZO25" s="45"/>
      <c r="TZP25" s="45"/>
      <c r="TZQ25" s="45"/>
      <c r="TZR25" s="45"/>
      <c r="TZS25" s="45"/>
      <c r="TZT25" s="45"/>
      <c r="TZU25" s="45"/>
      <c r="TZV25" s="45"/>
      <c r="TZW25" s="45"/>
      <c r="TZX25" s="45"/>
      <c r="TZY25" s="45"/>
      <c r="TZZ25" s="45"/>
      <c r="UAA25" s="45"/>
      <c r="UAB25" s="45"/>
      <c r="UAC25" s="46"/>
      <c r="UAD25" s="46"/>
      <c r="UAE25" s="45"/>
      <c r="UAF25" s="45"/>
      <c r="UAG25" s="45"/>
      <c r="UAH25" s="45"/>
      <c r="UAI25" s="45"/>
      <c r="UAJ25" s="45"/>
      <c r="UAK25" s="45"/>
      <c r="UAL25" s="45"/>
      <c r="UAM25" s="45"/>
      <c r="UAN25" s="45"/>
      <c r="UAO25" s="45"/>
      <c r="UAP25" s="45"/>
      <c r="UAQ25" s="45"/>
      <c r="UAR25" s="45"/>
      <c r="UAS25" s="45"/>
      <c r="UAT25" s="45"/>
      <c r="UAU25" s="45"/>
      <c r="UAV25" s="45"/>
      <c r="UAW25" s="46"/>
      <c r="UAX25" s="46"/>
      <c r="UAY25" s="45"/>
      <c r="UAZ25" s="45"/>
      <c r="UBA25" s="45"/>
      <c r="UBB25" s="45"/>
      <c r="UBC25" s="45"/>
      <c r="UBD25" s="45"/>
      <c r="UBE25" s="45"/>
      <c r="UBF25" s="45"/>
      <c r="UBG25" s="45"/>
      <c r="UBH25" s="45"/>
      <c r="UBI25" s="45"/>
      <c r="UBJ25" s="45"/>
      <c r="UBK25" s="45"/>
      <c r="UBL25" s="45"/>
      <c r="UBM25" s="45"/>
      <c r="UBN25" s="45"/>
      <c r="UBO25" s="45"/>
      <c r="UBP25" s="45"/>
      <c r="UBQ25" s="46"/>
      <c r="UBR25" s="46"/>
      <c r="UBS25" s="45"/>
      <c r="UBT25" s="45"/>
      <c r="UBU25" s="45"/>
      <c r="UBV25" s="45"/>
      <c r="UBW25" s="45"/>
      <c r="UBX25" s="45"/>
      <c r="UBY25" s="45"/>
      <c r="UBZ25" s="45"/>
      <c r="UCA25" s="45"/>
      <c r="UCB25" s="45"/>
      <c r="UCC25" s="45"/>
      <c r="UCD25" s="45"/>
      <c r="UCE25" s="45"/>
      <c r="UCF25" s="45"/>
      <c r="UCG25" s="45"/>
      <c r="UCH25" s="45"/>
      <c r="UCI25" s="45"/>
      <c r="UCJ25" s="45"/>
      <c r="UCK25" s="46"/>
      <c r="UCL25" s="46"/>
      <c r="UCM25" s="45"/>
      <c r="UCN25" s="45"/>
      <c r="UCO25" s="45"/>
      <c r="UCP25" s="45"/>
      <c r="UCQ25" s="45"/>
      <c r="UCR25" s="45"/>
      <c r="UCS25" s="45"/>
      <c r="UCT25" s="45"/>
      <c r="UCU25" s="45"/>
      <c r="UCV25" s="45"/>
      <c r="UCW25" s="45"/>
      <c r="UCX25" s="45"/>
      <c r="UCY25" s="45"/>
      <c r="UCZ25" s="45"/>
      <c r="UDA25" s="45"/>
      <c r="UDB25" s="45"/>
      <c r="UDC25" s="45"/>
      <c r="UDD25" s="45"/>
      <c r="UDE25" s="46"/>
      <c r="UDF25" s="46"/>
      <c r="UDG25" s="45"/>
      <c r="UDH25" s="45"/>
      <c r="UDI25" s="45"/>
      <c r="UDJ25" s="45"/>
      <c r="UDK25" s="45"/>
      <c r="UDL25" s="45"/>
      <c r="UDM25" s="45"/>
      <c r="UDN25" s="45"/>
      <c r="UDO25" s="45"/>
      <c r="UDP25" s="45"/>
      <c r="UDQ25" s="45"/>
      <c r="UDR25" s="45"/>
      <c r="UDS25" s="45"/>
      <c r="UDT25" s="45"/>
      <c r="UDU25" s="45"/>
      <c r="UDV25" s="45"/>
      <c r="UDW25" s="45"/>
      <c r="UDX25" s="45"/>
      <c r="UDY25" s="46"/>
      <c r="UDZ25" s="46"/>
      <c r="UEA25" s="45"/>
      <c r="UEB25" s="45"/>
      <c r="UEC25" s="45"/>
      <c r="UED25" s="45"/>
      <c r="UEE25" s="45"/>
      <c r="UEF25" s="45"/>
      <c r="UEG25" s="45"/>
      <c r="UEH25" s="45"/>
      <c r="UEI25" s="45"/>
      <c r="UEJ25" s="45"/>
      <c r="UEK25" s="45"/>
      <c r="UEL25" s="45"/>
      <c r="UEM25" s="45"/>
      <c r="UEN25" s="45"/>
      <c r="UEO25" s="45"/>
      <c r="UEP25" s="45"/>
      <c r="UEQ25" s="45"/>
      <c r="UER25" s="45"/>
      <c r="UES25" s="46"/>
      <c r="UET25" s="46"/>
      <c r="UEU25" s="45"/>
      <c r="UEV25" s="45"/>
      <c r="UEW25" s="45"/>
      <c r="UEX25" s="45"/>
      <c r="UEY25" s="45"/>
      <c r="UEZ25" s="45"/>
      <c r="UFA25" s="45"/>
      <c r="UFB25" s="45"/>
      <c r="UFC25" s="45"/>
      <c r="UFD25" s="45"/>
      <c r="UFE25" s="45"/>
      <c r="UFF25" s="45"/>
      <c r="UFG25" s="45"/>
      <c r="UFH25" s="45"/>
      <c r="UFI25" s="45"/>
      <c r="UFJ25" s="45"/>
      <c r="UFK25" s="45"/>
      <c r="UFL25" s="45"/>
      <c r="UFM25" s="46"/>
      <c r="UFN25" s="46"/>
      <c r="UFO25" s="45"/>
      <c r="UFP25" s="45"/>
      <c r="UFQ25" s="45"/>
      <c r="UFR25" s="45"/>
      <c r="UFS25" s="45"/>
      <c r="UFT25" s="45"/>
      <c r="UFU25" s="45"/>
      <c r="UFV25" s="45"/>
      <c r="UFW25" s="45"/>
      <c r="UFX25" s="45"/>
      <c r="UFY25" s="45"/>
      <c r="UFZ25" s="45"/>
      <c r="UGA25" s="45"/>
      <c r="UGB25" s="45"/>
      <c r="UGC25" s="45"/>
      <c r="UGD25" s="45"/>
      <c r="UGE25" s="45"/>
      <c r="UGF25" s="45"/>
      <c r="UGG25" s="46"/>
      <c r="UGH25" s="46"/>
      <c r="UGI25" s="45"/>
      <c r="UGJ25" s="45"/>
      <c r="UGK25" s="45"/>
      <c r="UGL25" s="45"/>
      <c r="UGM25" s="45"/>
      <c r="UGN25" s="45"/>
      <c r="UGO25" s="45"/>
      <c r="UGP25" s="45"/>
      <c r="UGQ25" s="45"/>
      <c r="UGR25" s="45"/>
      <c r="UGS25" s="45"/>
      <c r="UGT25" s="45"/>
      <c r="UGU25" s="45"/>
      <c r="UGV25" s="45"/>
      <c r="UGW25" s="45"/>
      <c r="UGX25" s="45"/>
      <c r="UGY25" s="45"/>
      <c r="UGZ25" s="45"/>
      <c r="UHA25" s="46"/>
      <c r="UHB25" s="46"/>
      <c r="UHC25" s="45"/>
      <c r="UHD25" s="45"/>
      <c r="UHE25" s="45"/>
      <c r="UHF25" s="45"/>
      <c r="UHG25" s="45"/>
      <c r="UHH25" s="45"/>
      <c r="UHI25" s="45"/>
      <c r="UHJ25" s="45"/>
      <c r="UHK25" s="45"/>
      <c r="UHL25" s="45"/>
      <c r="UHM25" s="45"/>
      <c r="UHN25" s="45"/>
      <c r="UHO25" s="45"/>
      <c r="UHP25" s="45"/>
      <c r="UHQ25" s="45"/>
      <c r="UHR25" s="45"/>
      <c r="UHS25" s="45"/>
      <c r="UHT25" s="45"/>
      <c r="UHU25" s="46"/>
      <c r="UHV25" s="46"/>
      <c r="UHW25" s="45"/>
      <c r="UHX25" s="45"/>
      <c r="UHY25" s="45"/>
      <c r="UHZ25" s="45"/>
      <c r="UIA25" s="45"/>
      <c r="UIB25" s="45"/>
      <c r="UIC25" s="45"/>
      <c r="UID25" s="45"/>
      <c r="UIE25" s="45"/>
      <c r="UIF25" s="45"/>
      <c r="UIG25" s="45"/>
      <c r="UIH25" s="45"/>
      <c r="UII25" s="45"/>
      <c r="UIJ25" s="45"/>
      <c r="UIK25" s="45"/>
      <c r="UIL25" s="45"/>
      <c r="UIM25" s="45"/>
      <c r="UIN25" s="45"/>
      <c r="UIO25" s="46"/>
      <c r="UIP25" s="46"/>
      <c r="UIQ25" s="45"/>
      <c r="UIR25" s="45"/>
      <c r="UIS25" s="45"/>
      <c r="UIT25" s="45"/>
      <c r="UIU25" s="45"/>
      <c r="UIV25" s="45"/>
      <c r="UIW25" s="45"/>
      <c r="UIX25" s="45"/>
      <c r="UIY25" s="45"/>
      <c r="UIZ25" s="45"/>
      <c r="UJA25" s="45"/>
      <c r="UJB25" s="45"/>
      <c r="UJC25" s="45"/>
      <c r="UJD25" s="45"/>
      <c r="UJE25" s="45"/>
      <c r="UJF25" s="45"/>
      <c r="UJG25" s="45"/>
      <c r="UJH25" s="45"/>
      <c r="UJI25" s="46"/>
      <c r="UJJ25" s="46"/>
      <c r="UJK25" s="45"/>
      <c r="UJL25" s="45"/>
      <c r="UJM25" s="45"/>
      <c r="UJN25" s="45"/>
      <c r="UJO25" s="45"/>
      <c r="UJP25" s="45"/>
      <c r="UJQ25" s="45"/>
      <c r="UJR25" s="45"/>
      <c r="UJS25" s="45"/>
      <c r="UJT25" s="45"/>
      <c r="UJU25" s="45"/>
      <c r="UJV25" s="45"/>
      <c r="UJW25" s="45"/>
      <c r="UJX25" s="45"/>
      <c r="UJY25" s="45"/>
      <c r="UJZ25" s="45"/>
      <c r="UKA25" s="45"/>
      <c r="UKB25" s="45"/>
      <c r="UKC25" s="46"/>
      <c r="UKD25" s="46"/>
      <c r="UKE25" s="45"/>
      <c r="UKF25" s="45"/>
      <c r="UKG25" s="45"/>
      <c r="UKH25" s="45"/>
      <c r="UKI25" s="45"/>
      <c r="UKJ25" s="45"/>
      <c r="UKK25" s="45"/>
      <c r="UKL25" s="45"/>
      <c r="UKM25" s="45"/>
      <c r="UKN25" s="45"/>
      <c r="UKO25" s="45"/>
      <c r="UKP25" s="45"/>
      <c r="UKQ25" s="45"/>
      <c r="UKR25" s="45"/>
      <c r="UKS25" s="45"/>
      <c r="UKT25" s="45"/>
      <c r="UKU25" s="45"/>
      <c r="UKV25" s="45"/>
      <c r="UKW25" s="46"/>
      <c r="UKX25" s="46"/>
      <c r="UKY25" s="45"/>
      <c r="UKZ25" s="45"/>
      <c r="ULA25" s="45"/>
      <c r="ULB25" s="45"/>
      <c r="ULC25" s="45"/>
      <c r="ULD25" s="45"/>
      <c r="ULE25" s="45"/>
      <c r="ULF25" s="45"/>
      <c r="ULG25" s="45"/>
      <c r="ULH25" s="45"/>
      <c r="ULI25" s="45"/>
      <c r="ULJ25" s="45"/>
      <c r="ULK25" s="45"/>
      <c r="ULL25" s="45"/>
      <c r="ULM25" s="45"/>
      <c r="ULN25" s="45"/>
      <c r="ULO25" s="45"/>
      <c r="ULP25" s="45"/>
      <c r="ULQ25" s="46"/>
      <c r="ULR25" s="46"/>
      <c r="ULS25" s="45"/>
      <c r="ULT25" s="45"/>
      <c r="ULU25" s="45"/>
      <c r="ULV25" s="45"/>
      <c r="ULW25" s="45"/>
      <c r="ULX25" s="45"/>
      <c r="ULY25" s="45"/>
      <c r="ULZ25" s="45"/>
      <c r="UMA25" s="45"/>
      <c r="UMB25" s="45"/>
      <c r="UMC25" s="45"/>
      <c r="UMD25" s="45"/>
      <c r="UME25" s="45"/>
      <c r="UMF25" s="45"/>
      <c r="UMG25" s="45"/>
      <c r="UMH25" s="45"/>
      <c r="UMI25" s="45"/>
      <c r="UMJ25" s="45"/>
      <c r="UMK25" s="46"/>
      <c r="UML25" s="46"/>
      <c r="UMM25" s="45"/>
      <c r="UMN25" s="45"/>
      <c r="UMO25" s="45"/>
      <c r="UMP25" s="45"/>
      <c r="UMQ25" s="45"/>
      <c r="UMR25" s="45"/>
      <c r="UMS25" s="45"/>
      <c r="UMT25" s="45"/>
      <c r="UMU25" s="45"/>
      <c r="UMV25" s="45"/>
      <c r="UMW25" s="45"/>
      <c r="UMX25" s="45"/>
      <c r="UMY25" s="45"/>
      <c r="UMZ25" s="45"/>
      <c r="UNA25" s="45"/>
      <c r="UNB25" s="45"/>
      <c r="UNC25" s="45"/>
      <c r="UND25" s="45"/>
      <c r="UNE25" s="46"/>
      <c r="UNF25" s="46"/>
      <c r="UNG25" s="45"/>
      <c r="UNH25" s="45"/>
      <c r="UNI25" s="45"/>
      <c r="UNJ25" s="45"/>
      <c r="UNK25" s="45"/>
      <c r="UNL25" s="45"/>
      <c r="UNM25" s="45"/>
      <c r="UNN25" s="45"/>
      <c r="UNO25" s="45"/>
      <c r="UNP25" s="45"/>
      <c r="UNQ25" s="45"/>
      <c r="UNR25" s="45"/>
      <c r="UNS25" s="45"/>
      <c r="UNT25" s="45"/>
      <c r="UNU25" s="45"/>
      <c r="UNV25" s="45"/>
      <c r="UNW25" s="45"/>
      <c r="UNX25" s="45"/>
      <c r="UNY25" s="46"/>
      <c r="UNZ25" s="46"/>
      <c r="UOA25" s="45"/>
      <c r="UOB25" s="45"/>
      <c r="UOC25" s="45"/>
      <c r="UOD25" s="45"/>
      <c r="UOE25" s="45"/>
      <c r="UOF25" s="45"/>
      <c r="UOG25" s="45"/>
      <c r="UOH25" s="45"/>
      <c r="UOI25" s="45"/>
      <c r="UOJ25" s="45"/>
      <c r="UOK25" s="45"/>
      <c r="UOL25" s="45"/>
      <c r="UOM25" s="45"/>
      <c r="UON25" s="45"/>
      <c r="UOO25" s="45"/>
      <c r="UOP25" s="45"/>
      <c r="UOQ25" s="45"/>
      <c r="UOR25" s="45"/>
      <c r="UOS25" s="46"/>
      <c r="UOT25" s="46"/>
      <c r="UOU25" s="45"/>
      <c r="UOV25" s="45"/>
      <c r="UOW25" s="45"/>
      <c r="UOX25" s="45"/>
      <c r="UOY25" s="45"/>
      <c r="UOZ25" s="45"/>
      <c r="UPA25" s="45"/>
      <c r="UPB25" s="45"/>
      <c r="UPC25" s="45"/>
      <c r="UPD25" s="45"/>
      <c r="UPE25" s="45"/>
      <c r="UPF25" s="45"/>
      <c r="UPG25" s="45"/>
      <c r="UPH25" s="45"/>
      <c r="UPI25" s="45"/>
      <c r="UPJ25" s="45"/>
      <c r="UPK25" s="45"/>
      <c r="UPL25" s="45"/>
      <c r="UPM25" s="46"/>
      <c r="UPN25" s="46"/>
      <c r="UPO25" s="45"/>
      <c r="UPP25" s="45"/>
      <c r="UPQ25" s="45"/>
      <c r="UPR25" s="45"/>
      <c r="UPS25" s="45"/>
      <c r="UPT25" s="45"/>
      <c r="UPU25" s="45"/>
      <c r="UPV25" s="45"/>
      <c r="UPW25" s="45"/>
      <c r="UPX25" s="45"/>
      <c r="UPY25" s="45"/>
      <c r="UPZ25" s="45"/>
      <c r="UQA25" s="45"/>
      <c r="UQB25" s="45"/>
      <c r="UQC25" s="45"/>
      <c r="UQD25" s="45"/>
      <c r="UQE25" s="45"/>
      <c r="UQF25" s="45"/>
      <c r="UQG25" s="46"/>
      <c r="UQH25" s="46"/>
      <c r="UQI25" s="45"/>
      <c r="UQJ25" s="45"/>
      <c r="UQK25" s="45"/>
      <c r="UQL25" s="45"/>
      <c r="UQM25" s="45"/>
      <c r="UQN25" s="45"/>
      <c r="UQO25" s="45"/>
      <c r="UQP25" s="45"/>
      <c r="UQQ25" s="45"/>
      <c r="UQR25" s="45"/>
      <c r="UQS25" s="45"/>
      <c r="UQT25" s="45"/>
      <c r="UQU25" s="45"/>
      <c r="UQV25" s="45"/>
      <c r="UQW25" s="45"/>
      <c r="UQX25" s="45"/>
      <c r="UQY25" s="45"/>
      <c r="UQZ25" s="45"/>
      <c r="URA25" s="46"/>
      <c r="URB25" s="46"/>
      <c r="URC25" s="45"/>
      <c r="URD25" s="45"/>
      <c r="URE25" s="45"/>
      <c r="URF25" s="45"/>
      <c r="URG25" s="45"/>
      <c r="URH25" s="45"/>
      <c r="URI25" s="45"/>
      <c r="URJ25" s="45"/>
      <c r="URK25" s="45"/>
      <c r="URL25" s="45"/>
      <c r="URM25" s="45"/>
      <c r="URN25" s="45"/>
      <c r="URO25" s="45"/>
      <c r="URP25" s="45"/>
      <c r="URQ25" s="45"/>
      <c r="URR25" s="45"/>
      <c r="URS25" s="45"/>
      <c r="URT25" s="45"/>
      <c r="URU25" s="46"/>
      <c r="URV25" s="46"/>
      <c r="URW25" s="45"/>
      <c r="URX25" s="45"/>
      <c r="URY25" s="45"/>
      <c r="URZ25" s="45"/>
      <c r="USA25" s="45"/>
      <c r="USB25" s="45"/>
      <c r="USC25" s="45"/>
      <c r="USD25" s="45"/>
      <c r="USE25" s="45"/>
      <c r="USF25" s="45"/>
      <c r="USG25" s="45"/>
      <c r="USH25" s="45"/>
      <c r="USI25" s="45"/>
      <c r="USJ25" s="45"/>
      <c r="USK25" s="45"/>
      <c r="USL25" s="45"/>
      <c r="USM25" s="45"/>
      <c r="USN25" s="45"/>
      <c r="USO25" s="46"/>
      <c r="USP25" s="46"/>
      <c r="USQ25" s="45"/>
      <c r="USR25" s="45"/>
      <c r="USS25" s="45"/>
      <c r="UST25" s="45"/>
      <c r="USU25" s="45"/>
      <c r="USV25" s="45"/>
      <c r="USW25" s="45"/>
      <c r="USX25" s="45"/>
      <c r="USY25" s="45"/>
      <c r="USZ25" s="45"/>
      <c r="UTA25" s="45"/>
      <c r="UTB25" s="45"/>
      <c r="UTC25" s="45"/>
      <c r="UTD25" s="45"/>
      <c r="UTE25" s="45"/>
      <c r="UTF25" s="45"/>
      <c r="UTG25" s="45"/>
      <c r="UTH25" s="45"/>
      <c r="UTI25" s="46"/>
      <c r="UTJ25" s="46"/>
      <c r="UTK25" s="45"/>
      <c r="UTL25" s="45"/>
      <c r="UTM25" s="45"/>
      <c r="UTN25" s="45"/>
      <c r="UTO25" s="45"/>
      <c r="UTP25" s="45"/>
      <c r="UTQ25" s="45"/>
      <c r="UTR25" s="45"/>
      <c r="UTS25" s="45"/>
      <c r="UTT25" s="45"/>
      <c r="UTU25" s="45"/>
      <c r="UTV25" s="45"/>
      <c r="UTW25" s="45"/>
      <c r="UTX25" s="45"/>
      <c r="UTY25" s="45"/>
      <c r="UTZ25" s="45"/>
      <c r="UUA25" s="45"/>
      <c r="UUB25" s="45"/>
      <c r="UUC25" s="46"/>
      <c r="UUD25" s="46"/>
      <c r="UUE25" s="45"/>
      <c r="UUF25" s="45"/>
      <c r="UUG25" s="45"/>
      <c r="UUH25" s="45"/>
      <c r="UUI25" s="45"/>
      <c r="UUJ25" s="45"/>
      <c r="UUK25" s="45"/>
      <c r="UUL25" s="45"/>
      <c r="UUM25" s="45"/>
      <c r="UUN25" s="45"/>
      <c r="UUO25" s="45"/>
      <c r="UUP25" s="45"/>
      <c r="UUQ25" s="45"/>
      <c r="UUR25" s="45"/>
      <c r="UUS25" s="45"/>
      <c r="UUT25" s="45"/>
      <c r="UUU25" s="45"/>
      <c r="UUV25" s="45"/>
      <c r="UUW25" s="46"/>
      <c r="UUX25" s="46"/>
      <c r="UUY25" s="45"/>
      <c r="UUZ25" s="45"/>
      <c r="UVA25" s="45"/>
      <c r="UVB25" s="45"/>
      <c r="UVC25" s="45"/>
      <c r="UVD25" s="45"/>
      <c r="UVE25" s="45"/>
      <c r="UVF25" s="45"/>
      <c r="UVG25" s="45"/>
      <c r="UVH25" s="45"/>
      <c r="UVI25" s="45"/>
      <c r="UVJ25" s="45"/>
      <c r="UVK25" s="45"/>
      <c r="UVL25" s="45"/>
      <c r="UVM25" s="45"/>
      <c r="UVN25" s="45"/>
      <c r="UVO25" s="45"/>
      <c r="UVP25" s="45"/>
      <c r="UVQ25" s="46"/>
      <c r="UVR25" s="46"/>
      <c r="UVS25" s="45"/>
      <c r="UVT25" s="45"/>
      <c r="UVU25" s="45"/>
      <c r="UVV25" s="45"/>
      <c r="UVW25" s="45"/>
      <c r="UVX25" s="45"/>
      <c r="UVY25" s="45"/>
      <c r="UVZ25" s="45"/>
      <c r="UWA25" s="45"/>
      <c r="UWB25" s="45"/>
      <c r="UWC25" s="45"/>
      <c r="UWD25" s="45"/>
      <c r="UWE25" s="45"/>
      <c r="UWF25" s="45"/>
      <c r="UWG25" s="45"/>
      <c r="UWH25" s="45"/>
      <c r="UWI25" s="45"/>
      <c r="UWJ25" s="45"/>
      <c r="UWK25" s="46"/>
      <c r="UWL25" s="46"/>
      <c r="UWM25" s="45"/>
      <c r="UWN25" s="45"/>
      <c r="UWO25" s="45"/>
      <c r="UWP25" s="45"/>
      <c r="UWQ25" s="45"/>
      <c r="UWR25" s="45"/>
      <c r="UWS25" s="45"/>
      <c r="UWT25" s="45"/>
      <c r="UWU25" s="45"/>
      <c r="UWV25" s="45"/>
      <c r="UWW25" s="45"/>
      <c r="UWX25" s="45"/>
      <c r="UWY25" s="45"/>
      <c r="UWZ25" s="45"/>
      <c r="UXA25" s="45"/>
      <c r="UXB25" s="45"/>
      <c r="UXC25" s="45"/>
      <c r="UXD25" s="45"/>
      <c r="UXE25" s="46"/>
      <c r="UXF25" s="46"/>
      <c r="UXG25" s="45"/>
      <c r="UXH25" s="45"/>
      <c r="UXI25" s="45"/>
      <c r="UXJ25" s="45"/>
      <c r="UXK25" s="45"/>
      <c r="UXL25" s="45"/>
      <c r="UXM25" s="45"/>
      <c r="UXN25" s="45"/>
      <c r="UXO25" s="45"/>
      <c r="UXP25" s="45"/>
      <c r="UXQ25" s="45"/>
      <c r="UXR25" s="45"/>
      <c r="UXS25" s="45"/>
      <c r="UXT25" s="45"/>
      <c r="UXU25" s="45"/>
      <c r="UXV25" s="45"/>
      <c r="UXW25" s="45"/>
      <c r="UXX25" s="45"/>
      <c r="UXY25" s="46"/>
      <c r="UXZ25" s="46"/>
      <c r="UYA25" s="45"/>
      <c r="UYB25" s="45"/>
      <c r="UYC25" s="45"/>
      <c r="UYD25" s="45"/>
      <c r="UYE25" s="45"/>
      <c r="UYF25" s="45"/>
      <c r="UYG25" s="45"/>
      <c r="UYH25" s="45"/>
      <c r="UYI25" s="45"/>
      <c r="UYJ25" s="45"/>
      <c r="UYK25" s="45"/>
      <c r="UYL25" s="45"/>
      <c r="UYM25" s="45"/>
      <c r="UYN25" s="45"/>
      <c r="UYO25" s="45"/>
      <c r="UYP25" s="45"/>
      <c r="UYQ25" s="45"/>
      <c r="UYR25" s="45"/>
      <c r="UYS25" s="46"/>
      <c r="UYT25" s="46"/>
      <c r="UYU25" s="45"/>
      <c r="UYV25" s="45"/>
      <c r="UYW25" s="45"/>
      <c r="UYX25" s="45"/>
      <c r="UYY25" s="45"/>
      <c r="UYZ25" s="45"/>
      <c r="UZA25" s="45"/>
      <c r="UZB25" s="45"/>
      <c r="UZC25" s="45"/>
      <c r="UZD25" s="45"/>
      <c r="UZE25" s="45"/>
      <c r="UZF25" s="45"/>
      <c r="UZG25" s="45"/>
      <c r="UZH25" s="45"/>
      <c r="UZI25" s="45"/>
      <c r="UZJ25" s="45"/>
      <c r="UZK25" s="45"/>
      <c r="UZL25" s="45"/>
      <c r="UZM25" s="46"/>
      <c r="UZN25" s="46"/>
      <c r="UZO25" s="45"/>
      <c r="UZP25" s="45"/>
      <c r="UZQ25" s="45"/>
      <c r="UZR25" s="45"/>
      <c r="UZS25" s="45"/>
      <c r="UZT25" s="45"/>
      <c r="UZU25" s="45"/>
      <c r="UZV25" s="45"/>
      <c r="UZW25" s="45"/>
      <c r="UZX25" s="45"/>
      <c r="UZY25" s="45"/>
      <c r="UZZ25" s="45"/>
      <c r="VAA25" s="45"/>
      <c r="VAB25" s="45"/>
      <c r="VAC25" s="45"/>
      <c r="VAD25" s="45"/>
      <c r="VAE25" s="45"/>
      <c r="VAF25" s="45"/>
      <c r="VAG25" s="46"/>
      <c r="VAH25" s="46"/>
      <c r="VAI25" s="45"/>
      <c r="VAJ25" s="45"/>
      <c r="VAK25" s="45"/>
      <c r="VAL25" s="45"/>
      <c r="VAM25" s="45"/>
      <c r="VAN25" s="45"/>
      <c r="VAO25" s="45"/>
      <c r="VAP25" s="45"/>
      <c r="VAQ25" s="45"/>
      <c r="VAR25" s="45"/>
      <c r="VAS25" s="45"/>
      <c r="VAT25" s="45"/>
      <c r="VAU25" s="45"/>
      <c r="VAV25" s="45"/>
      <c r="VAW25" s="45"/>
      <c r="VAX25" s="45"/>
      <c r="VAY25" s="45"/>
      <c r="VAZ25" s="45"/>
      <c r="VBA25" s="46"/>
      <c r="VBB25" s="46"/>
      <c r="VBC25" s="45"/>
      <c r="VBD25" s="45"/>
      <c r="VBE25" s="45"/>
      <c r="VBF25" s="45"/>
      <c r="VBG25" s="45"/>
      <c r="VBH25" s="45"/>
      <c r="VBI25" s="45"/>
      <c r="VBJ25" s="45"/>
      <c r="VBK25" s="45"/>
      <c r="VBL25" s="45"/>
      <c r="VBM25" s="45"/>
      <c r="VBN25" s="45"/>
      <c r="VBO25" s="45"/>
      <c r="VBP25" s="45"/>
      <c r="VBQ25" s="45"/>
      <c r="VBR25" s="45"/>
      <c r="VBS25" s="45"/>
      <c r="VBT25" s="45"/>
      <c r="VBU25" s="46"/>
      <c r="VBV25" s="46"/>
      <c r="VBW25" s="45"/>
      <c r="VBX25" s="45"/>
      <c r="VBY25" s="45"/>
      <c r="VBZ25" s="45"/>
      <c r="VCA25" s="45"/>
      <c r="VCB25" s="45"/>
      <c r="VCC25" s="45"/>
      <c r="VCD25" s="45"/>
      <c r="VCE25" s="45"/>
      <c r="VCF25" s="45"/>
      <c r="VCG25" s="45"/>
      <c r="VCH25" s="45"/>
      <c r="VCI25" s="45"/>
      <c r="VCJ25" s="45"/>
      <c r="VCK25" s="45"/>
      <c r="VCL25" s="45"/>
      <c r="VCM25" s="45"/>
      <c r="VCN25" s="45"/>
      <c r="VCO25" s="46"/>
      <c r="VCP25" s="46"/>
      <c r="VCQ25" s="45"/>
      <c r="VCR25" s="45"/>
      <c r="VCS25" s="45"/>
      <c r="VCT25" s="45"/>
      <c r="VCU25" s="45"/>
      <c r="VCV25" s="45"/>
      <c r="VCW25" s="45"/>
      <c r="VCX25" s="45"/>
      <c r="VCY25" s="45"/>
      <c r="VCZ25" s="45"/>
      <c r="VDA25" s="45"/>
      <c r="VDB25" s="45"/>
      <c r="VDC25" s="45"/>
      <c r="VDD25" s="45"/>
      <c r="VDE25" s="45"/>
      <c r="VDF25" s="45"/>
      <c r="VDG25" s="45"/>
      <c r="VDH25" s="45"/>
      <c r="VDI25" s="46"/>
      <c r="VDJ25" s="46"/>
      <c r="VDK25" s="45"/>
      <c r="VDL25" s="45"/>
      <c r="VDM25" s="45"/>
      <c r="VDN25" s="45"/>
      <c r="VDO25" s="45"/>
      <c r="VDP25" s="45"/>
      <c r="VDQ25" s="45"/>
      <c r="VDR25" s="45"/>
      <c r="VDS25" s="45"/>
      <c r="VDT25" s="45"/>
      <c r="VDU25" s="45"/>
      <c r="VDV25" s="45"/>
      <c r="VDW25" s="45"/>
      <c r="VDX25" s="45"/>
      <c r="VDY25" s="45"/>
      <c r="VDZ25" s="45"/>
      <c r="VEA25" s="45"/>
      <c r="VEB25" s="45"/>
      <c r="VEC25" s="46"/>
      <c r="VED25" s="46"/>
      <c r="VEE25" s="45"/>
      <c r="VEF25" s="45"/>
      <c r="VEG25" s="45"/>
      <c r="VEH25" s="45"/>
      <c r="VEI25" s="45"/>
      <c r="VEJ25" s="45"/>
      <c r="VEK25" s="45"/>
      <c r="VEL25" s="45"/>
      <c r="VEM25" s="45"/>
      <c r="VEN25" s="45"/>
      <c r="VEO25" s="45"/>
      <c r="VEP25" s="45"/>
      <c r="VEQ25" s="45"/>
      <c r="VER25" s="45"/>
      <c r="VES25" s="45"/>
      <c r="VET25" s="45"/>
      <c r="VEU25" s="45"/>
      <c r="VEV25" s="45"/>
      <c r="VEW25" s="46"/>
      <c r="VEX25" s="46"/>
      <c r="VEY25" s="45"/>
      <c r="VEZ25" s="45"/>
      <c r="VFA25" s="45"/>
      <c r="VFB25" s="45"/>
      <c r="VFC25" s="45"/>
      <c r="VFD25" s="45"/>
      <c r="VFE25" s="45"/>
      <c r="VFF25" s="45"/>
      <c r="VFG25" s="45"/>
      <c r="VFH25" s="45"/>
      <c r="VFI25" s="45"/>
      <c r="VFJ25" s="45"/>
      <c r="VFK25" s="45"/>
      <c r="VFL25" s="45"/>
      <c r="VFM25" s="45"/>
      <c r="VFN25" s="45"/>
      <c r="VFO25" s="45"/>
      <c r="VFP25" s="45"/>
      <c r="VFQ25" s="46"/>
      <c r="VFR25" s="46"/>
      <c r="VFS25" s="45"/>
      <c r="VFT25" s="45"/>
      <c r="VFU25" s="45"/>
      <c r="VFV25" s="45"/>
      <c r="VFW25" s="45"/>
      <c r="VFX25" s="45"/>
      <c r="VFY25" s="45"/>
      <c r="VFZ25" s="45"/>
      <c r="VGA25" s="45"/>
      <c r="VGB25" s="45"/>
      <c r="VGC25" s="45"/>
      <c r="VGD25" s="45"/>
      <c r="VGE25" s="45"/>
      <c r="VGF25" s="45"/>
      <c r="VGG25" s="45"/>
      <c r="VGH25" s="45"/>
      <c r="VGI25" s="45"/>
      <c r="VGJ25" s="45"/>
      <c r="VGK25" s="46"/>
      <c r="VGL25" s="46"/>
      <c r="VGM25" s="45"/>
      <c r="VGN25" s="45"/>
      <c r="VGO25" s="45"/>
      <c r="VGP25" s="45"/>
      <c r="VGQ25" s="45"/>
      <c r="VGR25" s="45"/>
      <c r="VGS25" s="45"/>
      <c r="VGT25" s="45"/>
      <c r="VGU25" s="45"/>
      <c r="VGV25" s="45"/>
      <c r="VGW25" s="45"/>
      <c r="VGX25" s="45"/>
      <c r="VGY25" s="45"/>
      <c r="VGZ25" s="45"/>
      <c r="VHA25" s="45"/>
      <c r="VHB25" s="45"/>
      <c r="VHC25" s="45"/>
      <c r="VHD25" s="45"/>
      <c r="VHE25" s="46"/>
      <c r="VHF25" s="46"/>
      <c r="VHG25" s="45"/>
      <c r="VHH25" s="45"/>
      <c r="VHI25" s="45"/>
      <c r="VHJ25" s="45"/>
      <c r="VHK25" s="45"/>
      <c r="VHL25" s="45"/>
      <c r="VHM25" s="45"/>
      <c r="VHN25" s="45"/>
      <c r="VHO25" s="45"/>
      <c r="VHP25" s="45"/>
      <c r="VHQ25" s="45"/>
      <c r="VHR25" s="45"/>
      <c r="VHS25" s="45"/>
      <c r="VHT25" s="45"/>
      <c r="VHU25" s="45"/>
      <c r="VHV25" s="45"/>
      <c r="VHW25" s="45"/>
      <c r="VHX25" s="45"/>
      <c r="VHY25" s="46"/>
      <c r="VHZ25" s="46"/>
      <c r="VIA25" s="45"/>
      <c r="VIB25" s="45"/>
      <c r="VIC25" s="45"/>
      <c r="VID25" s="45"/>
      <c r="VIE25" s="45"/>
      <c r="VIF25" s="45"/>
      <c r="VIG25" s="45"/>
      <c r="VIH25" s="45"/>
      <c r="VII25" s="45"/>
      <c r="VIJ25" s="45"/>
      <c r="VIK25" s="45"/>
      <c r="VIL25" s="45"/>
      <c r="VIM25" s="45"/>
      <c r="VIN25" s="45"/>
      <c r="VIO25" s="45"/>
      <c r="VIP25" s="45"/>
      <c r="VIQ25" s="45"/>
      <c r="VIR25" s="45"/>
      <c r="VIS25" s="46"/>
      <c r="VIT25" s="46"/>
      <c r="VIU25" s="45"/>
      <c r="VIV25" s="45"/>
      <c r="VIW25" s="45"/>
      <c r="VIX25" s="45"/>
      <c r="VIY25" s="45"/>
      <c r="VIZ25" s="45"/>
      <c r="VJA25" s="45"/>
      <c r="VJB25" s="45"/>
      <c r="VJC25" s="45"/>
      <c r="VJD25" s="45"/>
      <c r="VJE25" s="45"/>
      <c r="VJF25" s="45"/>
      <c r="VJG25" s="45"/>
      <c r="VJH25" s="45"/>
      <c r="VJI25" s="45"/>
      <c r="VJJ25" s="45"/>
      <c r="VJK25" s="45"/>
      <c r="VJL25" s="45"/>
      <c r="VJM25" s="46"/>
      <c r="VJN25" s="46"/>
      <c r="VJO25" s="45"/>
      <c r="VJP25" s="45"/>
      <c r="VJQ25" s="45"/>
      <c r="VJR25" s="45"/>
      <c r="VJS25" s="45"/>
      <c r="VJT25" s="45"/>
      <c r="VJU25" s="45"/>
      <c r="VJV25" s="45"/>
      <c r="VJW25" s="45"/>
      <c r="VJX25" s="45"/>
      <c r="VJY25" s="45"/>
      <c r="VJZ25" s="45"/>
      <c r="VKA25" s="45"/>
      <c r="VKB25" s="45"/>
      <c r="VKC25" s="45"/>
      <c r="VKD25" s="45"/>
      <c r="VKE25" s="45"/>
      <c r="VKF25" s="45"/>
      <c r="VKG25" s="46"/>
      <c r="VKH25" s="46"/>
      <c r="VKI25" s="45"/>
      <c r="VKJ25" s="45"/>
      <c r="VKK25" s="45"/>
      <c r="VKL25" s="45"/>
      <c r="VKM25" s="45"/>
      <c r="VKN25" s="45"/>
      <c r="VKO25" s="45"/>
      <c r="VKP25" s="45"/>
      <c r="VKQ25" s="45"/>
      <c r="VKR25" s="45"/>
      <c r="VKS25" s="45"/>
      <c r="VKT25" s="45"/>
      <c r="VKU25" s="45"/>
      <c r="VKV25" s="45"/>
      <c r="VKW25" s="45"/>
      <c r="VKX25" s="45"/>
      <c r="VKY25" s="45"/>
      <c r="VKZ25" s="45"/>
      <c r="VLA25" s="46"/>
      <c r="VLB25" s="46"/>
      <c r="VLC25" s="45"/>
      <c r="VLD25" s="45"/>
      <c r="VLE25" s="45"/>
      <c r="VLF25" s="45"/>
      <c r="VLG25" s="45"/>
      <c r="VLH25" s="45"/>
      <c r="VLI25" s="45"/>
      <c r="VLJ25" s="45"/>
      <c r="VLK25" s="45"/>
      <c r="VLL25" s="45"/>
      <c r="VLM25" s="45"/>
      <c r="VLN25" s="45"/>
      <c r="VLO25" s="45"/>
      <c r="VLP25" s="45"/>
      <c r="VLQ25" s="45"/>
      <c r="VLR25" s="45"/>
      <c r="VLS25" s="45"/>
      <c r="VLT25" s="45"/>
      <c r="VLU25" s="46"/>
      <c r="VLV25" s="46"/>
      <c r="VLW25" s="45"/>
      <c r="VLX25" s="45"/>
      <c r="VLY25" s="45"/>
      <c r="VLZ25" s="45"/>
      <c r="VMA25" s="45"/>
      <c r="VMB25" s="45"/>
      <c r="VMC25" s="45"/>
      <c r="VMD25" s="45"/>
      <c r="VME25" s="45"/>
      <c r="VMF25" s="45"/>
      <c r="VMG25" s="45"/>
      <c r="VMH25" s="45"/>
      <c r="VMI25" s="45"/>
      <c r="VMJ25" s="45"/>
      <c r="VMK25" s="45"/>
      <c r="VML25" s="45"/>
      <c r="VMM25" s="45"/>
      <c r="VMN25" s="45"/>
      <c r="VMO25" s="46"/>
      <c r="VMP25" s="46"/>
      <c r="VMQ25" s="45"/>
      <c r="VMR25" s="45"/>
      <c r="VMS25" s="45"/>
      <c r="VMT25" s="45"/>
      <c r="VMU25" s="45"/>
      <c r="VMV25" s="45"/>
      <c r="VMW25" s="45"/>
      <c r="VMX25" s="45"/>
      <c r="VMY25" s="45"/>
      <c r="VMZ25" s="45"/>
      <c r="VNA25" s="45"/>
      <c r="VNB25" s="45"/>
      <c r="VNC25" s="45"/>
      <c r="VND25" s="45"/>
      <c r="VNE25" s="45"/>
      <c r="VNF25" s="45"/>
      <c r="VNG25" s="45"/>
      <c r="VNH25" s="45"/>
      <c r="VNI25" s="46"/>
      <c r="VNJ25" s="46"/>
      <c r="VNK25" s="45"/>
      <c r="VNL25" s="45"/>
      <c r="VNM25" s="45"/>
      <c r="VNN25" s="45"/>
      <c r="VNO25" s="45"/>
      <c r="VNP25" s="45"/>
      <c r="VNQ25" s="45"/>
      <c r="VNR25" s="45"/>
      <c r="VNS25" s="45"/>
      <c r="VNT25" s="45"/>
      <c r="VNU25" s="45"/>
      <c r="VNV25" s="45"/>
      <c r="VNW25" s="45"/>
      <c r="VNX25" s="45"/>
      <c r="VNY25" s="45"/>
      <c r="VNZ25" s="45"/>
      <c r="VOA25" s="45"/>
      <c r="VOB25" s="45"/>
      <c r="VOC25" s="46"/>
      <c r="VOD25" s="46"/>
      <c r="VOE25" s="45"/>
      <c r="VOF25" s="45"/>
      <c r="VOG25" s="45"/>
      <c r="VOH25" s="45"/>
      <c r="VOI25" s="45"/>
      <c r="VOJ25" s="45"/>
      <c r="VOK25" s="45"/>
      <c r="VOL25" s="45"/>
      <c r="VOM25" s="45"/>
      <c r="VON25" s="45"/>
      <c r="VOO25" s="45"/>
      <c r="VOP25" s="45"/>
      <c r="VOQ25" s="45"/>
      <c r="VOR25" s="45"/>
      <c r="VOS25" s="45"/>
      <c r="VOT25" s="45"/>
      <c r="VOU25" s="45"/>
      <c r="VOV25" s="45"/>
      <c r="VOW25" s="46"/>
      <c r="VOX25" s="46"/>
      <c r="VOY25" s="45"/>
      <c r="VOZ25" s="45"/>
      <c r="VPA25" s="45"/>
      <c r="VPB25" s="45"/>
      <c r="VPC25" s="45"/>
      <c r="VPD25" s="45"/>
      <c r="VPE25" s="45"/>
      <c r="VPF25" s="45"/>
      <c r="VPG25" s="45"/>
      <c r="VPH25" s="45"/>
      <c r="VPI25" s="45"/>
      <c r="VPJ25" s="45"/>
      <c r="VPK25" s="45"/>
      <c r="VPL25" s="45"/>
      <c r="VPM25" s="45"/>
      <c r="VPN25" s="45"/>
      <c r="VPO25" s="45"/>
      <c r="VPP25" s="45"/>
      <c r="VPQ25" s="46"/>
      <c r="VPR25" s="46"/>
      <c r="VPS25" s="45"/>
      <c r="VPT25" s="45"/>
      <c r="VPU25" s="45"/>
      <c r="VPV25" s="45"/>
      <c r="VPW25" s="45"/>
      <c r="VPX25" s="45"/>
      <c r="VPY25" s="45"/>
      <c r="VPZ25" s="45"/>
      <c r="VQA25" s="45"/>
      <c r="VQB25" s="45"/>
      <c r="VQC25" s="45"/>
      <c r="VQD25" s="45"/>
      <c r="VQE25" s="45"/>
      <c r="VQF25" s="45"/>
      <c r="VQG25" s="45"/>
      <c r="VQH25" s="45"/>
      <c r="VQI25" s="45"/>
      <c r="VQJ25" s="45"/>
      <c r="VQK25" s="46"/>
      <c r="VQL25" s="46"/>
      <c r="VQM25" s="45"/>
      <c r="VQN25" s="45"/>
      <c r="VQO25" s="45"/>
      <c r="VQP25" s="45"/>
      <c r="VQQ25" s="45"/>
      <c r="VQR25" s="45"/>
      <c r="VQS25" s="45"/>
      <c r="VQT25" s="45"/>
      <c r="VQU25" s="45"/>
      <c r="VQV25" s="45"/>
      <c r="VQW25" s="45"/>
      <c r="VQX25" s="45"/>
      <c r="VQY25" s="45"/>
      <c r="VQZ25" s="45"/>
      <c r="VRA25" s="45"/>
      <c r="VRB25" s="45"/>
      <c r="VRC25" s="45"/>
      <c r="VRD25" s="45"/>
      <c r="VRE25" s="46"/>
      <c r="VRF25" s="46"/>
      <c r="VRG25" s="45"/>
      <c r="VRH25" s="45"/>
      <c r="VRI25" s="45"/>
      <c r="VRJ25" s="45"/>
      <c r="VRK25" s="45"/>
      <c r="VRL25" s="45"/>
      <c r="VRM25" s="45"/>
      <c r="VRN25" s="45"/>
      <c r="VRO25" s="45"/>
      <c r="VRP25" s="45"/>
      <c r="VRQ25" s="45"/>
      <c r="VRR25" s="45"/>
      <c r="VRS25" s="45"/>
      <c r="VRT25" s="45"/>
      <c r="VRU25" s="45"/>
      <c r="VRV25" s="45"/>
      <c r="VRW25" s="45"/>
      <c r="VRX25" s="45"/>
      <c r="VRY25" s="46"/>
      <c r="VRZ25" s="46"/>
      <c r="VSA25" s="45"/>
      <c r="VSB25" s="45"/>
      <c r="VSC25" s="45"/>
      <c r="VSD25" s="45"/>
      <c r="VSE25" s="45"/>
      <c r="VSF25" s="45"/>
      <c r="VSG25" s="45"/>
      <c r="VSH25" s="45"/>
      <c r="VSI25" s="45"/>
      <c r="VSJ25" s="45"/>
      <c r="VSK25" s="45"/>
      <c r="VSL25" s="45"/>
      <c r="VSM25" s="45"/>
      <c r="VSN25" s="45"/>
      <c r="VSO25" s="45"/>
      <c r="VSP25" s="45"/>
      <c r="VSQ25" s="45"/>
      <c r="VSR25" s="45"/>
      <c r="VSS25" s="46"/>
      <c r="VST25" s="46"/>
      <c r="VSU25" s="45"/>
      <c r="VSV25" s="45"/>
      <c r="VSW25" s="45"/>
      <c r="VSX25" s="45"/>
      <c r="VSY25" s="45"/>
      <c r="VSZ25" s="45"/>
      <c r="VTA25" s="45"/>
      <c r="VTB25" s="45"/>
      <c r="VTC25" s="45"/>
      <c r="VTD25" s="45"/>
      <c r="VTE25" s="45"/>
      <c r="VTF25" s="45"/>
      <c r="VTG25" s="45"/>
      <c r="VTH25" s="45"/>
      <c r="VTI25" s="45"/>
      <c r="VTJ25" s="45"/>
      <c r="VTK25" s="45"/>
      <c r="VTL25" s="45"/>
      <c r="VTM25" s="46"/>
      <c r="VTN25" s="46"/>
      <c r="VTO25" s="45"/>
      <c r="VTP25" s="45"/>
      <c r="VTQ25" s="45"/>
      <c r="VTR25" s="45"/>
      <c r="VTS25" s="45"/>
      <c r="VTT25" s="45"/>
      <c r="VTU25" s="45"/>
      <c r="VTV25" s="45"/>
      <c r="VTW25" s="45"/>
      <c r="VTX25" s="45"/>
      <c r="VTY25" s="45"/>
      <c r="VTZ25" s="45"/>
      <c r="VUA25" s="45"/>
      <c r="VUB25" s="45"/>
      <c r="VUC25" s="45"/>
      <c r="VUD25" s="45"/>
      <c r="VUE25" s="45"/>
      <c r="VUF25" s="45"/>
      <c r="VUG25" s="46"/>
      <c r="VUH25" s="46"/>
      <c r="VUI25" s="45"/>
      <c r="VUJ25" s="45"/>
      <c r="VUK25" s="45"/>
      <c r="VUL25" s="45"/>
      <c r="VUM25" s="45"/>
      <c r="VUN25" s="45"/>
      <c r="VUO25" s="45"/>
      <c r="VUP25" s="45"/>
      <c r="VUQ25" s="45"/>
      <c r="VUR25" s="45"/>
      <c r="VUS25" s="45"/>
      <c r="VUT25" s="45"/>
      <c r="VUU25" s="45"/>
      <c r="VUV25" s="45"/>
      <c r="VUW25" s="45"/>
      <c r="VUX25" s="45"/>
      <c r="VUY25" s="45"/>
      <c r="VUZ25" s="45"/>
      <c r="VVA25" s="46"/>
      <c r="VVB25" s="46"/>
      <c r="VVC25" s="45"/>
      <c r="VVD25" s="45"/>
      <c r="VVE25" s="45"/>
      <c r="VVF25" s="45"/>
      <c r="VVG25" s="45"/>
      <c r="VVH25" s="45"/>
      <c r="VVI25" s="45"/>
      <c r="VVJ25" s="45"/>
      <c r="VVK25" s="45"/>
      <c r="VVL25" s="45"/>
      <c r="VVM25" s="45"/>
      <c r="VVN25" s="45"/>
      <c r="VVO25" s="45"/>
      <c r="VVP25" s="45"/>
      <c r="VVQ25" s="45"/>
      <c r="VVR25" s="45"/>
      <c r="VVS25" s="45"/>
      <c r="VVT25" s="45"/>
      <c r="VVU25" s="46"/>
      <c r="VVV25" s="46"/>
      <c r="VVW25" s="45"/>
      <c r="VVX25" s="45"/>
      <c r="VVY25" s="45"/>
      <c r="VVZ25" s="45"/>
      <c r="VWA25" s="45"/>
      <c r="VWB25" s="45"/>
      <c r="VWC25" s="45"/>
      <c r="VWD25" s="45"/>
      <c r="VWE25" s="45"/>
      <c r="VWF25" s="45"/>
      <c r="VWG25" s="45"/>
      <c r="VWH25" s="45"/>
      <c r="VWI25" s="45"/>
      <c r="VWJ25" s="45"/>
      <c r="VWK25" s="45"/>
      <c r="VWL25" s="45"/>
      <c r="VWM25" s="45"/>
      <c r="VWN25" s="45"/>
      <c r="VWO25" s="46"/>
      <c r="VWP25" s="46"/>
      <c r="VWQ25" s="45"/>
      <c r="VWR25" s="45"/>
      <c r="VWS25" s="45"/>
      <c r="VWT25" s="45"/>
      <c r="VWU25" s="45"/>
      <c r="VWV25" s="45"/>
      <c r="VWW25" s="45"/>
      <c r="VWX25" s="45"/>
      <c r="VWY25" s="45"/>
      <c r="VWZ25" s="45"/>
      <c r="VXA25" s="45"/>
      <c r="VXB25" s="45"/>
      <c r="VXC25" s="45"/>
      <c r="VXD25" s="45"/>
      <c r="VXE25" s="45"/>
      <c r="VXF25" s="45"/>
      <c r="VXG25" s="45"/>
      <c r="VXH25" s="45"/>
      <c r="VXI25" s="46"/>
      <c r="VXJ25" s="46"/>
      <c r="VXK25" s="45"/>
      <c r="VXL25" s="45"/>
      <c r="VXM25" s="45"/>
      <c r="VXN25" s="45"/>
      <c r="VXO25" s="45"/>
      <c r="VXP25" s="45"/>
      <c r="VXQ25" s="45"/>
      <c r="VXR25" s="45"/>
      <c r="VXS25" s="45"/>
      <c r="VXT25" s="45"/>
      <c r="VXU25" s="45"/>
      <c r="VXV25" s="45"/>
      <c r="VXW25" s="45"/>
      <c r="VXX25" s="45"/>
      <c r="VXY25" s="45"/>
      <c r="VXZ25" s="45"/>
      <c r="VYA25" s="45"/>
      <c r="VYB25" s="45"/>
      <c r="VYC25" s="46"/>
      <c r="VYD25" s="46"/>
      <c r="VYE25" s="45"/>
      <c r="VYF25" s="45"/>
      <c r="VYG25" s="45"/>
      <c r="VYH25" s="45"/>
      <c r="VYI25" s="45"/>
      <c r="VYJ25" s="45"/>
      <c r="VYK25" s="45"/>
      <c r="VYL25" s="45"/>
      <c r="VYM25" s="45"/>
      <c r="VYN25" s="45"/>
      <c r="VYO25" s="45"/>
      <c r="VYP25" s="45"/>
      <c r="VYQ25" s="45"/>
      <c r="VYR25" s="45"/>
      <c r="VYS25" s="45"/>
      <c r="VYT25" s="45"/>
      <c r="VYU25" s="45"/>
      <c r="VYV25" s="45"/>
      <c r="VYW25" s="46"/>
      <c r="VYX25" s="46"/>
      <c r="VYY25" s="45"/>
      <c r="VYZ25" s="45"/>
      <c r="VZA25" s="45"/>
      <c r="VZB25" s="45"/>
      <c r="VZC25" s="45"/>
      <c r="VZD25" s="45"/>
      <c r="VZE25" s="45"/>
      <c r="VZF25" s="45"/>
      <c r="VZG25" s="45"/>
      <c r="VZH25" s="45"/>
      <c r="VZI25" s="45"/>
      <c r="VZJ25" s="45"/>
      <c r="VZK25" s="45"/>
      <c r="VZL25" s="45"/>
      <c r="VZM25" s="45"/>
      <c r="VZN25" s="45"/>
      <c r="VZO25" s="45"/>
      <c r="VZP25" s="45"/>
      <c r="VZQ25" s="46"/>
      <c r="VZR25" s="46"/>
      <c r="VZS25" s="45"/>
      <c r="VZT25" s="45"/>
      <c r="VZU25" s="45"/>
      <c r="VZV25" s="45"/>
      <c r="VZW25" s="45"/>
      <c r="VZX25" s="45"/>
      <c r="VZY25" s="45"/>
      <c r="VZZ25" s="45"/>
      <c r="WAA25" s="45"/>
      <c r="WAB25" s="45"/>
      <c r="WAC25" s="45"/>
      <c r="WAD25" s="45"/>
      <c r="WAE25" s="45"/>
      <c r="WAF25" s="45"/>
      <c r="WAG25" s="45"/>
      <c r="WAH25" s="45"/>
      <c r="WAI25" s="45"/>
      <c r="WAJ25" s="45"/>
      <c r="WAK25" s="46"/>
      <c r="WAL25" s="46"/>
      <c r="WAM25" s="45"/>
      <c r="WAN25" s="45"/>
      <c r="WAO25" s="45"/>
      <c r="WAP25" s="45"/>
      <c r="WAQ25" s="45"/>
      <c r="WAR25" s="45"/>
      <c r="WAS25" s="45"/>
      <c r="WAT25" s="45"/>
      <c r="WAU25" s="45"/>
      <c r="WAV25" s="45"/>
      <c r="WAW25" s="45"/>
      <c r="WAX25" s="45"/>
      <c r="WAY25" s="45"/>
      <c r="WAZ25" s="45"/>
      <c r="WBA25" s="45"/>
      <c r="WBB25" s="45"/>
      <c r="WBC25" s="45"/>
      <c r="WBD25" s="45"/>
      <c r="WBE25" s="46"/>
      <c r="WBF25" s="46"/>
      <c r="WBG25" s="45"/>
      <c r="WBH25" s="45"/>
      <c r="WBI25" s="45"/>
      <c r="WBJ25" s="45"/>
      <c r="WBK25" s="45"/>
      <c r="WBL25" s="45"/>
      <c r="WBM25" s="45"/>
      <c r="WBN25" s="45"/>
      <c r="WBO25" s="45"/>
      <c r="WBP25" s="45"/>
      <c r="WBQ25" s="45"/>
      <c r="WBR25" s="45"/>
      <c r="WBS25" s="45"/>
      <c r="WBT25" s="45"/>
      <c r="WBU25" s="45"/>
      <c r="WBV25" s="45"/>
      <c r="WBW25" s="45"/>
      <c r="WBX25" s="45"/>
      <c r="WBY25" s="46"/>
      <c r="WBZ25" s="46"/>
      <c r="WCA25" s="45"/>
      <c r="WCB25" s="45"/>
      <c r="WCC25" s="45"/>
      <c r="WCD25" s="45"/>
      <c r="WCE25" s="45"/>
      <c r="WCF25" s="45"/>
      <c r="WCG25" s="45"/>
      <c r="WCH25" s="45"/>
      <c r="WCI25" s="45"/>
      <c r="WCJ25" s="45"/>
      <c r="WCK25" s="45"/>
      <c r="WCL25" s="45"/>
      <c r="WCM25" s="45"/>
      <c r="WCN25" s="45"/>
      <c r="WCO25" s="45"/>
      <c r="WCP25" s="45"/>
      <c r="WCQ25" s="45"/>
      <c r="WCR25" s="45"/>
      <c r="WCS25" s="46"/>
      <c r="WCT25" s="46"/>
      <c r="WCU25" s="45"/>
      <c r="WCV25" s="45"/>
      <c r="WCW25" s="45"/>
      <c r="WCX25" s="45"/>
      <c r="WCY25" s="45"/>
      <c r="WCZ25" s="45"/>
      <c r="WDA25" s="45"/>
      <c r="WDB25" s="45"/>
      <c r="WDC25" s="45"/>
      <c r="WDD25" s="45"/>
      <c r="WDE25" s="45"/>
      <c r="WDF25" s="45"/>
      <c r="WDG25" s="45"/>
      <c r="WDH25" s="45"/>
      <c r="WDI25" s="45"/>
      <c r="WDJ25" s="45"/>
      <c r="WDK25" s="45"/>
      <c r="WDL25" s="45"/>
      <c r="WDM25" s="46"/>
      <c r="WDN25" s="46"/>
      <c r="WDO25" s="45"/>
      <c r="WDP25" s="45"/>
      <c r="WDQ25" s="45"/>
      <c r="WDR25" s="45"/>
      <c r="WDS25" s="45"/>
      <c r="WDT25" s="45"/>
      <c r="WDU25" s="45"/>
      <c r="WDV25" s="45"/>
      <c r="WDW25" s="45"/>
      <c r="WDX25" s="45"/>
      <c r="WDY25" s="45"/>
      <c r="WDZ25" s="45"/>
      <c r="WEA25" s="45"/>
      <c r="WEB25" s="45"/>
      <c r="WEC25" s="45"/>
      <c r="WED25" s="45"/>
      <c r="WEE25" s="45"/>
      <c r="WEF25" s="45"/>
      <c r="WEG25" s="46"/>
      <c r="WEH25" s="46"/>
      <c r="WEI25" s="45"/>
      <c r="WEJ25" s="45"/>
      <c r="WEK25" s="45"/>
      <c r="WEL25" s="45"/>
      <c r="WEM25" s="45"/>
      <c r="WEN25" s="45"/>
      <c r="WEO25" s="45"/>
      <c r="WEP25" s="45"/>
      <c r="WEQ25" s="45"/>
      <c r="WER25" s="45"/>
      <c r="WES25" s="45"/>
      <c r="WET25" s="45"/>
      <c r="WEU25" s="45"/>
      <c r="WEV25" s="45"/>
      <c r="WEW25" s="45"/>
      <c r="WEX25" s="45"/>
      <c r="WEY25" s="45"/>
      <c r="WEZ25" s="45"/>
      <c r="WFA25" s="46"/>
      <c r="WFB25" s="46"/>
      <c r="WFC25" s="45"/>
      <c r="WFD25" s="45"/>
      <c r="WFE25" s="45"/>
      <c r="WFF25" s="45"/>
      <c r="WFG25" s="45"/>
      <c r="WFH25" s="45"/>
      <c r="WFI25" s="45"/>
      <c r="WFJ25" s="45"/>
      <c r="WFK25" s="45"/>
      <c r="WFL25" s="45"/>
      <c r="WFM25" s="45"/>
      <c r="WFN25" s="45"/>
      <c r="WFO25" s="45"/>
      <c r="WFP25" s="45"/>
      <c r="WFQ25" s="45"/>
      <c r="WFR25" s="45"/>
      <c r="WFS25" s="45"/>
      <c r="WFT25" s="45"/>
      <c r="WFU25" s="46"/>
      <c r="WFV25" s="46"/>
      <c r="WFW25" s="45"/>
      <c r="WFX25" s="45"/>
      <c r="WFY25" s="45"/>
      <c r="WFZ25" s="45"/>
      <c r="WGA25" s="45"/>
      <c r="WGB25" s="45"/>
      <c r="WGC25" s="45"/>
      <c r="WGD25" s="45"/>
      <c r="WGE25" s="45"/>
      <c r="WGF25" s="45"/>
      <c r="WGG25" s="45"/>
      <c r="WGH25" s="45"/>
      <c r="WGI25" s="45"/>
      <c r="WGJ25" s="45"/>
      <c r="WGK25" s="45"/>
      <c r="WGL25" s="45"/>
      <c r="WGM25" s="45"/>
      <c r="WGN25" s="45"/>
      <c r="WGO25" s="46"/>
      <c r="WGP25" s="46"/>
      <c r="WGQ25" s="45"/>
      <c r="WGR25" s="45"/>
      <c r="WGS25" s="45"/>
      <c r="WGT25" s="45"/>
      <c r="WGU25" s="45"/>
      <c r="WGV25" s="45"/>
      <c r="WGW25" s="45"/>
      <c r="WGX25" s="45"/>
      <c r="WGY25" s="45"/>
      <c r="WGZ25" s="45"/>
      <c r="WHA25" s="45"/>
      <c r="WHB25" s="45"/>
      <c r="WHC25" s="45"/>
      <c r="WHD25" s="45"/>
      <c r="WHE25" s="45"/>
      <c r="WHF25" s="45"/>
      <c r="WHG25" s="45"/>
      <c r="WHH25" s="45"/>
      <c r="WHI25" s="46"/>
      <c r="WHJ25" s="46"/>
      <c r="WHK25" s="45"/>
      <c r="WHL25" s="45"/>
      <c r="WHM25" s="45"/>
      <c r="WHN25" s="45"/>
      <c r="WHO25" s="45"/>
      <c r="WHP25" s="45"/>
      <c r="WHQ25" s="45"/>
      <c r="WHR25" s="45"/>
      <c r="WHS25" s="45"/>
      <c r="WHT25" s="45"/>
      <c r="WHU25" s="45"/>
      <c r="WHV25" s="45"/>
      <c r="WHW25" s="45"/>
      <c r="WHX25" s="45"/>
      <c r="WHY25" s="45"/>
      <c r="WHZ25" s="45"/>
      <c r="WIA25" s="45"/>
      <c r="WIB25" s="45"/>
      <c r="WIC25" s="46"/>
      <c r="WID25" s="46"/>
      <c r="WIE25" s="45"/>
      <c r="WIF25" s="45"/>
      <c r="WIG25" s="45"/>
      <c r="WIH25" s="45"/>
      <c r="WII25" s="45"/>
      <c r="WIJ25" s="45"/>
      <c r="WIK25" s="45"/>
      <c r="WIL25" s="45"/>
      <c r="WIM25" s="45"/>
      <c r="WIN25" s="45"/>
      <c r="WIO25" s="45"/>
      <c r="WIP25" s="45"/>
      <c r="WIQ25" s="45"/>
      <c r="WIR25" s="45"/>
      <c r="WIS25" s="45"/>
      <c r="WIT25" s="45"/>
      <c r="WIU25" s="45"/>
      <c r="WIV25" s="45"/>
      <c r="WIW25" s="46"/>
      <c r="WIX25" s="46"/>
      <c r="WIY25" s="45"/>
      <c r="WIZ25" s="45"/>
      <c r="WJA25" s="45"/>
      <c r="WJB25" s="45"/>
      <c r="WJC25" s="45"/>
      <c r="WJD25" s="45"/>
      <c r="WJE25" s="45"/>
      <c r="WJF25" s="45"/>
      <c r="WJG25" s="45"/>
      <c r="WJH25" s="45"/>
      <c r="WJI25" s="45"/>
      <c r="WJJ25" s="45"/>
      <c r="WJK25" s="45"/>
      <c r="WJL25" s="45"/>
      <c r="WJM25" s="45"/>
      <c r="WJN25" s="45"/>
      <c r="WJO25" s="45"/>
      <c r="WJP25" s="45"/>
      <c r="WJQ25" s="46"/>
      <c r="WJR25" s="46"/>
      <c r="WJS25" s="45"/>
      <c r="WJT25" s="45"/>
      <c r="WJU25" s="45"/>
      <c r="WJV25" s="45"/>
      <c r="WJW25" s="45"/>
      <c r="WJX25" s="45"/>
      <c r="WJY25" s="45"/>
      <c r="WJZ25" s="45"/>
      <c r="WKA25" s="45"/>
      <c r="WKB25" s="45"/>
      <c r="WKC25" s="45"/>
      <c r="WKD25" s="45"/>
      <c r="WKE25" s="45"/>
      <c r="WKF25" s="45"/>
      <c r="WKG25" s="45"/>
      <c r="WKH25" s="45"/>
      <c r="WKI25" s="45"/>
      <c r="WKJ25" s="45"/>
      <c r="WKK25" s="46"/>
      <c r="WKL25" s="46"/>
      <c r="WKM25" s="45"/>
      <c r="WKN25" s="45"/>
      <c r="WKO25" s="45"/>
      <c r="WKP25" s="45"/>
      <c r="WKQ25" s="45"/>
      <c r="WKR25" s="45"/>
      <c r="WKS25" s="45"/>
      <c r="WKT25" s="45"/>
      <c r="WKU25" s="45"/>
      <c r="WKV25" s="45"/>
      <c r="WKW25" s="45"/>
      <c r="WKX25" s="45"/>
      <c r="WKY25" s="45"/>
      <c r="WKZ25" s="45"/>
      <c r="WLA25" s="45"/>
      <c r="WLB25" s="45"/>
      <c r="WLC25" s="45"/>
      <c r="WLD25" s="45"/>
      <c r="WLE25" s="46"/>
      <c r="WLF25" s="46"/>
      <c r="WLG25" s="45"/>
      <c r="WLH25" s="45"/>
      <c r="WLI25" s="45"/>
      <c r="WLJ25" s="45"/>
      <c r="WLK25" s="45"/>
      <c r="WLL25" s="45"/>
      <c r="WLM25" s="45"/>
      <c r="WLN25" s="45"/>
      <c r="WLO25" s="45"/>
      <c r="WLP25" s="45"/>
      <c r="WLQ25" s="45"/>
      <c r="WLR25" s="45"/>
      <c r="WLS25" s="45"/>
      <c r="WLT25" s="45"/>
      <c r="WLU25" s="45"/>
      <c r="WLV25" s="45"/>
      <c r="WLW25" s="45"/>
      <c r="WLX25" s="45"/>
      <c r="WLY25" s="46"/>
      <c r="WLZ25" s="46"/>
      <c r="WMA25" s="45"/>
      <c r="WMB25" s="45"/>
      <c r="WMC25" s="45"/>
      <c r="WMD25" s="45"/>
      <c r="WME25" s="45"/>
      <c r="WMF25" s="45"/>
      <c r="WMG25" s="45"/>
      <c r="WMH25" s="45"/>
      <c r="WMI25" s="45"/>
      <c r="WMJ25" s="45"/>
      <c r="WMK25" s="45"/>
      <c r="WML25" s="45"/>
      <c r="WMM25" s="45"/>
      <c r="WMN25" s="45"/>
      <c r="WMO25" s="45"/>
      <c r="WMP25" s="45"/>
      <c r="WMQ25" s="45"/>
      <c r="WMR25" s="45"/>
      <c r="WMS25" s="46"/>
      <c r="WMT25" s="46"/>
      <c r="WMU25" s="45"/>
      <c r="WMV25" s="45"/>
      <c r="WMW25" s="45"/>
      <c r="WMX25" s="45"/>
      <c r="WMY25" s="45"/>
      <c r="WMZ25" s="45"/>
      <c r="WNA25" s="45"/>
      <c r="WNB25" s="45"/>
      <c r="WNC25" s="45"/>
      <c r="WND25" s="45"/>
      <c r="WNE25" s="45"/>
      <c r="WNF25" s="45"/>
      <c r="WNG25" s="45"/>
      <c r="WNH25" s="45"/>
      <c r="WNI25" s="45"/>
      <c r="WNJ25" s="45"/>
      <c r="WNK25" s="45"/>
      <c r="WNL25" s="45"/>
      <c r="WNM25" s="46"/>
      <c r="WNN25" s="46"/>
      <c r="WNO25" s="45"/>
      <c r="WNP25" s="45"/>
      <c r="WNQ25" s="45"/>
      <c r="WNR25" s="45"/>
      <c r="WNS25" s="45"/>
      <c r="WNT25" s="45"/>
      <c r="WNU25" s="45"/>
      <c r="WNV25" s="45"/>
      <c r="WNW25" s="45"/>
      <c r="WNX25" s="45"/>
      <c r="WNY25" s="45"/>
      <c r="WNZ25" s="45"/>
      <c r="WOA25" s="45"/>
      <c r="WOB25" s="45"/>
      <c r="WOC25" s="45"/>
      <c r="WOD25" s="45"/>
      <c r="WOE25" s="45"/>
      <c r="WOF25" s="45"/>
      <c r="WOG25" s="46"/>
      <c r="WOH25" s="46"/>
      <c r="WOI25" s="45"/>
      <c r="WOJ25" s="45"/>
      <c r="WOK25" s="45"/>
      <c r="WOL25" s="45"/>
      <c r="WOM25" s="45"/>
      <c r="WON25" s="45"/>
      <c r="WOO25" s="45"/>
      <c r="WOP25" s="45"/>
      <c r="WOQ25" s="45"/>
      <c r="WOR25" s="45"/>
      <c r="WOS25" s="45"/>
      <c r="WOT25" s="45"/>
      <c r="WOU25" s="45"/>
      <c r="WOV25" s="45"/>
      <c r="WOW25" s="45"/>
      <c r="WOX25" s="45"/>
      <c r="WOY25" s="45"/>
      <c r="WOZ25" s="45"/>
      <c r="WPA25" s="46"/>
      <c r="WPB25" s="46"/>
      <c r="WPC25" s="45"/>
      <c r="WPD25" s="45"/>
      <c r="WPE25" s="45"/>
      <c r="WPF25" s="45"/>
      <c r="WPG25" s="45"/>
      <c r="WPH25" s="45"/>
      <c r="WPI25" s="45"/>
      <c r="WPJ25" s="45"/>
      <c r="WPK25" s="45"/>
      <c r="WPL25" s="45"/>
      <c r="WPM25" s="45"/>
      <c r="WPN25" s="45"/>
      <c r="WPO25" s="45"/>
      <c r="WPP25" s="45"/>
      <c r="WPQ25" s="45"/>
      <c r="WPR25" s="45"/>
      <c r="WPS25" s="45"/>
      <c r="WPT25" s="45"/>
      <c r="WPU25" s="46"/>
      <c r="WPV25" s="46"/>
      <c r="WPW25" s="45"/>
      <c r="WPX25" s="45"/>
      <c r="WPY25" s="45"/>
      <c r="WPZ25" s="45"/>
      <c r="WQA25" s="45"/>
      <c r="WQB25" s="45"/>
      <c r="WQC25" s="45"/>
      <c r="WQD25" s="45"/>
      <c r="WQE25" s="45"/>
      <c r="WQF25" s="45"/>
      <c r="WQG25" s="45"/>
      <c r="WQH25" s="45"/>
      <c r="WQI25" s="45"/>
      <c r="WQJ25" s="45"/>
      <c r="WQK25" s="45"/>
      <c r="WQL25" s="45"/>
      <c r="WQM25" s="45"/>
      <c r="WQN25" s="45"/>
      <c r="WQO25" s="46"/>
      <c r="WQP25" s="46"/>
      <c r="WQQ25" s="45"/>
      <c r="WQR25" s="45"/>
      <c r="WQS25" s="45"/>
      <c r="WQT25" s="45"/>
      <c r="WQU25" s="45"/>
      <c r="WQV25" s="45"/>
      <c r="WQW25" s="45"/>
      <c r="WQX25" s="45"/>
      <c r="WQY25" s="45"/>
      <c r="WQZ25" s="45"/>
      <c r="WRA25" s="45"/>
      <c r="WRB25" s="45"/>
      <c r="WRC25" s="45"/>
      <c r="WRD25" s="45"/>
      <c r="WRE25" s="45"/>
      <c r="WRF25" s="45"/>
      <c r="WRG25" s="45"/>
      <c r="WRH25" s="45"/>
      <c r="WRI25" s="46"/>
      <c r="WRJ25" s="46"/>
      <c r="WRK25" s="45"/>
      <c r="WRL25" s="45"/>
      <c r="WRM25" s="45"/>
      <c r="WRN25" s="45"/>
      <c r="WRO25" s="45"/>
      <c r="WRP25" s="45"/>
      <c r="WRQ25" s="45"/>
      <c r="WRR25" s="45"/>
      <c r="WRS25" s="45"/>
      <c r="WRT25" s="45"/>
      <c r="WRU25" s="45"/>
      <c r="WRV25" s="45"/>
      <c r="WRW25" s="45"/>
      <c r="WRX25" s="45"/>
      <c r="WRY25" s="45"/>
      <c r="WRZ25" s="45"/>
      <c r="WSA25" s="45"/>
      <c r="WSB25" s="45"/>
      <c r="WSC25" s="46"/>
      <c r="WSD25" s="46"/>
      <c r="WSE25" s="45"/>
      <c r="WSF25" s="45"/>
      <c r="WSG25" s="45"/>
      <c r="WSH25" s="45"/>
      <c r="WSI25" s="45"/>
      <c r="WSJ25" s="45"/>
      <c r="WSK25" s="45"/>
      <c r="WSL25" s="45"/>
      <c r="WSM25" s="45"/>
      <c r="WSN25" s="45"/>
      <c r="WSO25" s="45"/>
      <c r="WSP25" s="45"/>
      <c r="WSQ25" s="45"/>
      <c r="WSR25" s="45"/>
      <c r="WSS25" s="45"/>
      <c r="WST25" s="45"/>
      <c r="WSU25" s="45"/>
      <c r="WSV25" s="45"/>
      <c r="WSW25" s="46"/>
      <c r="WSX25" s="46"/>
      <c r="WSY25" s="45"/>
      <c r="WSZ25" s="45"/>
      <c r="WTA25" s="45"/>
      <c r="WTB25" s="45"/>
      <c r="WTC25" s="45"/>
      <c r="WTD25" s="45"/>
      <c r="WTE25" s="45"/>
      <c r="WTF25" s="45"/>
      <c r="WTG25" s="45"/>
      <c r="WTH25" s="45"/>
      <c r="WTI25" s="45"/>
      <c r="WTJ25" s="45"/>
      <c r="WTK25" s="45"/>
      <c r="WTL25" s="45"/>
      <c r="WTM25" s="45"/>
      <c r="WTN25" s="45"/>
      <c r="WTO25" s="45"/>
      <c r="WTP25" s="45"/>
      <c r="WTQ25" s="46"/>
      <c r="WTR25" s="46"/>
      <c r="WTS25" s="45"/>
      <c r="WTT25" s="45"/>
      <c r="WTU25" s="45"/>
      <c r="WTV25" s="45"/>
      <c r="WTW25" s="45"/>
      <c r="WTX25" s="45"/>
      <c r="WTY25" s="45"/>
      <c r="WTZ25" s="45"/>
      <c r="WUA25" s="45"/>
      <c r="WUB25" s="45"/>
      <c r="WUC25" s="45"/>
      <c r="WUD25" s="45"/>
      <c r="WUE25" s="45"/>
      <c r="WUF25" s="45"/>
      <c r="WUG25" s="45"/>
      <c r="WUH25" s="45"/>
      <c r="WUI25" s="45"/>
      <c r="WUJ25" s="45"/>
      <c r="WUK25" s="46"/>
      <c r="WUL25" s="46"/>
      <c r="WUM25" s="45"/>
      <c r="WUN25" s="45"/>
      <c r="WUO25" s="45"/>
      <c r="WUP25" s="45"/>
      <c r="WUQ25" s="45"/>
      <c r="WUR25" s="45"/>
      <c r="WUS25" s="45"/>
      <c r="WUT25" s="45"/>
      <c r="WUU25" s="45"/>
      <c r="WUV25" s="45"/>
      <c r="WUW25" s="45"/>
      <c r="WUX25" s="45"/>
      <c r="WUY25" s="45"/>
      <c r="WUZ25" s="45"/>
      <c r="WVA25" s="45"/>
      <c r="WVB25" s="45"/>
      <c r="WVC25" s="45"/>
      <c r="WVD25" s="45"/>
      <c r="WVE25" s="46"/>
      <c r="WVF25" s="46"/>
      <c r="WVG25" s="45"/>
      <c r="WVH25" s="45"/>
      <c r="WVI25" s="45"/>
      <c r="WVJ25" s="45"/>
      <c r="WVK25" s="45"/>
      <c r="WVL25" s="45"/>
      <c r="WVM25" s="45"/>
      <c r="WVN25" s="45"/>
      <c r="WVO25" s="45"/>
      <c r="WVP25" s="45"/>
      <c r="WVQ25" s="45"/>
      <c r="WVR25" s="45"/>
      <c r="WVS25" s="45"/>
      <c r="WVT25" s="45"/>
      <c r="WVU25" s="45"/>
      <c r="WVV25" s="45"/>
      <c r="WVW25" s="45"/>
      <c r="WVX25" s="45"/>
      <c r="WVY25" s="46"/>
      <c r="WVZ25" s="46"/>
      <c r="WWA25" s="45"/>
      <c r="WWB25" s="45"/>
      <c r="WWC25" s="45"/>
      <c r="WWD25" s="45"/>
      <c r="WWE25" s="45"/>
      <c r="WWF25" s="45"/>
      <c r="WWG25" s="45"/>
      <c r="WWH25" s="45"/>
      <c r="WWI25" s="45"/>
      <c r="WWJ25" s="45"/>
      <c r="WWK25" s="45"/>
      <c r="WWL25" s="45"/>
      <c r="WWM25" s="45"/>
      <c r="WWN25" s="45"/>
      <c r="WWO25" s="45"/>
      <c r="WWP25" s="45"/>
      <c r="WWQ25" s="45"/>
      <c r="WWR25" s="45"/>
      <c r="WWS25" s="46"/>
      <c r="WWT25" s="46"/>
      <c r="WWU25" s="45"/>
      <c r="WWV25" s="45"/>
      <c r="WWW25" s="45"/>
      <c r="WWX25" s="45"/>
      <c r="WWY25" s="45"/>
      <c r="WWZ25" s="45"/>
      <c r="WXA25" s="45"/>
      <c r="WXB25" s="45"/>
      <c r="WXC25" s="45"/>
      <c r="WXD25" s="45"/>
      <c r="WXE25" s="45"/>
      <c r="WXF25" s="45"/>
      <c r="WXG25" s="45"/>
      <c r="WXH25" s="45"/>
      <c r="WXI25" s="45"/>
      <c r="WXJ25" s="45"/>
      <c r="WXK25" s="45"/>
      <c r="WXL25" s="45"/>
      <c r="WXM25" s="46"/>
      <c r="WXN25" s="46"/>
      <c r="WXO25" s="45"/>
      <c r="WXP25" s="45"/>
      <c r="WXQ25" s="45"/>
      <c r="WXR25" s="45"/>
      <c r="WXS25" s="45"/>
      <c r="WXT25" s="45"/>
      <c r="WXU25" s="45"/>
      <c r="WXV25" s="45"/>
      <c r="WXW25" s="45"/>
      <c r="WXX25" s="45"/>
      <c r="WXY25" s="45"/>
      <c r="WXZ25" s="45"/>
      <c r="WYA25" s="45"/>
      <c r="WYB25" s="45"/>
      <c r="WYC25" s="45"/>
      <c r="WYD25" s="45"/>
      <c r="WYE25" s="45"/>
      <c r="WYF25" s="45"/>
      <c r="WYG25" s="46"/>
      <c r="WYH25" s="46"/>
      <c r="WYI25" s="45"/>
      <c r="WYJ25" s="45"/>
      <c r="WYK25" s="45"/>
      <c r="WYL25" s="45"/>
      <c r="WYM25" s="45"/>
      <c r="WYN25" s="45"/>
      <c r="WYO25" s="45"/>
      <c r="WYP25" s="45"/>
      <c r="WYQ25" s="45"/>
      <c r="WYR25" s="45"/>
      <c r="WYS25" s="45"/>
      <c r="WYT25" s="45"/>
      <c r="WYU25" s="45"/>
      <c r="WYV25" s="45"/>
      <c r="WYW25" s="45"/>
      <c r="WYX25" s="45"/>
      <c r="WYY25" s="45"/>
      <c r="WYZ25" s="45"/>
      <c r="WZA25" s="46"/>
      <c r="WZB25" s="46"/>
      <c r="WZC25" s="45"/>
      <c r="WZD25" s="45"/>
      <c r="WZE25" s="45"/>
      <c r="WZF25" s="45"/>
      <c r="WZG25" s="45"/>
      <c r="WZH25" s="45"/>
      <c r="WZI25" s="45"/>
      <c r="WZJ25" s="45"/>
      <c r="WZK25" s="45"/>
      <c r="WZL25" s="45"/>
      <c r="WZM25" s="45"/>
      <c r="WZN25" s="45"/>
      <c r="WZO25" s="45"/>
      <c r="WZP25" s="45"/>
      <c r="WZQ25" s="45"/>
      <c r="WZR25" s="45"/>
      <c r="WZS25" s="45"/>
      <c r="WZT25" s="45"/>
      <c r="WZU25" s="46"/>
      <c r="WZV25" s="46"/>
      <c r="WZW25" s="45"/>
      <c r="WZX25" s="45"/>
      <c r="WZY25" s="45"/>
      <c r="WZZ25" s="45"/>
      <c r="XAA25" s="45"/>
      <c r="XAB25" s="45"/>
      <c r="XAC25" s="45"/>
      <c r="XAD25" s="45"/>
      <c r="XAE25" s="45"/>
      <c r="XAF25" s="45"/>
      <c r="XAG25" s="45"/>
      <c r="XAH25" s="45"/>
      <c r="XAI25" s="45"/>
      <c r="XAJ25" s="45"/>
      <c r="XAK25" s="45"/>
      <c r="XAL25" s="45"/>
      <c r="XAM25" s="45"/>
      <c r="XAN25" s="45"/>
      <c r="XAO25" s="46"/>
      <c r="XAP25" s="46"/>
      <c r="XAQ25" s="45"/>
      <c r="XAR25" s="45"/>
      <c r="XAS25" s="45"/>
      <c r="XAT25" s="45"/>
      <c r="XAU25" s="45"/>
      <c r="XAV25" s="45"/>
      <c r="XAW25" s="45"/>
      <c r="XAX25" s="45"/>
      <c r="XAY25" s="45"/>
      <c r="XAZ25" s="45"/>
      <c r="XBA25" s="45"/>
      <c r="XBB25" s="45"/>
      <c r="XBC25" s="45"/>
      <c r="XBD25" s="45"/>
      <c r="XBE25" s="45"/>
      <c r="XBF25" s="45"/>
      <c r="XBG25" s="45"/>
      <c r="XBH25" s="45"/>
      <c r="XBI25" s="46"/>
      <c r="XBJ25" s="46"/>
      <c r="XBK25" s="45"/>
      <c r="XBL25" s="45"/>
      <c r="XBM25" s="45"/>
      <c r="XBN25" s="45"/>
      <c r="XBO25" s="45"/>
      <c r="XBP25" s="45"/>
      <c r="XBQ25" s="45"/>
      <c r="XBR25" s="45"/>
      <c r="XBS25" s="45"/>
      <c r="XBT25" s="45"/>
      <c r="XBU25" s="45"/>
      <c r="XBV25" s="45"/>
      <c r="XBW25" s="45"/>
      <c r="XBX25" s="45"/>
      <c r="XBY25" s="45"/>
      <c r="XBZ25" s="45"/>
      <c r="XCA25" s="45"/>
      <c r="XCB25" s="45"/>
      <c r="XCC25" s="46"/>
      <c r="XCD25" s="46"/>
      <c r="XCE25" s="45"/>
      <c r="XCF25" s="45"/>
      <c r="XCG25" s="45"/>
      <c r="XCH25" s="45"/>
      <c r="XCI25" s="45"/>
      <c r="XCJ25" s="45"/>
      <c r="XCK25" s="45"/>
      <c r="XCL25" s="45"/>
      <c r="XCM25" s="45"/>
      <c r="XCN25" s="45"/>
      <c r="XCO25" s="45"/>
      <c r="XCP25" s="45"/>
      <c r="XCQ25" s="45"/>
      <c r="XCR25" s="45"/>
      <c r="XCS25" s="45"/>
      <c r="XCT25" s="45"/>
      <c r="XCU25" s="45"/>
      <c r="XCV25" s="45"/>
      <c r="XCW25" s="46"/>
      <c r="XCX25" s="46"/>
      <c r="XCY25" s="45"/>
      <c r="XCZ25" s="45"/>
      <c r="XDA25" s="45"/>
      <c r="XDB25" s="45"/>
      <c r="XDC25" s="45"/>
      <c r="XDD25" s="45"/>
      <c r="XDE25" s="45"/>
      <c r="XDF25" s="45"/>
      <c r="XDG25" s="45"/>
      <c r="XDH25" s="45"/>
      <c r="XDI25" s="45"/>
      <c r="XDJ25" s="45"/>
      <c r="XDK25" s="45"/>
      <c r="XDL25" s="45"/>
      <c r="XDM25" s="45"/>
      <c r="XDN25" s="45"/>
      <c r="XDO25" s="45"/>
      <c r="XDP25" s="45"/>
      <c r="XDQ25" s="46"/>
      <c r="XDR25" s="46"/>
      <c r="XDS25" s="45"/>
      <c r="XDT25" s="45"/>
      <c r="XDU25" s="45"/>
      <c r="XDV25" s="45"/>
      <c r="XDW25" s="45"/>
      <c r="XDX25" s="45"/>
      <c r="XDY25" s="45"/>
      <c r="XDZ25" s="45"/>
      <c r="XEA25" s="45"/>
      <c r="XEB25" s="45"/>
      <c r="XEC25" s="45"/>
      <c r="XED25" s="45"/>
      <c r="XEE25" s="45"/>
      <c r="XEF25" s="45"/>
      <c r="XEG25" s="45"/>
      <c r="XEH25" s="45"/>
      <c r="XEI25" s="45"/>
      <c r="XEJ25" s="45"/>
      <c r="XEK25" s="46"/>
      <c r="XEL25" s="46"/>
      <c r="XEM25" s="45"/>
      <c r="XEN25" s="45"/>
      <c r="XEO25" s="45"/>
      <c r="XEP25" s="45"/>
      <c r="XEQ25" s="45"/>
      <c r="XER25" s="45"/>
      <c r="XES25" s="45"/>
      <c r="XET25" s="45"/>
      <c r="XEU25" s="45"/>
      <c r="XEV25" s="45"/>
      <c r="XEW25" s="45"/>
      <c r="XEX25" s="45"/>
      <c r="XEY25" s="45"/>
      <c r="XEZ25" s="45"/>
      <c r="XFA25" s="45"/>
      <c r="XFB25" s="45"/>
      <c r="XFC25" s="45"/>
      <c r="XFD25" s="45"/>
    </row>
    <row r="26" spans="1:16384" ht="15" customHeight="1" thickBot="1" x14ac:dyDescent="0.3">
      <c r="A26" s="45"/>
      <c r="B26" s="190" t="s">
        <v>67</v>
      </c>
      <c r="C26" s="191"/>
      <c r="D26" s="191"/>
      <c r="E26" s="30"/>
      <c r="F26" s="31"/>
      <c r="G26" s="32"/>
      <c r="H26" s="94"/>
      <c r="I26" s="94"/>
      <c r="J26" s="94"/>
      <c r="K26" s="94"/>
      <c r="L26" s="94"/>
      <c r="M26" s="94"/>
      <c r="N26" s="197"/>
      <c r="O26" s="198"/>
      <c r="P26" s="198"/>
      <c r="Q26" s="198"/>
      <c r="R26" s="198"/>
      <c r="S26" s="199"/>
    </row>
    <row r="27" spans="1:16384" s="3" customFormat="1" ht="15" customHeight="1" thickBot="1" x14ac:dyDescent="0.3">
      <c r="A27" s="45"/>
      <c r="B27" s="192" t="s">
        <v>55</v>
      </c>
      <c r="C27" s="193"/>
      <c r="D27" s="193"/>
      <c r="E27" s="88">
        <v>5</v>
      </c>
      <c r="F27" s="48"/>
      <c r="G27" s="33"/>
      <c r="H27" s="206" t="s">
        <v>7</v>
      </c>
      <c r="I27" s="206"/>
      <c r="J27" s="206"/>
      <c r="K27" s="206"/>
      <c r="L27" s="206"/>
      <c r="M27" s="206"/>
      <c r="N27" s="200"/>
      <c r="O27" s="201"/>
      <c r="P27" s="201"/>
      <c r="Q27" s="201"/>
      <c r="R27" s="201"/>
      <c r="S27" s="202"/>
      <c r="T27" s="45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16384" s="3" customFormat="1" ht="5.0999999999999996" customHeight="1" thickBot="1" x14ac:dyDescent="0.3">
      <c r="A28" s="45"/>
      <c r="B28" s="192"/>
      <c r="C28" s="193"/>
      <c r="D28" s="193"/>
      <c r="E28" s="88"/>
      <c r="F28" s="20"/>
      <c r="G28" s="33"/>
      <c r="H28" s="92"/>
      <c r="I28" s="92"/>
      <c r="J28" s="92"/>
      <c r="K28" s="92"/>
      <c r="L28" s="92"/>
      <c r="M28" s="92"/>
      <c r="N28" s="200"/>
      <c r="O28" s="201"/>
      <c r="P28" s="201"/>
      <c r="Q28" s="201"/>
      <c r="R28" s="201"/>
      <c r="S28" s="202"/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16384" s="3" customFormat="1" ht="15" customHeight="1" thickBot="1" x14ac:dyDescent="0.3">
      <c r="A29" s="45"/>
      <c r="B29" s="192"/>
      <c r="C29" s="193"/>
      <c r="D29" s="193"/>
      <c r="E29" s="88">
        <v>4</v>
      </c>
      <c r="F29" s="48"/>
      <c r="G29" s="33"/>
      <c r="H29" s="209" t="s">
        <v>8</v>
      </c>
      <c r="I29" s="209"/>
      <c r="J29" s="209"/>
      <c r="K29" s="209"/>
      <c r="L29" s="209"/>
      <c r="M29" s="209"/>
      <c r="N29" s="200"/>
      <c r="O29" s="201"/>
      <c r="P29" s="201"/>
      <c r="Q29" s="201"/>
      <c r="R29" s="201"/>
      <c r="S29" s="202"/>
      <c r="T29" s="4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16384" s="3" customFormat="1" ht="5.0999999999999996" customHeight="1" thickBot="1" x14ac:dyDescent="0.3">
      <c r="A30" s="45"/>
      <c r="B30" s="192"/>
      <c r="C30" s="193"/>
      <c r="D30" s="193"/>
      <c r="E30" s="88"/>
      <c r="F30" s="20"/>
      <c r="G30" s="33"/>
      <c r="H30" s="92"/>
      <c r="I30" s="92"/>
      <c r="J30" s="92"/>
      <c r="K30" s="92"/>
      <c r="L30" s="92"/>
      <c r="M30" s="92"/>
      <c r="N30" s="200"/>
      <c r="O30" s="201"/>
      <c r="P30" s="201"/>
      <c r="Q30" s="201"/>
      <c r="R30" s="201"/>
      <c r="S30" s="202"/>
      <c r="T30" s="4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16384" s="3" customFormat="1" ht="15" customHeight="1" thickBot="1" x14ac:dyDescent="0.3">
      <c r="A31" s="45"/>
      <c r="B31" s="192"/>
      <c r="C31" s="193"/>
      <c r="D31" s="193"/>
      <c r="E31" s="88">
        <v>3</v>
      </c>
      <c r="F31" s="48"/>
      <c r="G31" s="33"/>
      <c r="H31" s="207" t="s">
        <v>9</v>
      </c>
      <c r="I31" s="207"/>
      <c r="J31" s="207"/>
      <c r="K31" s="207"/>
      <c r="L31" s="207"/>
      <c r="M31" s="207"/>
      <c r="N31" s="200"/>
      <c r="O31" s="201"/>
      <c r="P31" s="201"/>
      <c r="Q31" s="201"/>
      <c r="R31" s="201"/>
      <c r="S31" s="202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16384" s="3" customFormat="1" ht="5.0999999999999996" customHeight="1" thickBot="1" x14ac:dyDescent="0.3">
      <c r="A32" s="45"/>
      <c r="B32" s="192"/>
      <c r="C32" s="193"/>
      <c r="D32" s="193"/>
      <c r="E32" s="88"/>
      <c r="F32" s="20"/>
      <c r="G32" s="33"/>
      <c r="H32" s="92"/>
      <c r="I32" s="92"/>
      <c r="J32" s="92"/>
      <c r="K32" s="92"/>
      <c r="L32" s="92"/>
      <c r="M32" s="92"/>
      <c r="N32" s="200"/>
      <c r="O32" s="201"/>
      <c r="P32" s="201"/>
      <c r="Q32" s="201"/>
      <c r="R32" s="201"/>
      <c r="S32" s="202"/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16384" s="3" customFormat="1" ht="15" customHeight="1" thickBot="1" x14ac:dyDescent="0.3">
      <c r="A33" s="45"/>
      <c r="B33" s="192"/>
      <c r="C33" s="193"/>
      <c r="D33" s="193"/>
      <c r="E33" s="88">
        <v>2</v>
      </c>
      <c r="F33" s="48"/>
      <c r="G33" s="33"/>
      <c r="H33" s="207" t="s">
        <v>10</v>
      </c>
      <c r="I33" s="207"/>
      <c r="J33" s="207"/>
      <c r="K33" s="207"/>
      <c r="L33" s="207"/>
      <c r="M33" s="207"/>
      <c r="N33" s="200"/>
      <c r="O33" s="201"/>
      <c r="P33" s="201"/>
      <c r="Q33" s="201"/>
      <c r="R33" s="201"/>
      <c r="S33" s="202"/>
      <c r="T33" s="45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16384" s="3" customFormat="1" ht="5.0999999999999996" customHeight="1" thickBot="1" x14ac:dyDescent="0.3">
      <c r="A34" s="45"/>
      <c r="B34" s="192"/>
      <c r="C34" s="193"/>
      <c r="D34" s="193"/>
      <c r="E34" s="88"/>
      <c r="F34" s="20"/>
      <c r="G34" s="33"/>
      <c r="H34" s="92"/>
      <c r="I34" s="92"/>
      <c r="J34" s="92"/>
      <c r="K34" s="92"/>
      <c r="L34" s="92"/>
      <c r="M34" s="92"/>
      <c r="N34" s="200"/>
      <c r="O34" s="201"/>
      <c r="P34" s="201"/>
      <c r="Q34" s="201"/>
      <c r="R34" s="201"/>
      <c r="S34" s="202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16384" s="3" customFormat="1" ht="15" customHeight="1" thickBot="1" x14ac:dyDescent="0.3">
      <c r="A35" s="45"/>
      <c r="B35" s="192"/>
      <c r="C35" s="193"/>
      <c r="D35" s="193"/>
      <c r="E35" s="88">
        <v>1</v>
      </c>
      <c r="F35" s="48"/>
      <c r="G35" s="33"/>
      <c r="H35" s="208" t="s">
        <v>11</v>
      </c>
      <c r="I35" s="208"/>
      <c r="J35" s="208"/>
      <c r="K35" s="208"/>
      <c r="L35" s="208"/>
      <c r="M35" s="208"/>
      <c r="N35" s="200"/>
      <c r="O35" s="201"/>
      <c r="P35" s="201"/>
      <c r="Q35" s="201"/>
      <c r="R35" s="201"/>
      <c r="S35" s="202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16384" s="3" customFormat="1" ht="9.9499999999999993" customHeight="1" thickBot="1" x14ac:dyDescent="0.3">
      <c r="A36" s="45"/>
      <c r="B36" s="194"/>
      <c r="C36" s="195"/>
      <c r="D36" s="195"/>
      <c r="E36" s="34"/>
      <c r="F36" s="35"/>
      <c r="G36" s="36"/>
      <c r="H36" s="93"/>
      <c r="I36" s="93"/>
      <c r="J36" s="93"/>
      <c r="K36" s="93"/>
      <c r="L36" s="93"/>
      <c r="M36" s="93"/>
      <c r="N36" s="203"/>
      <c r="O36" s="204"/>
      <c r="P36" s="204"/>
      <c r="Q36" s="204"/>
      <c r="R36" s="204"/>
      <c r="S36" s="205"/>
      <c r="T36" s="45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16384" ht="6" customHeight="1" thickBot="1" x14ac:dyDescent="0.3">
      <c r="A37" s="45"/>
      <c r="B37" s="45"/>
      <c r="C37" s="45"/>
      <c r="D37" s="45"/>
      <c r="E37" s="46"/>
      <c r="F37" s="46"/>
      <c r="G37" s="45"/>
      <c r="H37" s="98"/>
      <c r="I37" s="98"/>
      <c r="J37" s="98"/>
      <c r="K37" s="98"/>
      <c r="L37" s="98"/>
      <c r="M37" s="98"/>
      <c r="N37" s="45"/>
      <c r="O37" s="45"/>
      <c r="P37" s="45"/>
      <c r="Q37" s="45"/>
      <c r="R37" s="45"/>
      <c r="S37" s="45"/>
      <c r="Y37" s="38"/>
      <c r="Z37" s="38"/>
      <c r="AN37" s="45"/>
      <c r="AO37" s="45"/>
      <c r="AP37" s="45"/>
      <c r="AQ37" s="45"/>
      <c r="AR37" s="45"/>
      <c r="AS37" s="46"/>
      <c r="AT37" s="46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6"/>
      <c r="CH37" s="46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6"/>
      <c r="DB37" s="46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6"/>
      <c r="DV37" s="46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6"/>
      <c r="EP37" s="46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6"/>
      <c r="FJ37" s="46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6"/>
      <c r="GD37" s="46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6"/>
      <c r="GX37" s="46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6"/>
      <c r="HR37" s="46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6"/>
      <c r="IL37" s="46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6"/>
      <c r="JF37" s="46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6"/>
      <c r="JZ37" s="46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6"/>
      <c r="KT37" s="46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6"/>
      <c r="LN37" s="46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6"/>
      <c r="MH37" s="46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6"/>
      <c r="NB37" s="46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6"/>
      <c r="NV37" s="46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6"/>
      <c r="OP37" s="46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6"/>
      <c r="PJ37" s="46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6"/>
      <c r="QD37" s="46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6"/>
      <c r="QX37" s="46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6"/>
      <c r="RR37" s="46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6"/>
      <c r="SL37" s="46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6"/>
      <c r="TF37" s="46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6"/>
      <c r="TZ37" s="46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6"/>
      <c r="UT37" s="46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6"/>
      <c r="VN37" s="46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6"/>
      <c r="WH37" s="46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6"/>
      <c r="XB37" s="46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6"/>
      <c r="XV37" s="46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6"/>
      <c r="YP37" s="46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6"/>
      <c r="ZJ37" s="46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6"/>
      <c r="AAD37" s="46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6"/>
      <c r="AAX37" s="46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6"/>
      <c r="ABR37" s="46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6"/>
      <c r="ACL37" s="46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6"/>
      <c r="ADF37" s="46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6"/>
      <c r="ADZ37" s="46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6"/>
      <c r="AET37" s="46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6"/>
      <c r="AFN37" s="46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6"/>
      <c r="AGH37" s="46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6"/>
      <c r="AHB37" s="46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6"/>
      <c r="AHV37" s="46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6"/>
      <c r="AIP37" s="46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6"/>
      <c r="AJJ37" s="46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6"/>
      <c r="AKD37" s="46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  <c r="AKS37" s="45"/>
      <c r="AKT37" s="45"/>
      <c r="AKU37" s="45"/>
      <c r="AKV37" s="45"/>
      <c r="AKW37" s="46"/>
      <c r="AKX37" s="46"/>
      <c r="AKY37" s="45"/>
      <c r="AKZ37" s="45"/>
      <c r="ALA37" s="45"/>
      <c r="ALB37" s="45"/>
      <c r="ALC37" s="45"/>
      <c r="ALD37" s="45"/>
      <c r="ALE37" s="45"/>
      <c r="ALF37" s="45"/>
      <c r="ALG37" s="45"/>
      <c r="ALH37" s="45"/>
      <c r="ALI37" s="45"/>
      <c r="ALJ37" s="45"/>
      <c r="ALK37" s="45"/>
      <c r="ALL37" s="45"/>
      <c r="ALM37" s="45"/>
      <c r="ALN37" s="45"/>
      <c r="ALO37" s="45"/>
      <c r="ALP37" s="45"/>
      <c r="ALQ37" s="46"/>
      <c r="ALR37" s="46"/>
      <c r="ALS37" s="45"/>
      <c r="ALT37" s="45"/>
      <c r="ALU37" s="45"/>
      <c r="ALV37" s="45"/>
      <c r="ALW37" s="45"/>
      <c r="ALX37" s="45"/>
      <c r="ALY37" s="45"/>
      <c r="ALZ37" s="45"/>
      <c r="AMA37" s="45"/>
      <c r="AMB37" s="45"/>
      <c r="AMC37" s="45"/>
      <c r="AMD37" s="45"/>
      <c r="AME37" s="45"/>
      <c r="AMF37" s="45"/>
      <c r="AMG37" s="45"/>
      <c r="AMH37" s="45"/>
      <c r="AMI37" s="45"/>
      <c r="AMJ37" s="45"/>
      <c r="AMK37" s="46"/>
      <c r="AML37" s="46"/>
      <c r="AMM37" s="45"/>
      <c r="AMN37" s="45"/>
      <c r="AMO37" s="45"/>
      <c r="AMP37" s="45"/>
      <c r="AMQ37" s="45"/>
      <c r="AMR37" s="45"/>
      <c r="AMS37" s="45"/>
      <c r="AMT37" s="45"/>
      <c r="AMU37" s="45"/>
      <c r="AMV37" s="45"/>
      <c r="AMW37" s="45"/>
      <c r="AMX37" s="45"/>
      <c r="AMY37" s="45"/>
      <c r="AMZ37" s="45"/>
      <c r="ANA37" s="45"/>
      <c r="ANB37" s="45"/>
      <c r="ANC37" s="45"/>
      <c r="AND37" s="45"/>
      <c r="ANE37" s="46"/>
      <c r="ANF37" s="46"/>
      <c r="ANG37" s="45"/>
      <c r="ANH37" s="45"/>
      <c r="ANI37" s="45"/>
      <c r="ANJ37" s="45"/>
      <c r="ANK37" s="45"/>
      <c r="ANL37" s="45"/>
      <c r="ANM37" s="45"/>
      <c r="ANN37" s="45"/>
      <c r="ANO37" s="45"/>
      <c r="ANP37" s="45"/>
      <c r="ANQ37" s="45"/>
      <c r="ANR37" s="45"/>
      <c r="ANS37" s="45"/>
      <c r="ANT37" s="45"/>
      <c r="ANU37" s="45"/>
      <c r="ANV37" s="45"/>
      <c r="ANW37" s="45"/>
      <c r="ANX37" s="45"/>
      <c r="ANY37" s="46"/>
      <c r="ANZ37" s="46"/>
      <c r="AOA37" s="45"/>
      <c r="AOB37" s="45"/>
      <c r="AOC37" s="45"/>
      <c r="AOD37" s="45"/>
      <c r="AOE37" s="45"/>
      <c r="AOF37" s="45"/>
      <c r="AOG37" s="45"/>
      <c r="AOH37" s="45"/>
      <c r="AOI37" s="45"/>
      <c r="AOJ37" s="45"/>
      <c r="AOK37" s="45"/>
      <c r="AOL37" s="45"/>
      <c r="AOM37" s="45"/>
      <c r="AON37" s="45"/>
      <c r="AOO37" s="45"/>
      <c r="AOP37" s="45"/>
      <c r="AOQ37" s="45"/>
      <c r="AOR37" s="45"/>
      <c r="AOS37" s="46"/>
      <c r="AOT37" s="46"/>
      <c r="AOU37" s="45"/>
      <c r="AOV37" s="45"/>
      <c r="AOW37" s="45"/>
      <c r="AOX37" s="45"/>
      <c r="AOY37" s="45"/>
      <c r="AOZ37" s="45"/>
      <c r="APA37" s="45"/>
      <c r="APB37" s="45"/>
      <c r="APC37" s="45"/>
      <c r="APD37" s="45"/>
      <c r="APE37" s="45"/>
      <c r="APF37" s="45"/>
      <c r="APG37" s="45"/>
      <c r="APH37" s="45"/>
      <c r="API37" s="45"/>
      <c r="APJ37" s="45"/>
      <c r="APK37" s="45"/>
      <c r="APL37" s="45"/>
      <c r="APM37" s="46"/>
      <c r="APN37" s="46"/>
      <c r="APO37" s="45"/>
      <c r="APP37" s="45"/>
      <c r="APQ37" s="45"/>
      <c r="APR37" s="45"/>
      <c r="APS37" s="45"/>
      <c r="APT37" s="45"/>
      <c r="APU37" s="45"/>
      <c r="APV37" s="45"/>
      <c r="APW37" s="45"/>
      <c r="APX37" s="45"/>
      <c r="APY37" s="45"/>
      <c r="APZ37" s="45"/>
      <c r="AQA37" s="45"/>
      <c r="AQB37" s="45"/>
      <c r="AQC37" s="45"/>
      <c r="AQD37" s="45"/>
      <c r="AQE37" s="45"/>
      <c r="AQF37" s="45"/>
      <c r="AQG37" s="46"/>
      <c r="AQH37" s="46"/>
      <c r="AQI37" s="45"/>
      <c r="AQJ37" s="45"/>
      <c r="AQK37" s="45"/>
      <c r="AQL37" s="45"/>
      <c r="AQM37" s="45"/>
      <c r="AQN37" s="45"/>
      <c r="AQO37" s="45"/>
      <c r="AQP37" s="45"/>
      <c r="AQQ37" s="45"/>
      <c r="AQR37" s="45"/>
      <c r="AQS37" s="45"/>
      <c r="AQT37" s="45"/>
      <c r="AQU37" s="45"/>
      <c r="AQV37" s="45"/>
      <c r="AQW37" s="45"/>
      <c r="AQX37" s="45"/>
      <c r="AQY37" s="45"/>
      <c r="AQZ37" s="45"/>
      <c r="ARA37" s="46"/>
      <c r="ARB37" s="46"/>
      <c r="ARC37" s="45"/>
      <c r="ARD37" s="45"/>
      <c r="ARE37" s="45"/>
      <c r="ARF37" s="45"/>
      <c r="ARG37" s="45"/>
      <c r="ARH37" s="45"/>
      <c r="ARI37" s="45"/>
      <c r="ARJ37" s="45"/>
      <c r="ARK37" s="45"/>
      <c r="ARL37" s="45"/>
      <c r="ARM37" s="45"/>
      <c r="ARN37" s="45"/>
      <c r="ARO37" s="45"/>
      <c r="ARP37" s="45"/>
      <c r="ARQ37" s="45"/>
      <c r="ARR37" s="45"/>
      <c r="ARS37" s="45"/>
      <c r="ART37" s="45"/>
      <c r="ARU37" s="46"/>
      <c r="ARV37" s="46"/>
      <c r="ARW37" s="45"/>
      <c r="ARX37" s="45"/>
      <c r="ARY37" s="45"/>
      <c r="ARZ37" s="45"/>
      <c r="ASA37" s="45"/>
      <c r="ASB37" s="45"/>
      <c r="ASC37" s="45"/>
      <c r="ASD37" s="45"/>
      <c r="ASE37" s="45"/>
      <c r="ASF37" s="45"/>
      <c r="ASG37" s="45"/>
      <c r="ASH37" s="45"/>
      <c r="ASI37" s="45"/>
      <c r="ASJ37" s="45"/>
      <c r="ASK37" s="45"/>
      <c r="ASL37" s="45"/>
      <c r="ASM37" s="45"/>
      <c r="ASN37" s="45"/>
      <c r="ASO37" s="46"/>
      <c r="ASP37" s="46"/>
      <c r="ASQ37" s="45"/>
      <c r="ASR37" s="45"/>
      <c r="ASS37" s="45"/>
      <c r="AST37" s="45"/>
      <c r="ASU37" s="45"/>
      <c r="ASV37" s="45"/>
      <c r="ASW37" s="45"/>
      <c r="ASX37" s="45"/>
      <c r="ASY37" s="45"/>
      <c r="ASZ37" s="45"/>
      <c r="ATA37" s="45"/>
      <c r="ATB37" s="45"/>
      <c r="ATC37" s="45"/>
      <c r="ATD37" s="45"/>
      <c r="ATE37" s="45"/>
      <c r="ATF37" s="45"/>
      <c r="ATG37" s="45"/>
      <c r="ATH37" s="45"/>
      <c r="ATI37" s="46"/>
      <c r="ATJ37" s="46"/>
      <c r="ATK37" s="45"/>
      <c r="ATL37" s="45"/>
      <c r="ATM37" s="45"/>
      <c r="ATN37" s="45"/>
      <c r="ATO37" s="45"/>
      <c r="ATP37" s="45"/>
      <c r="ATQ37" s="45"/>
      <c r="ATR37" s="45"/>
      <c r="ATS37" s="45"/>
      <c r="ATT37" s="45"/>
      <c r="ATU37" s="45"/>
      <c r="ATV37" s="45"/>
      <c r="ATW37" s="45"/>
      <c r="ATX37" s="45"/>
      <c r="ATY37" s="45"/>
      <c r="ATZ37" s="45"/>
      <c r="AUA37" s="45"/>
      <c r="AUB37" s="45"/>
      <c r="AUC37" s="46"/>
      <c r="AUD37" s="46"/>
      <c r="AUE37" s="45"/>
      <c r="AUF37" s="45"/>
      <c r="AUG37" s="45"/>
      <c r="AUH37" s="45"/>
      <c r="AUI37" s="45"/>
      <c r="AUJ37" s="45"/>
      <c r="AUK37" s="45"/>
      <c r="AUL37" s="45"/>
      <c r="AUM37" s="45"/>
      <c r="AUN37" s="45"/>
      <c r="AUO37" s="45"/>
      <c r="AUP37" s="45"/>
      <c r="AUQ37" s="45"/>
      <c r="AUR37" s="45"/>
      <c r="AUS37" s="45"/>
      <c r="AUT37" s="45"/>
      <c r="AUU37" s="45"/>
      <c r="AUV37" s="45"/>
      <c r="AUW37" s="46"/>
      <c r="AUX37" s="46"/>
      <c r="AUY37" s="45"/>
      <c r="AUZ37" s="45"/>
      <c r="AVA37" s="45"/>
      <c r="AVB37" s="45"/>
      <c r="AVC37" s="45"/>
      <c r="AVD37" s="45"/>
      <c r="AVE37" s="45"/>
      <c r="AVF37" s="45"/>
      <c r="AVG37" s="45"/>
      <c r="AVH37" s="45"/>
      <c r="AVI37" s="45"/>
      <c r="AVJ37" s="45"/>
      <c r="AVK37" s="45"/>
      <c r="AVL37" s="45"/>
      <c r="AVM37" s="45"/>
      <c r="AVN37" s="45"/>
      <c r="AVO37" s="45"/>
      <c r="AVP37" s="45"/>
      <c r="AVQ37" s="46"/>
      <c r="AVR37" s="46"/>
      <c r="AVS37" s="45"/>
      <c r="AVT37" s="45"/>
      <c r="AVU37" s="45"/>
      <c r="AVV37" s="45"/>
      <c r="AVW37" s="45"/>
      <c r="AVX37" s="45"/>
      <c r="AVY37" s="45"/>
      <c r="AVZ37" s="45"/>
      <c r="AWA37" s="45"/>
      <c r="AWB37" s="45"/>
      <c r="AWC37" s="45"/>
      <c r="AWD37" s="45"/>
      <c r="AWE37" s="45"/>
      <c r="AWF37" s="45"/>
      <c r="AWG37" s="45"/>
      <c r="AWH37" s="45"/>
      <c r="AWI37" s="45"/>
      <c r="AWJ37" s="45"/>
      <c r="AWK37" s="46"/>
      <c r="AWL37" s="46"/>
      <c r="AWM37" s="45"/>
      <c r="AWN37" s="45"/>
      <c r="AWO37" s="45"/>
      <c r="AWP37" s="45"/>
      <c r="AWQ37" s="45"/>
      <c r="AWR37" s="45"/>
      <c r="AWS37" s="45"/>
      <c r="AWT37" s="45"/>
      <c r="AWU37" s="45"/>
      <c r="AWV37" s="45"/>
      <c r="AWW37" s="45"/>
      <c r="AWX37" s="45"/>
      <c r="AWY37" s="45"/>
      <c r="AWZ37" s="45"/>
      <c r="AXA37" s="45"/>
      <c r="AXB37" s="45"/>
      <c r="AXC37" s="45"/>
      <c r="AXD37" s="45"/>
      <c r="AXE37" s="46"/>
      <c r="AXF37" s="46"/>
      <c r="AXG37" s="45"/>
      <c r="AXH37" s="45"/>
      <c r="AXI37" s="45"/>
      <c r="AXJ37" s="45"/>
      <c r="AXK37" s="45"/>
      <c r="AXL37" s="45"/>
      <c r="AXM37" s="45"/>
      <c r="AXN37" s="45"/>
      <c r="AXO37" s="45"/>
      <c r="AXP37" s="45"/>
      <c r="AXQ37" s="45"/>
      <c r="AXR37" s="45"/>
      <c r="AXS37" s="45"/>
      <c r="AXT37" s="45"/>
      <c r="AXU37" s="45"/>
      <c r="AXV37" s="45"/>
      <c r="AXW37" s="45"/>
      <c r="AXX37" s="45"/>
      <c r="AXY37" s="46"/>
      <c r="AXZ37" s="46"/>
      <c r="AYA37" s="45"/>
      <c r="AYB37" s="45"/>
      <c r="AYC37" s="45"/>
      <c r="AYD37" s="45"/>
      <c r="AYE37" s="45"/>
      <c r="AYF37" s="45"/>
      <c r="AYG37" s="45"/>
      <c r="AYH37" s="45"/>
      <c r="AYI37" s="45"/>
      <c r="AYJ37" s="45"/>
      <c r="AYK37" s="45"/>
      <c r="AYL37" s="45"/>
      <c r="AYM37" s="45"/>
      <c r="AYN37" s="45"/>
      <c r="AYO37" s="45"/>
      <c r="AYP37" s="45"/>
      <c r="AYQ37" s="45"/>
      <c r="AYR37" s="45"/>
      <c r="AYS37" s="46"/>
      <c r="AYT37" s="46"/>
      <c r="AYU37" s="45"/>
      <c r="AYV37" s="45"/>
      <c r="AYW37" s="45"/>
      <c r="AYX37" s="45"/>
      <c r="AYY37" s="45"/>
      <c r="AYZ37" s="45"/>
      <c r="AZA37" s="45"/>
      <c r="AZB37" s="45"/>
      <c r="AZC37" s="45"/>
      <c r="AZD37" s="45"/>
      <c r="AZE37" s="45"/>
      <c r="AZF37" s="45"/>
      <c r="AZG37" s="45"/>
      <c r="AZH37" s="45"/>
      <c r="AZI37" s="45"/>
      <c r="AZJ37" s="45"/>
      <c r="AZK37" s="45"/>
      <c r="AZL37" s="45"/>
      <c r="AZM37" s="46"/>
      <c r="AZN37" s="46"/>
      <c r="AZO37" s="45"/>
      <c r="AZP37" s="45"/>
      <c r="AZQ37" s="45"/>
      <c r="AZR37" s="45"/>
      <c r="AZS37" s="45"/>
      <c r="AZT37" s="45"/>
      <c r="AZU37" s="45"/>
      <c r="AZV37" s="45"/>
      <c r="AZW37" s="45"/>
      <c r="AZX37" s="45"/>
      <c r="AZY37" s="45"/>
      <c r="AZZ37" s="45"/>
      <c r="BAA37" s="45"/>
      <c r="BAB37" s="45"/>
      <c r="BAC37" s="45"/>
      <c r="BAD37" s="45"/>
      <c r="BAE37" s="45"/>
      <c r="BAF37" s="45"/>
      <c r="BAG37" s="46"/>
      <c r="BAH37" s="46"/>
      <c r="BAI37" s="45"/>
      <c r="BAJ37" s="45"/>
      <c r="BAK37" s="45"/>
      <c r="BAL37" s="45"/>
      <c r="BAM37" s="45"/>
      <c r="BAN37" s="45"/>
      <c r="BAO37" s="45"/>
      <c r="BAP37" s="45"/>
      <c r="BAQ37" s="45"/>
      <c r="BAR37" s="45"/>
      <c r="BAS37" s="45"/>
      <c r="BAT37" s="45"/>
      <c r="BAU37" s="45"/>
      <c r="BAV37" s="45"/>
      <c r="BAW37" s="45"/>
      <c r="BAX37" s="45"/>
      <c r="BAY37" s="45"/>
      <c r="BAZ37" s="45"/>
      <c r="BBA37" s="46"/>
      <c r="BBB37" s="46"/>
      <c r="BBC37" s="45"/>
      <c r="BBD37" s="45"/>
      <c r="BBE37" s="45"/>
      <c r="BBF37" s="45"/>
      <c r="BBG37" s="45"/>
      <c r="BBH37" s="45"/>
      <c r="BBI37" s="45"/>
      <c r="BBJ37" s="45"/>
      <c r="BBK37" s="45"/>
      <c r="BBL37" s="45"/>
      <c r="BBM37" s="45"/>
      <c r="BBN37" s="45"/>
      <c r="BBO37" s="45"/>
      <c r="BBP37" s="45"/>
      <c r="BBQ37" s="45"/>
      <c r="BBR37" s="45"/>
      <c r="BBS37" s="45"/>
      <c r="BBT37" s="45"/>
      <c r="BBU37" s="46"/>
      <c r="BBV37" s="46"/>
      <c r="BBW37" s="45"/>
      <c r="BBX37" s="45"/>
      <c r="BBY37" s="45"/>
      <c r="BBZ37" s="45"/>
      <c r="BCA37" s="45"/>
      <c r="BCB37" s="45"/>
      <c r="BCC37" s="45"/>
      <c r="BCD37" s="45"/>
      <c r="BCE37" s="45"/>
      <c r="BCF37" s="45"/>
      <c r="BCG37" s="45"/>
      <c r="BCH37" s="45"/>
      <c r="BCI37" s="45"/>
      <c r="BCJ37" s="45"/>
      <c r="BCK37" s="45"/>
      <c r="BCL37" s="45"/>
      <c r="BCM37" s="45"/>
      <c r="BCN37" s="45"/>
      <c r="BCO37" s="46"/>
      <c r="BCP37" s="46"/>
      <c r="BCQ37" s="45"/>
      <c r="BCR37" s="45"/>
      <c r="BCS37" s="45"/>
      <c r="BCT37" s="45"/>
      <c r="BCU37" s="45"/>
      <c r="BCV37" s="45"/>
      <c r="BCW37" s="45"/>
      <c r="BCX37" s="45"/>
      <c r="BCY37" s="45"/>
      <c r="BCZ37" s="45"/>
      <c r="BDA37" s="45"/>
      <c r="BDB37" s="45"/>
      <c r="BDC37" s="45"/>
      <c r="BDD37" s="45"/>
      <c r="BDE37" s="45"/>
      <c r="BDF37" s="45"/>
      <c r="BDG37" s="45"/>
      <c r="BDH37" s="45"/>
      <c r="BDI37" s="46"/>
      <c r="BDJ37" s="46"/>
      <c r="BDK37" s="45"/>
      <c r="BDL37" s="45"/>
      <c r="BDM37" s="45"/>
      <c r="BDN37" s="45"/>
      <c r="BDO37" s="45"/>
      <c r="BDP37" s="45"/>
      <c r="BDQ37" s="45"/>
      <c r="BDR37" s="45"/>
      <c r="BDS37" s="45"/>
      <c r="BDT37" s="45"/>
      <c r="BDU37" s="45"/>
      <c r="BDV37" s="45"/>
      <c r="BDW37" s="45"/>
      <c r="BDX37" s="45"/>
      <c r="BDY37" s="45"/>
      <c r="BDZ37" s="45"/>
      <c r="BEA37" s="45"/>
      <c r="BEB37" s="45"/>
      <c r="BEC37" s="46"/>
      <c r="BED37" s="46"/>
      <c r="BEE37" s="45"/>
      <c r="BEF37" s="45"/>
      <c r="BEG37" s="45"/>
      <c r="BEH37" s="45"/>
      <c r="BEI37" s="45"/>
      <c r="BEJ37" s="45"/>
      <c r="BEK37" s="45"/>
      <c r="BEL37" s="45"/>
      <c r="BEM37" s="45"/>
      <c r="BEN37" s="45"/>
      <c r="BEO37" s="45"/>
      <c r="BEP37" s="45"/>
      <c r="BEQ37" s="45"/>
      <c r="BER37" s="45"/>
      <c r="BES37" s="45"/>
      <c r="BET37" s="45"/>
      <c r="BEU37" s="45"/>
      <c r="BEV37" s="45"/>
      <c r="BEW37" s="46"/>
      <c r="BEX37" s="46"/>
      <c r="BEY37" s="45"/>
      <c r="BEZ37" s="45"/>
      <c r="BFA37" s="45"/>
      <c r="BFB37" s="45"/>
      <c r="BFC37" s="45"/>
      <c r="BFD37" s="45"/>
      <c r="BFE37" s="45"/>
      <c r="BFF37" s="45"/>
      <c r="BFG37" s="45"/>
      <c r="BFH37" s="45"/>
      <c r="BFI37" s="45"/>
      <c r="BFJ37" s="45"/>
      <c r="BFK37" s="45"/>
      <c r="BFL37" s="45"/>
      <c r="BFM37" s="45"/>
      <c r="BFN37" s="45"/>
      <c r="BFO37" s="45"/>
      <c r="BFP37" s="45"/>
      <c r="BFQ37" s="46"/>
      <c r="BFR37" s="46"/>
      <c r="BFS37" s="45"/>
      <c r="BFT37" s="45"/>
      <c r="BFU37" s="45"/>
      <c r="BFV37" s="45"/>
      <c r="BFW37" s="45"/>
      <c r="BFX37" s="45"/>
      <c r="BFY37" s="45"/>
      <c r="BFZ37" s="45"/>
      <c r="BGA37" s="45"/>
      <c r="BGB37" s="45"/>
      <c r="BGC37" s="45"/>
      <c r="BGD37" s="45"/>
      <c r="BGE37" s="45"/>
      <c r="BGF37" s="45"/>
      <c r="BGG37" s="45"/>
      <c r="BGH37" s="45"/>
      <c r="BGI37" s="45"/>
      <c r="BGJ37" s="45"/>
      <c r="BGK37" s="46"/>
      <c r="BGL37" s="46"/>
      <c r="BGM37" s="45"/>
      <c r="BGN37" s="45"/>
      <c r="BGO37" s="45"/>
      <c r="BGP37" s="45"/>
      <c r="BGQ37" s="45"/>
      <c r="BGR37" s="45"/>
      <c r="BGS37" s="45"/>
      <c r="BGT37" s="45"/>
      <c r="BGU37" s="45"/>
      <c r="BGV37" s="45"/>
      <c r="BGW37" s="45"/>
      <c r="BGX37" s="45"/>
      <c r="BGY37" s="45"/>
      <c r="BGZ37" s="45"/>
      <c r="BHA37" s="45"/>
      <c r="BHB37" s="45"/>
      <c r="BHC37" s="45"/>
      <c r="BHD37" s="45"/>
      <c r="BHE37" s="46"/>
      <c r="BHF37" s="46"/>
      <c r="BHG37" s="45"/>
      <c r="BHH37" s="45"/>
      <c r="BHI37" s="45"/>
      <c r="BHJ37" s="45"/>
      <c r="BHK37" s="45"/>
      <c r="BHL37" s="45"/>
      <c r="BHM37" s="45"/>
      <c r="BHN37" s="45"/>
      <c r="BHO37" s="45"/>
      <c r="BHP37" s="45"/>
      <c r="BHQ37" s="45"/>
      <c r="BHR37" s="45"/>
      <c r="BHS37" s="45"/>
      <c r="BHT37" s="45"/>
      <c r="BHU37" s="45"/>
      <c r="BHV37" s="45"/>
      <c r="BHW37" s="45"/>
      <c r="BHX37" s="45"/>
      <c r="BHY37" s="46"/>
      <c r="BHZ37" s="46"/>
      <c r="BIA37" s="45"/>
      <c r="BIB37" s="45"/>
      <c r="BIC37" s="45"/>
      <c r="BID37" s="45"/>
      <c r="BIE37" s="45"/>
      <c r="BIF37" s="45"/>
      <c r="BIG37" s="45"/>
      <c r="BIH37" s="45"/>
      <c r="BII37" s="45"/>
      <c r="BIJ37" s="45"/>
      <c r="BIK37" s="45"/>
      <c r="BIL37" s="45"/>
      <c r="BIM37" s="45"/>
      <c r="BIN37" s="45"/>
      <c r="BIO37" s="45"/>
      <c r="BIP37" s="45"/>
      <c r="BIQ37" s="45"/>
      <c r="BIR37" s="45"/>
      <c r="BIS37" s="46"/>
      <c r="BIT37" s="46"/>
      <c r="BIU37" s="45"/>
      <c r="BIV37" s="45"/>
      <c r="BIW37" s="45"/>
      <c r="BIX37" s="45"/>
      <c r="BIY37" s="45"/>
      <c r="BIZ37" s="45"/>
      <c r="BJA37" s="45"/>
      <c r="BJB37" s="45"/>
      <c r="BJC37" s="45"/>
      <c r="BJD37" s="45"/>
      <c r="BJE37" s="45"/>
      <c r="BJF37" s="45"/>
      <c r="BJG37" s="45"/>
      <c r="BJH37" s="45"/>
      <c r="BJI37" s="45"/>
      <c r="BJJ37" s="45"/>
      <c r="BJK37" s="45"/>
      <c r="BJL37" s="45"/>
      <c r="BJM37" s="46"/>
      <c r="BJN37" s="46"/>
      <c r="BJO37" s="45"/>
      <c r="BJP37" s="45"/>
      <c r="BJQ37" s="45"/>
      <c r="BJR37" s="45"/>
      <c r="BJS37" s="45"/>
      <c r="BJT37" s="45"/>
      <c r="BJU37" s="45"/>
      <c r="BJV37" s="45"/>
      <c r="BJW37" s="45"/>
      <c r="BJX37" s="45"/>
      <c r="BJY37" s="45"/>
      <c r="BJZ37" s="45"/>
      <c r="BKA37" s="45"/>
      <c r="BKB37" s="45"/>
      <c r="BKC37" s="45"/>
      <c r="BKD37" s="45"/>
      <c r="BKE37" s="45"/>
      <c r="BKF37" s="45"/>
      <c r="BKG37" s="46"/>
      <c r="BKH37" s="46"/>
      <c r="BKI37" s="45"/>
      <c r="BKJ37" s="45"/>
      <c r="BKK37" s="45"/>
      <c r="BKL37" s="45"/>
      <c r="BKM37" s="45"/>
      <c r="BKN37" s="45"/>
      <c r="BKO37" s="45"/>
      <c r="BKP37" s="45"/>
      <c r="BKQ37" s="45"/>
      <c r="BKR37" s="45"/>
      <c r="BKS37" s="45"/>
      <c r="BKT37" s="45"/>
      <c r="BKU37" s="45"/>
      <c r="BKV37" s="45"/>
      <c r="BKW37" s="45"/>
      <c r="BKX37" s="45"/>
      <c r="BKY37" s="45"/>
      <c r="BKZ37" s="45"/>
      <c r="BLA37" s="46"/>
      <c r="BLB37" s="46"/>
      <c r="BLC37" s="45"/>
      <c r="BLD37" s="45"/>
      <c r="BLE37" s="45"/>
      <c r="BLF37" s="45"/>
      <c r="BLG37" s="45"/>
      <c r="BLH37" s="45"/>
      <c r="BLI37" s="45"/>
      <c r="BLJ37" s="45"/>
      <c r="BLK37" s="45"/>
      <c r="BLL37" s="45"/>
      <c r="BLM37" s="45"/>
      <c r="BLN37" s="45"/>
      <c r="BLO37" s="45"/>
      <c r="BLP37" s="45"/>
      <c r="BLQ37" s="45"/>
      <c r="BLR37" s="45"/>
      <c r="BLS37" s="45"/>
      <c r="BLT37" s="45"/>
      <c r="BLU37" s="46"/>
      <c r="BLV37" s="46"/>
      <c r="BLW37" s="45"/>
      <c r="BLX37" s="45"/>
      <c r="BLY37" s="45"/>
      <c r="BLZ37" s="45"/>
      <c r="BMA37" s="45"/>
      <c r="BMB37" s="45"/>
      <c r="BMC37" s="45"/>
      <c r="BMD37" s="45"/>
      <c r="BME37" s="45"/>
      <c r="BMF37" s="45"/>
      <c r="BMG37" s="45"/>
      <c r="BMH37" s="45"/>
      <c r="BMI37" s="45"/>
      <c r="BMJ37" s="45"/>
      <c r="BMK37" s="45"/>
      <c r="BML37" s="45"/>
      <c r="BMM37" s="45"/>
      <c r="BMN37" s="45"/>
      <c r="BMO37" s="46"/>
      <c r="BMP37" s="46"/>
      <c r="BMQ37" s="45"/>
      <c r="BMR37" s="45"/>
      <c r="BMS37" s="45"/>
      <c r="BMT37" s="45"/>
      <c r="BMU37" s="45"/>
      <c r="BMV37" s="45"/>
      <c r="BMW37" s="45"/>
      <c r="BMX37" s="45"/>
      <c r="BMY37" s="45"/>
      <c r="BMZ37" s="45"/>
      <c r="BNA37" s="45"/>
      <c r="BNB37" s="45"/>
      <c r="BNC37" s="45"/>
      <c r="BND37" s="45"/>
      <c r="BNE37" s="45"/>
      <c r="BNF37" s="45"/>
      <c r="BNG37" s="45"/>
      <c r="BNH37" s="45"/>
      <c r="BNI37" s="46"/>
      <c r="BNJ37" s="46"/>
      <c r="BNK37" s="45"/>
      <c r="BNL37" s="45"/>
      <c r="BNM37" s="45"/>
      <c r="BNN37" s="45"/>
      <c r="BNO37" s="45"/>
      <c r="BNP37" s="45"/>
      <c r="BNQ37" s="45"/>
      <c r="BNR37" s="45"/>
      <c r="BNS37" s="45"/>
      <c r="BNT37" s="45"/>
      <c r="BNU37" s="45"/>
      <c r="BNV37" s="45"/>
      <c r="BNW37" s="45"/>
      <c r="BNX37" s="45"/>
      <c r="BNY37" s="45"/>
      <c r="BNZ37" s="45"/>
      <c r="BOA37" s="45"/>
      <c r="BOB37" s="45"/>
      <c r="BOC37" s="46"/>
      <c r="BOD37" s="46"/>
      <c r="BOE37" s="45"/>
      <c r="BOF37" s="45"/>
      <c r="BOG37" s="45"/>
      <c r="BOH37" s="45"/>
      <c r="BOI37" s="45"/>
      <c r="BOJ37" s="45"/>
      <c r="BOK37" s="45"/>
      <c r="BOL37" s="45"/>
      <c r="BOM37" s="45"/>
      <c r="BON37" s="45"/>
      <c r="BOO37" s="45"/>
      <c r="BOP37" s="45"/>
      <c r="BOQ37" s="45"/>
      <c r="BOR37" s="45"/>
      <c r="BOS37" s="45"/>
      <c r="BOT37" s="45"/>
      <c r="BOU37" s="45"/>
      <c r="BOV37" s="45"/>
      <c r="BOW37" s="46"/>
      <c r="BOX37" s="46"/>
      <c r="BOY37" s="45"/>
      <c r="BOZ37" s="45"/>
      <c r="BPA37" s="45"/>
      <c r="BPB37" s="45"/>
      <c r="BPC37" s="45"/>
      <c r="BPD37" s="45"/>
      <c r="BPE37" s="45"/>
      <c r="BPF37" s="45"/>
      <c r="BPG37" s="45"/>
      <c r="BPH37" s="45"/>
      <c r="BPI37" s="45"/>
      <c r="BPJ37" s="45"/>
      <c r="BPK37" s="45"/>
      <c r="BPL37" s="45"/>
      <c r="BPM37" s="45"/>
      <c r="BPN37" s="45"/>
      <c r="BPO37" s="45"/>
      <c r="BPP37" s="45"/>
      <c r="BPQ37" s="46"/>
      <c r="BPR37" s="46"/>
      <c r="BPS37" s="45"/>
      <c r="BPT37" s="45"/>
      <c r="BPU37" s="45"/>
      <c r="BPV37" s="45"/>
      <c r="BPW37" s="45"/>
      <c r="BPX37" s="45"/>
      <c r="BPY37" s="45"/>
      <c r="BPZ37" s="45"/>
      <c r="BQA37" s="45"/>
      <c r="BQB37" s="45"/>
      <c r="BQC37" s="45"/>
      <c r="BQD37" s="45"/>
      <c r="BQE37" s="45"/>
      <c r="BQF37" s="45"/>
      <c r="BQG37" s="45"/>
      <c r="BQH37" s="45"/>
      <c r="BQI37" s="45"/>
      <c r="BQJ37" s="45"/>
      <c r="BQK37" s="46"/>
      <c r="BQL37" s="46"/>
      <c r="BQM37" s="45"/>
      <c r="BQN37" s="45"/>
      <c r="BQO37" s="45"/>
      <c r="BQP37" s="45"/>
      <c r="BQQ37" s="45"/>
      <c r="BQR37" s="45"/>
      <c r="BQS37" s="45"/>
      <c r="BQT37" s="45"/>
      <c r="BQU37" s="45"/>
      <c r="BQV37" s="45"/>
      <c r="BQW37" s="45"/>
      <c r="BQX37" s="45"/>
      <c r="BQY37" s="45"/>
      <c r="BQZ37" s="45"/>
      <c r="BRA37" s="45"/>
      <c r="BRB37" s="45"/>
      <c r="BRC37" s="45"/>
      <c r="BRD37" s="45"/>
      <c r="BRE37" s="46"/>
      <c r="BRF37" s="46"/>
      <c r="BRG37" s="45"/>
      <c r="BRH37" s="45"/>
      <c r="BRI37" s="45"/>
      <c r="BRJ37" s="45"/>
      <c r="BRK37" s="45"/>
      <c r="BRL37" s="45"/>
      <c r="BRM37" s="45"/>
      <c r="BRN37" s="45"/>
      <c r="BRO37" s="45"/>
      <c r="BRP37" s="45"/>
      <c r="BRQ37" s="45"/>
      <c r="BRR37" s="45"/>
      <c r="BRS37" s="45"/>
      <c r="BRT37" s="45"/>
      <c r="BRU37" s="45"/>
      <c r="BRV37" s="45"/>
      <c r="BRW37" s="45"/>
      <c r="BRX37" s="45"/>
      <c r="BRY37" s="46"/>
      <c r="BRZ37" s="46"/>
      <c r="BSA37" s="45"/>
      <c r="BSB37" s="45"/>
      <c r="BSC37" s="45"/>
      <c r="BSD37" s="45"/>
      <c r="BSE37" s="45"/>
      <c r="BSF37" s="45"/>
      <c r="BSG37" s="45"/>
      <c r="BSH37" s="45"/>
      <c r="BSI37" s="45"/>
      <c r="BSJ37" s="45"/>
      <c r="BSK37" s="45"/>
      <c r="BSL37" s="45"/>
      <c r="BSM37" s="45"/>
      <c r="BSN37" s="45"/>
      <c r="BSO37" s="45"/>
      <c r="BSP37" s="45"/>
      <c r="BSQ37" s="45"/>
      <c r="BSR37" s="45"/>
      <c r="BSS37" s="46"/>
      <c r="BST37" s="46"/>
      <c r="BSU37" s="45"/>
      <c r="BSV37" s="45"/>
      <c r="BSW37" s="45"/>
      <c r="BSX37" s="45"/>
      <c r="BSY37" s="45"/>
      <c r="BSZ37" s="45"/>
      <c r="BTA37" s="45"/>
      <c r="BTB37" s="45"/>
      <c r="BTC37" s="45"/>
      <c r="BTD37" s="45"/>
      <c r="BTE37" s="45"/>
      <c r="BTF37" s="45"/>
      <c r="BTG37" s="45"/>
      <c r="BTH37" s="45"/>
      <c r="BTI37" s="45"/>
      <c r="BTJ37" s="45"/>
      <c r="BTK37" s="45"/>
      <c r="BTL37" s="45"/>
      <c r="BTM37" s="46"/>
      <c r="BTN37" s="46"/>
      <c r="BTO37" s="45"/>
      <c r="BTP37" s="45"/>
      <c r="BTQ37" s="45"/>
      <c r="BTR37" s="45"/>
      <c r="BTS37" s="45"/>
      <c r="BTT37" s="45"/>
      <c r="BTU37" s="45"/>
      <c r="BTV37" s="45"/>
      <c r="BTW37" s="45"/>
      <c r="BTX37" s="45"/>
      <c r="BTY37" s="45"/>
      <c r="BTZ37" s="45"/>
      <c r="BUA37" s="45"/>
      <c r="BUB37" s="45"/>
      <c r="BUC37" s="45"/>
      <c r="BUD37" s="45"/>
      <c r="BUE37" s="45"/>
      <c r="BUF37" s="45"/>
      <c r="BUG37" s="46"/>
      <c r="BUH37" s="46"/>
      <c r="BUI37" s="45"/>
      <c r="BUJ37" s="45"/>
      <c r="BUK37" s="45"/>
      <c r="BUL37" s="45"/>
      <c r="BUM37" s="45"/>
      <c r="BUN37" s="45"/>
      <c r="BUO37" s="45"/>
      <c r="BUP37" s="45"/>
      <c r="BUQ37" s="45"/>
      <c r="BUR37" s="45"/>
      <c r="BUS37" s="45"/>
      <c r="BUT37" s="45"/>
      <c r="BUU37" s="45"/>
      <c r="BUV37" s="45"/>
      <c r="BUW37" s="45"/>
      <c r="BUX37" s="45"/>
      <c r="BUY37" s="45"/>
      <c r="BUZ37" s="45"/>
      <c r="BVA37" s="46"/>
      <c r="BVB37" s="46"/>
      <c r="BVC37" s="45"/>
      <c r="BVD37" s="45"/>
      <c r="BVE37" s="45"/>
      <c r="BVF37" s="45"/>
      <c r="BVG37" s="45"/>
      <c r="BVH37" s="45"/>
      <c r="BVI37" s="45"/>
      <c r="BVJ37" s="45"/>
      <c r="BVK37" s="45"/>
      <c r="BVL37" s="45"/>
      <c r="BVM37" s="45"/>
      <c r="BVN37" s="45"/>
      <c r="BVO37" s="45"/>
      <c r="BVP37" s="45"/>
      <c r="BVQ37" s="45"/>
      <c r="BVR37" s="45"/>
      <c r="BVS37" s="45"/>
      <c r="BVT37" s="45"/>
      <c r="BVU37" s="46"/>
      <c r="BVV37" s="46"/>
      <c r="BVW37" s="45"/>
      <c r="BVX37" s="45"/>
      <c r="BVY37" s="45"/>
      <c r="BVZ37" s="45"/>
      <c r="BWA37" s="45"/>
      <c r="BWB37" s="45"/>
      <c r="BWC37" s="45"/>
      <c r="BWD37" s="45"/>
      <c r="BWE37" s="45"/>
      <c r="BWF37" s="45"/>
      <c r="BWG37" s="45"/>
      <c r="BWH37" s="45"/>
      <c r="BWI37" s="45"/>
      <c r="BWJ37" s="45"/>
      <c r="BWK37" s="45"/>
      <c r="BWL37" s="45"/>
      <c r="BWM37" s="45"/>
      <c r="BWN37" s="45"/>
      <c r="BWO37" s="46"/>
      <c r="BWP37" s="46"/>
      <c r="BWQ37" s="45"/>
      <c r="BWR37" s="45"/>
      <c r="BWS37" s="45"/>
      <c r="BWT37" s="45"/>
      <c r="BWU37" s="45"/>
      <c r="BWV37" s="45"/>
      <c r="BWW37" s="45"/>
      <c r="BWX37" s="45"/>
      <c r="BWY37" s="45"/>
      <c r="BWZ37" s="45"/>
      <c r="BXA37" s="45"/>
      <c r="BXB37" s="45"/>
      <c r="BXC37" s="45"/>
      <c r="BXD37" s="45"/>
      <c r="BXE37" s="45"/>
      <c r="BXF37" s="45"/>
      <c r="BXG37" s="45"/>
      <c r="BXH37" s="45"/>
      <c r="BXI37" s="46"/>
      <c r="BXJ37" s="46"/>
      <c r="BXK37" s="45"/>
      <c r="BXL37" s="45"/>
      <c r="BXM37" s="45"/>
      <c r="BXN37" s="45"/>
      <c r="BXO37" s="45"/>
      <c r="BXP37" s="45"/>
      <c r="BXQ37" s="45"/>
      <c r="BXR37" s="45"/>
      <c r="BXS37" s="45"/>
      <c r="BXT37" s="45"/>
      <c r="BXU37" s="45"/>
      <c r="BXV37" s="45"/>
      <c r="BXW37" s="45"/>
      <c r="BXX37" s="45"/>
      <c r="BXY37" s="45"/>
      <c r="BXZ37" s="45"/>
      <c r="BYA37" s="45"/>
      <c r="BYB37" s="45"/>
      <c r="BYC37" s="46"/>
      <c r="BYD37" s="46"/>
      <c r="BYE37" s="45"/>
      <c r="BYF37" s="45"/>
      <c r="BYG37" s="45"/>
      <c r="BYH37" s="45"/>
      <c r="BYI37" s="45"/>
      <c r="BYJ37" s="45"/>
      <c r="BYK37" s="45"/>
      <c r="BYL37" s="45"/>
      <c r="BYM37" s="45"/>
      <c r="BYN37" s="45"/>
      <c r="BYO37" s="45"/>
      <c r="BYP37" s="45"/>
      <c r="BYQ37" s="45"/>
      <c r="BYR37" s="45"/>
      <c r="BYS37" s="45"/>
      <c r="BYT37" s="45"/>
      <c r="BYU37" s="45"/>
      <c r="BYV37" s="45"/>
      <c r="BYW37" s="46"/>
      <c r="BYX37" s="46"/>
      <c r="BYY37" s="45"/>
      <c r="BYZ37" s="45"/>
      <c r="BZA37" s="45"/>
      <c r="BZB37" s="45"/>
      <c r="BZC37" s="45"/>
      <c r="BZD37" s="45"/>
      <c r="BZE37" s="45"/>
      <c r="BZF37" s="45"/>
      <c r="BZG37" s="45"/>
      <c r="BZH37" s="45"/>
      <c r="BZI37" s="45"/>
      <c r="BZJ37" s="45"/>
      <c r="BZK37" s="45"/>
      <c r="BZL37" s="45"/>
      <c r="BZM37" s="45"/>
      <c r="BZN37" s="45"/>
      <c r="BZO37" s="45"/>
      <c r="BZP37" s="45"/>
      <c r="BZQ37" s="46"/>
      <c r="BZR37" s="46"/>
      <c r="BZS37" s="45"/>
      <c r="BZT37" s="45"/>
      <c r="BZU37" s="45"/>
      <c r="BZV37" s="45"/>
      <c r="BZW37" s="45"/>
      <c r="BZX37" s="45"/>
      <c r="BZY37" s="45"/>
      <c r="BZZ37" s="45"/>
      <c r="CAA37" s="45"/>
      <c r="CAB37" s="45"/>
      <c r="CAC37" s="45"/>
      <c r="CAD37" s="45"/>
      <c r="CAE37" s="45"/>
      <c r="CAF37" s="45"/>
      <c r="CAG37" s="45"/>
      <c r="CAH37" s="45"/>
      <c r="CAI37" s="45"/>
      <c r="CAJ37" s="45"/>
      <c r="CAK37" s="46"/>
      <c r="CAL37" s="46"/>
      <c r="CAM37" s="45"/>
      <c r="CAN37" s="45"/>
      <c r="CAO37" s="45"/>
      <c r="CAP37" s="45"/>
      <c r="CAQ37" s="45"/>
      <c r="CAR37" s="45"/>
      <c r="CAS37" s="45"/>
      <c r="CAT37" s="45"/>
      <c r="CAU37" s="45"/>
      <c r="CAV37" s="45"/>
      <c r="CAW37" s="45"/>
      <c r="CAX37" s="45"/>
      <c r="CAY37" s="45"/>
      <c r="CAZ37" s="45"/>
      <c r="CBA37" s="45"/>
      <c r="CBB37" s="45"/>
      <c r="CBC37" s="45"/>
      <c r="CBD37" s="45"/>
      <c r="CBE37" s="46"/>
      <c r="CBF37" s="46"/>
      <c r="CBG37" s="45"/>
      <c r="CBH37" s="45"/>
      <c r="CBI37" s="45"/>
      <c r="CBJ37" s="45"/>
      <c r="CBK37" s="45"/>
      <c r="CBL37" s="45"/>
      <c r="CBM37" s="45"/>
      <c r="CBN37" s="45"/>
      <c r="CBO37" s="45"/>
      <c r="CBP37" s="45"/>
      <c r="CBQ37" s="45"/>
      <c r="CBR37" s="45"/>
      <c r="CBS37" s="45"/>
      <c r="CBT37" s="45"/>
      <c r="CBU37" s="45"/>
      <c r="CBV37" s="45"/>
      <c r="CBW37" s="45"/>
      <c r="CBX37" s="45"/>
      <c r="CBY37" s="46"/>
      <c r="CBZ37" s="46"/>
      <c r="CCA37" s="45"/>
      <c r="CCB37" s="45"/>
      <c r="CCC37" s="45"/>
      <c r="CCD37" s="45"/>
      <c r="CCE37" s="45"/>
      <c r="CCF37" s="45"/>
      <c r="CCG37" s="45"/>
      <c r="CCH37" s="45"/>
      <c r="CCI37" s="45"/>
      <c r="CCJ37" s="45"/>
      <c r="CCK37" s="45"/>
      <c r="CCL37" s="45"/>
      <c r="CCM37" s="45"/>
      <c r="CCN37" s="45"/>
      <c r="CCO37" s="45"/>
      <c r="CCP37" s="45"/>
      <c r="CCQ37" s="45"/>
      <c r="CCR37" s="45"/>
      <c r="CCS37" s="46"/>
      <c r="CCT37" s="46"/>
      <c r="CCU37" s="45"/>
      <c r="CCV37" s="45"/>
      <c r="CCW37" s="45"/>
      <c r="CCX37" s="45"/>
      <c r="CCY37" s="45"/>
      <c r="CCZ37" s="45"/>
      <c r="CDA37" s="45"/>
      <c r="CDB37" s="45"/>
      <c r="CDC37" s="45"/>
      <c r="CDD37" s="45"/>
      <c r="CDE37" s="45"/>
      <c r="CDF37" s="45"/>
      <c r="CDG37" s="45"/>
      <c r="CDH37" s="45"/>
      <c r="CDI37" s="45"/>
      <c r="CDJ37" s="45"/>
      <c r="CDK37" s="45"/>
      <c r="CDL37" s="45"/>
      <c r="CDM37" s="46"/>
      <c r="CDN37" s="46"/>
      <c r="CDO37" s="45"/>
      <c r="CDP37" s="45"/>
      <c r="CDQ37" s="45"/>
      <c r="CDR37" s="45"/>
      <c r="CDS37" s="45"/>
      <c r="CDT37" s="45"/>
      <c r="CDU37" s="45"/>
      <c r="CDV37" s="45"/>
      <c r="CDW37" s="45"/>
      <c r="CDX37" s="45"/>
      <c r="CDY37" s="45"/>
      <c r="CDZ37" s="45"/>
      <c r="CEA37" s="45"/>
      <c r="CEB37" s="45"/>
      <c r="CEC37" s="45"/>
      <c r="CED37" s="45"/>
      <c r="CEE37" s="45"/>
      <c r="CEF37" s="45"/>
      <c r="CEG37" s="46"/>
      <c r="CEH37" s="46"/>
      <c r="CEI37" s="45"/>
      <c r="CEJ37" s="45"/>
      <c r="CEK37" s="45"/>
      <c r="CEL37" s="45"/>
      <c r="CEM37" s="45"/>
      <c r="CEN37" s="45"/>
      <c r="CEO37" s="45"/>
      <c r="CEP37" s="45"/>
      <c r="CEQ37" s="45"/>
      <c r="CER37" s="45"/>
      <c r="CES37" s="45"/>
      <c r="CET37" s="45"/>
      <c r="CEU37" s="45"/>
      <c r="CEV37" s="45"/>
      <c r="CEW37" s="45"/>
      <c r="CEX37" s="45"/>
      <c r="CEY37" s="45"/>
      <c r="CEZ37" s="45"/>
      <c r="CFA37" s="46"/>
      <c r="CFB37" s="46"/>
      <c r="CFC37" s="45"/>
      <c r="CFD37" s="45"/>
      <c r="CFE37" s="45"/>
      <c r="CFF37" s="45"/>
      <c r="CFG37" s="45"/>
      <c r="CFH37" s="45"/>
      <c r="CFI37" s="45"/>
      <c r="CFJ37" s="45"/>
      <c r="CFK37" s="45"/>
      <c r="CFL37" s="45"/>
      <c r="CFM37" s="45"/>
      <c r="CFN37" s="45"/>
      <c r="CFO37" s="45"/>
      <c r="CFP37" s="45"/>
      <c r="CFQ37" s="45"/>
      <c r="CFR37" s="45"/>
      <c r="CFS37" s="45"/>
      <c r="CFT37" s="45"/>
      <c r="CFU37" s="46"/>
      <c r="CFV37" s="46"/>
      <c r="CFW37" s="45"/>
      <c r="CFX37" s="45"/>
      <c r="CFY37" s="45"/>
      <c r="CFZ37" s="45"/>
      <c r="CGA37" s="45"/>
      <c r="CGB37" s="45"/>
      <c r="CGC37" s="45"/>
      <c r="CGD37" s="45"/>
      <c r="CGE37" s="45"/>
      <c r="CGF37" s="45"/>
      <c r="CGG37" s="45"/>
      <c r="CGH37" s="45"/>
      <c r="CGI37" s="45"/>
      <c r="CGJ37" s="45"/>
      <c r="CGK37" s="45"/>
      <c r="CGL37" s="45"/>
      <c r="CGM37" s="45"/>
      <c r="CGN37" s="45"/>
      <c r="CGO37" s="46"/>
      <c r="CGP37" s="46"/>
      <c r="CGQ37" s="45"/>
      <c r="CGR37" s="45"/>
      <c r="CGS37" s="45"/>
      <c r="CGT37" s="45"/>
      <c r="CGU37" s="45"/>
      <c r="CGV37" s="45"/>
      <c r="CGW37" s="45"/>
      <c r="CGX37" s="45"/>
      <c r="CGY37" s="45"/>
      <c r="CGZ37" s="45"/>
      <c r="CHA37" s="45"/>
      <c r="CHB37" s="45"/>
      <c r="CHC37" s="45"/>
      <c r="CHD37" s="45"/>
      <c r="CHE37" s="45"/>
      <c r="CHF37" s="45"/>
      <c r="CHG37" s="45"/>
      <c r="CHH37" s="45"/>
      <c r="CHI37" s="46"/>
      <c r="CHJ37" s="46"/>
      <c r="CHK37" s="45"/>
      <c r="CHL37" s="45"/>
      <c r="CHM37" s="45"/>
      <c r="CHN37" s="45"/>
      <c r="CHO37" s="45"/>
      <c r="CHP37" s="45"/>
      <c r="CHQ37" s="45"/>
      <c r="CHR37" s="45"/>
      <c r="CHS37" s="45"/>
      <c r="CHT37" s="45"/>
      <c r="CHU37" s="45"/>
      <c r="CHV37" s="45"/>
      <c r="CHW37" s="45"/>
      <c r="CHX37" s="45"/>
      <c r="CHY37" s="45"/>
      <c r="CHZ37" s="45"/>
      <c r="CIA37" s="45"/>
      <c r="CIB37" s="45"/>
      <c r="CIC37" s="46"/>
      <c r="CID37" s="46"/>
      <c r="CIE37" s="45"/>
      <c r="CIF37" s="45"/>
      <c r="CIG37" s="45"/>
      <c r="CIH37" s="45"/>
      <c r="CII37" s="45"/>
      <c r="CIJ37" s="45"/>
      <c r="CIK37" s="45"/>
      <c r="CIL37" s="45"/>
      <c r="CIM37" s="45"/>
      <c r="CIN37" s="45"/>
      <c r="CIO37" s="45"/>
      <c r="CIP37" s="45"/>
      <c r="CIQ37" s="45"/>
      <c r="CIR37" s="45"/>
      <c r="CIS37" s="45"/>
      <c r="CIT37" s="45"/>
      <c r="CIU37" s="45"/>
      <c r="CIV37" s="45"/>
      <c r="CIW37" s="46"/>
      <c r="CIX37" s="46"/>
      <c r="CIY37" s="45"/>
      <c r="CIZ37" s="45"/>
      <c r="CJA37" s="45"/>
      <c r="CJB37" s="45"/>
      <c r="CJC37" s="45"/>
      <c r="CJD37" s="45"/>
      <c r="CJE37" s="45"/>
      <c r="CJF37" s="45"/>
      <c r="CJG37" s="45"/>
      <c r="CJH37" s="45"/>
      <c r="CJI37" s="45"/>
      <c r="CJJ37" s="45"/>
      <c r="CJK37" s="45"/>
      <c r="CJL37" s="45"/>
      <c r="CJM37" s="45"/>
      <c r="CJN37" s="45"/>
      <c r="CJO37" s="45"/>
      <c r="CJP37" s="45"/>
      <c r="CJQ37" s="46"/>
      <c r="CJR37" s="46"/>
      <c r="CJS37" s="45"/>
      <c r="CJT37" s="45"/>
      <c r="CJU37" s="45"/>
      <c r="CJV37" s="45"/>
      <c r="CJW37" s="45"/>
      <c r="CJX37" s="45"/>
      <c r="CJY37" s="45"/>
      <c r="CJZ37" s="45"/>
      <c r="CKA37" s="45"/>
      <c r="CKB37" s="45"/>
      <c r="CKC37" s="45"/>
      <c r="CKD37" s="45"/>
      <c r="CKE37" s="45"/>
      <c r="CKF37" s="45"/>
      <c r="CKG37" s="45"/>
      <c r="CKH37" s="45"/>
      <c r="CKI37" s="45"/>
      <c r="CKJ37" s="45"/>
      <c r="CKK37" s="46"/>
      <c r="CKL37" s="46"/>
      <c r="CKM37" s="45"/>
      <c r="CKN37" s="45"/>
      <c r="CKO37" s="45"/>
      <c r="CKP37" s="45"/>
      <c r="CKQ37" s="45"/>
      <c r="CKR37" s="45"/>
      <c r="CKS37" s="45"/>
      <c r="CKT37" s="45"/>
      <c r="CKU37" s="45"/>
      <c r="CKV37" s="45"/>
      <c r="CKW37" s="45"/>
      <c r="CKX37" s="45"/>
      <c r="CKY37" s="45"/>
      <c r="CKZ37" s="45"/>
      <c r="CLA37" s="45"/>
      <c r="CLB37" s="45"/>
      <c r="CLC37" s="45"/>
      <c r="CLD37" s="45"/>
      <c r="CLE37" s="46"/>
      <c r="CLF37" s="46"/>
      <c r="CLG37" s="45"/>
      <c r="CLH37" s="45"/>
      <c r="CLI37" s="45"/>
      <c r="CLJ37" s="45"/>
      <c r="CLK37" s="45"/>
      <c r="CLL37" s="45"/>
      <c r="CLM37" s="45"/>
      <c r="CLN37" s="45"/>
      <c r="CLO37" s="45"/>
      <c r="CLP37" s="45"/>
      <c r="CLQ37" s="45"/>
      <c r="CLR37" s="45"/>
      <c r="CLS37" s="45"/>
      <c r="CLT37" s="45"/>
      <c r="CLU37" s="45"/>
      <c r="CLV37" s="45"/>
      <c r="CLW37" s="45"/>
      <c r="CLX37" s="45"/>
      <c r="CLY37" s="46"/>
      <c r="CLZ37" s="46"/>
      <c r="CMA37" s="45"/>
      <c r="CMB37" s="45"/>
      <c r="CMC37" s="45"/>
      <c r="CMD37" s="45"/>
      <c r="CME37" s="45"/>
      <c r="CMF37" s="45"/>
      <c r="CMG37" s="45"/>
      <c r="CMH37" s="45"/>
      <c r="CMI37" s="45"/>
      <c r="CMJ37" s="45"/>
      <c r="CMK37" s="45"/>
      <c r="CML37" s="45"/>
      <c r="CMM37" s="45"/>
      <c r="CMN37" s="45"/>
      <c r="CMO37" s="45"/>
      <c r="CMP37" s="45"/>
      <c r="CMQ37" s="45"/>
      <c r="CMR37" s="45"/>
      <c r="CMS37" s="46"/>
      <c r="CMT37" s="46"/>
      <c r="CMU37" s="45"/>
      <c r="CMV37" s="45"/>
      <c r="CMW37" s="45"/>
      <c r="CMX37" s="45"/>
      <c r="CMY37" s="45"/>
      <c r="CMZ37" s="45"/>
      <c r="CNA37" s="45"/>
      <c r="CNB37" s="45"/>
      <c r="CNC37" s="45"/>
      <c r="CND37" s="45"/>
      <c r="CNE37" s="45"/>
      <c r="CNF37" s="45"/>
      <c r="CNG37" s="45"/>
      <c r="CNH37" s="45"/>
      <c r="CNI37" s="45"/>
      <c r="CNJ37" s="45"/>
      <c r="CNK37" s="45"/>
      <c r="CNL37" s="45"/>
      <c r="CNM37" s="46"/>
      <c r="CNN37" s="46"/>
      <c r="CNO37" s="45"/>
      <c r="CNP37" s="45"/>
      <c r="CNQ37" s="45"/>
      <c r="CNR37" s="45"/>
      <c r="CNS37" s="45"/>
      <c r="CNT37" s="45"/>
      <c r="CNU37" s="45"/>
      <c r="CNV37" s="45"/>
      <c r="CNW37" s="45"/>
      <c r="CNX37" s="45"/>
      <c r="CNY37" s="45"/>
      <c r="CNZ37" s="45"/>
      <c r="COA37" s="45"/>
      <c r="COB37" s="45"/>
      <c r="COC37" s="45"/>
      <c r="COD37" s="45"/>
      <c r="COE37" s="45"/>
      <c r="COF37" s="45"/>
      <c r="COG37" s="46"/>
      <c r="COH37" s="46"/>
      <c r="COI37" s="45"/>
      <c r="COJ37" s="45"/>
      <c r="COK37" s="45"/>
      <c r="COL37" s="45"/>
      <c r="COM37" s="45"/>
      <c r="CON37" s="45"/>
      <c r="COO37" s="45"/>
      <c r="COP37" s="45"/>
      <c r="COQ37" s="45"/>
      <c r="COR37" s="45"/>
      <c r="COS37" s="45"/>
      <c r="COT37" s="45"/>
      <c r="COU37" s="45"/>
      <c r="COV37" s="45"/>
      <c r="COW37" s="45"/>
      <c r="COX37" s="45"/>
      <c r="COY37" s="45"/>
      <c r="COZ37" s="45"/>
      <c r="CPA37" s="46"/>
      <c r="CPB37" s="46"/>
      <c r="CPC37" s="45"/>
      <c r="CPD37" s="45"/>
      <c r="CPE37" s="45"/>
      <c r="CPF37" s="45"/>
      <c r="CPG37" s="45"/>
      <c r="CPH37" s="45"/>
      <c r="CPI37" s="45"/>
      <c r="CPJ37" s="45"/>
      <c r="CPK37" s="45"/>
      <c r="CPL37" s="45"/>
      <c r="CPM37" s="45"/>
      <c r="CPN37" s="45"/>
      <c r="CPO37" s="45"/>
      <c r="CPP37" s="45"/>
      <c r="CPQ37" s="45"/>
      <c r="CPR37" s="45"/>
      <c r="CPS37" s="45"/>
      <c r="CPT37" s="45"/>
      <c r="CPU37" s="46"/>
      <c r="CPV37" s="46"/>
      <c r="CPW37" s="45"/>
      <c r="CPX37" s="45"/>
      <c r="CPY37" s="45"/>
      <c r="CPZ37" s="45"/>
      <c r="CQA37" s="45"/>
      <c r="CQB37" s="45"/>
      <c r="CQC37" s="45"/>
      <c r="CQD37" s="45"/>
      <c r="CQE37" s="45"/>
      <c r="CQF37" s="45"/>
      <c r="CQG37" s="45"/>
      <c r="CQH37" s="45"/>
      <c r="CQI37" s="45"/>
      <c r="CQJ37" s="45"/>
      <c r="CQK37" s="45"/>
      <c r="CQL37" s="45"/>
      <c r="CQM37" s="45"/>
      <c r="CQN37" s="45"/>
      <c r="CQO37" s="46"/>
      <c r="CQP37" s="46"/>
      <c r="CQQ37" s="45"/>
      <c r="CQR37" s="45"/>
      <c r="CQS37" s="45"/>
      <c r="CQT37" s="45"/>
      <c r="CQU37" s="45"/>
      <c r="CQV37" s="45"/>
      <c r="CQW37" s="45"/>
      <c r="CQX37" s="45"/>
      <c r="CQY37" s="45"/>
      <c r="CQZ37" s="45"/>
      <c r="CRA37" s="45"/>
      <c r="CRB37" s="45"/>
      <c r="CRC37" s="45"/>
      <c r="CRD37" s="45"/>
      <c r="CRE37" s="45"/>
      <c r="CRF37" s="45"/>
      <c r="CRG37" s="45"/>
      <c r="CRH37" s="45"/>
      <c r="CRI37" s="46"/>
      <c r="CRJ37" s="46"/>
      <c r="CRK37" s="45"/>
      <c r="CRL37" s="45"/>
      <c r="CRM37" s="45"/>
      <c r="CRN37" s="45"/>
      <c r="CRO37" s="45"/>
      <c r="CRP37" s="45"/>
      <c r="CRQ37" s="45"/>
      <c r="CRR37" s="45"/>
      <c r="CRS37" s="45"/>
      <c r="CRT37" s="45"/>
      <c r="CRU37" s="45"/>
      <c r="CRV37" s="45"/>
      <c r="CRW37" s="45"/>
      <c r="CRX37" s="45"/>
      <c r="CRY37" s="45"/>
      <c r="CRZ37" s="45"/>
      <c r="CSA37" s="45"/>
      <c r="CSB37" s="45"/>
      <c r="CSC37" s="46"/>
      <c r="CSD37" s="46"/>
      <c r="CSE37" s="45"/>
      <c r="CSF37" s="45"/>
      <c r="CSG37" s="45"/>
      <c r="CSH37" s="45"/>
      <c r="CSI37" s="45"/>
      <c r="CSJ37" s="45"/>
      <c r="CSK37" s="45"/>
      <c r="CSL37" s="45"/>
      <c r="CSM37" s="45"/>
      <c r="CSN37" s="45"/>
      <c r="CSO37" s="45"/>
      <c r="CSP37" s="45"/>
      <c r="CSQ37" s="45"/>
      <c r="CSR37" s="45"/>
      <c r="CSS37" s="45"/>
      <c r="CST37" s="45"/>
      <c r="CSU37" s="45"/>
      <c r="CSV37" s="45"/>
      <c r="CSW37" s="46"/>
      <c r="CSX37" s="46"/>
      <c r="CSY37" s="45"/>
      <c r="CSZ37" s="45"/>
      <c r="CTA37" s="45"/>
      <c r="CTB37" s="45"/>
      <c r="CTC37" s="45"/>
      <c r="CTD37" s="45"/>
      <c r="CTE37" s="45"/>
      <c r="CTF37" s="45"/>
      <c r="CTG37" s="45"/>
      <c r="CTH37" s="45"/>
      <c r="CTI37" s="45"/>
      <c r="CTJ37" s="45"/>
      <c r="CTK37" s="45"/>
      <c r="CTL37" s="45"/>
      <c r="CTM37" s="45"/>
      <c r="CTN37" s="45"/>
      <c r="CTO37" s="45"/>
      <c r="CTP37" s="45"/>
      <c r="CTQ37" s="46"/>
      <c r="CTR37" s="46"/>
      <c r="CTS37" s="45"/>
      <c r="CTT37" s="45"/>
      <c r="CTU37" s="45"/>
      <c r="CTV37" s="45"/>
      <c r="CTW37" s="45"/>
      <c r="CTX37" s="45"/>
      <c r="CTY37" s="45"/>
      <c r="CTZ37" s="45"/>
      <c r="CUA37" s="45"/>
      <c r="CUB37" s="45"/>
      <c r="CUC37" s="45"/>
      <c r="CUD37" s="45"/>
      <c r="CUE37" s="45"/>
      <c r="CUF37" s="45"/>
      <c r="CUG37" s="45"/>
      <c r="CUH37" s="45"/>
      <c r="CUI37" s="45"/>
      <c r="CUJ37" s="45"/>
      <c r="CUK37" s="46"/>
      <c r="CUL37" s="46"/>
      <c r="CUM37" s="45"/>
      <c r="CUN37" s="45"/>
      <c r="CUO37" s="45"/>
      <c r="CUP37" s="45"/>
      <c r="CUQ37" s="45"/>
      <c r="CUR37" s="45"/>
      <c r="CUS37" s="45"/>
      <c r="CUT37" s="45"/>
      <c r="CUU37" s="45"/>
      <c r="CUV37" s="45"/>
      <c r="CUW37" s="45"/>
      <c r="CUX37" s="45"/>
      <c r="CUY37" s="45"/>
      <c r="CUZ37" s="45"/>
      <c r="CVA37" s="45"/>
      <c r="CVB37" s="45"/>
      <c r="CVC37" s="45"/>
      <c r="CVD37" s="45"/>
      <c r="CVE37" s="46"/>
      <c r="CVF37" s="46"/>
      <c r="CVG37" s="45"/>
      <c r="CVH37" s="45"/>
      <c r="CVI37" s="45"/>
      <c r="CVJ37" s="45"/>
      <c r="CVK37" s="45"/>
      <c r="CVL37" s="45"/>
      <c r="CVM37" s="45"/>
      <c r="CVN37" s="45"/>
      <c r="CVO37" s="45"/>
      <c r="CVP37" s="45"/>
      <c r="CVQ37" s="45"/>
      <c r="CVR37" s="45"/>
      <c r="CVS37" s="45"/>
      <c r="CVT37" s="45"/>
      <c r="CVU37" s="45"/>
      <c r="CVV37" s="45"/>
      <c r="CVW37" s="45"/>
      <c r="CVX37" s="45"/>
      <c r="CVY37" s="46"/>
      <c r="CVZ37" s="46"/>
      <c r="CWA37" s="45"/>
      <c r="CWB37" s="45"/>
      <c r="CWC37" s="45"/>
      <c r="CWD37" s="45"/>
      <c r="CWE37" s="45"/>
      <c r="CWF37" s="45"/>
      <c r="CWG37" s="45"/>
      <c r="CWH37" s="45"/>
      <c r="CWI37" s="45"/>
      <c r="CWJ37" s="45"/>
      <c r="CWK37" s="45"/>
      <c r="CWL37" s="45"/>
      <c r="CWM37" s="45"/>
      <c r="CWN37" s="45"/>
      <c r="CWO37" s="45"/>
      <c r="CWP37" s="45"/>
      <c r="CWQ37" s="45"/>
      <c r="CWR37" s="45"/>
      <c r="CWS37" s="46"/>
      <c r="CWT37" s="46"/>
      <c r="CWU37" s="45"/>
      <c r="CWV37" s="45"/>
      <c r="CWW37" s="45"/>
      <c r="CWX37" s="45"/>
      <c r="CWY37" s="45"/>
      <c r="CWZ37" s="45"/>
      <c r="CXA37" s="45"/>
      <c r="CXB37" s="45"/>
      <c r="CXC37" s="45"/>
      <c r="CXD37" s="45"/>
      <c r="CXE37" s="45"/>
      <c r="CXF37" s="45"/>
      <c r="CXG37" s="45"/>
      <c r="CXH37" s="45"/>
      <c r="CXI37" s="45"/>
      <c r="CXJ37" s="45"/>
      <c r="CXK37" s="45"/>
      <c r="CXL37" s="45"/>
      <c r="CXM37" s="46"/>
      <c r="CXN37" s="46"/>
      <c r="CXO37" s="45"/>
      <c r="CXP37" s="45"/>
      <c r="CXQ37" s="45"/>
      <c r="CXR37" s="45"/>
      <c r="CXS37" s="45"/>
      <c r="CXT37" s="45"/>
      <c r="CXU37" s="45"/>
      <c r="CXV37" s="45"/>
      <c r="CXW37" s="45"/>
      <c r="CXX37" s="45"/>
      <c r="CXY37" s="45"/>
      <c r="CXZ37" s="45"/>
      <c r="CYA37" s="45"/>
      <c r="CYB37" s="45"/>
      <c r="CYC37" s="45"/>
      <c r="CYD37" s="45"/>
      <c r="CYE37" s="45"/>
      <c r="CYF37" s="45"/>
      <c r="CYG37" s="46"/>
      <c r="CYH37" s="46"/>
      <c r="CYI37" s="45"/>
      <c r="CYJ37" s="45"/>
      <c r="CYK37" s="45"/>
      <c r="CYL37" s="45"/>
      <c r="CYM37" s="45"/>
      <c r="CYN37" s="45"/>
      <c r="CYO37" s="45"/>
      <c r="CYP37" s="45"/>
      <c r="CYQ37" s="45"/>
      <c r="CYR37" s="45"/>
      <c r="CYS37" s="45"/>
      <c r="CYT37" s="45"/>
      <c r="CYU37" s="45"/>
      <c r="CYV37" s="45"/>
      <c r="CYW37" s="45"/>
      <c r="CYX37" s="45"/>
      <c r="CYY37" s="45"/>
      <c r="CYZ37" s="45"/>
      <c r="CZA37" s="46"/>
      <c r="CZB37" s="46"/>
      <c r="CZC37" s="45"/>
      <c r="CZD37" s="45"/>
      <c r="CZE37" s="45"/>
      <c r="CZF37" s="45"/>
      <c r="CZG37" s="45"/>
      <c r="CZH37" s="45"/>
      <c r="CZI37" s="45"/>
      <c r="CZJ37" s="45"/>
      <c r="CZK37" s="45"/>
      <c r="CZL37" s="45"/>
      <c r="CZM37" s="45"/>
      <c r="CZN37" s="45"/>
      <c r="CZO37" s="45"/>
      <c r="CZP37" s="45"/>
      <c r="CZQ37" s="45"/>
      <c r="CZR37" s="45"/>
      <c r="CZS37" s="45"/>
      <c r="CZT37" s="45"/>
      <c r="CZU37" s="46"/>
      <c r="CZV37" s="46"/>
      <c r="CZW37" s="45"/>
      <c r="CZX37" s="45"/>
      <c r="CZY37" s="45"/>
      <c r="CZZ37" s="45"/>
      <c r="DAA37" s="45"/>
      <c r="DAB37" s="45"/>
      <c r="DAC37" s="45"/>
      <c r="DAD37" s="45"/>
      <c r="DAE37" s="45"/>
      <c r="DAF37" s="45"/>
      <c r="DAG37" s="45"/>
      <c r="DAH37" s="45"/>
      <c r="DAI37" s="45"/>
      <c r="DAJ37" s="45"/>
      <c r="DAK37" s="45"/>
      <c r="DAL37" s="45"/>
      <c r="DAM37" s="45"/>
      <c r="DAN37" s="45"/>
      <c r="DAO37" s="46"/>
      <c r="DAP37" s="46"/>
      <c r="DAQ37" s="45"/>
      <c r="DAR37" s="45"/>
      <c r="DAS37" s="45"/>
      <c r="DAT37" s="45"/>
      <c r="DAU37" s="45"/>
      <c r="DAV37" s="45"/>
      <c r="DAW37" s="45"/>
      <c r="DAX37" s="45"/>
      <c r="DAY37" s="45"/>
      <c r="DAZ37" s="45"/>
      <c r="DBA37" s="45"/>
      <c r="DBB37" s="45"/>
      <c r="DBC37" s="45"/>
      <c r="DBD37" s="45"/>
      <c r="DBE37" s="45"/>
      <c r="DBF37" s="45"/>
      <c r="DBG37" s="45"/>
      <c r="DBH37" s="45"/>
      <c r="DBI37" s="46"/>
      <c r="DBJ37" s="46"/>
      <c r="DBK37" s="45"/>
      <c r="DBL37" s="45"/>
      <c r="DBM37" s="45"/>
      <c r="DBN37" s="45"/>
      <c r="DBO37" s="45"/>
      <c r="DBP37" s="45"/>
      <c r="DBQ37" s="45"/>
      <c r="DBR37" s="45"/>
      <c r="DBS37" s="45"/>
      <c r="DBT37" s="45"/>
      <c r="DBU37" s="45"/>
      <c r="DBV37" s="45"/>
      <c r="DBW37" s="45"/>
      <c r="DBX37" s="45"/>
      <c r="DBY37" s="45"/>
      <c r="DBZ37" s="45"/>
      <c r="DCA37" s="45"/>
      <c r="DCB37" s="45"/>
      <c r="DCC37" s="46"/>
      <c r="DCD37" s="46"/>
      <c r="DCE37" s="45"/>
      <c r="DCF37" s="45"/>
      <c r="DCG37" s="45"/>
      <c r="DCH37" s="45"/>
      <c r="DCI37" s="45"/>
      <c r="DCJ37" s="45"/>
      <c r="DCK37" s="45"/>
      <c r="DCL37" s="45"/>
      <c r="DCM37" s="45"/>
      <c r="DCN37" s="45"/>
      <c r="DCO37" s="45"/>
      <c r="DCP37" s="45"/>
      <c r="DCQ37" s="45"/>
      <c r="DCR37" s="45"/>
      <c r="DCS37" s="45"/>
      <c r="DCT37" s="45"/>
      <c r="DCU37" s="45"/>
      <c r="DCV37" s="45"/>
      <c r="DCW37" s="46"/>
      <c r="DCX37" s="46"/>
      <c r="DCY37" s="45"/>
      <c r="DCZ37" s="45"/>
      <c r="DDA37" s="45"/>
      <c r="DDB37" s="45"/>
      <c r="DDC37" s="45"/>
      <c r="DDD37" s="45"/>
      <c r="DDE37" s="45"/>
      <c r="DDF37" s="45"/>
      <c r="DDG37" s="45"/>
      <c r="DDH37" s="45"/>
      <c r="DDI37" s="45"/>
      <c r="DDJ37" s="45"/>
      <c r="DDK37" s="45"/>
      <c r="DDL37" s="45"/>
      <c r="DDM37" s="45"/>
      <c r="DDN37" s="45"/>
      <c r="DDO37" s="45"/>
      <c r="DDP37" s="45"/>
      <c r="DDQ37" s="46"/>
      <c r="DDR37" s="46"/>
      <c r="DDS37" s="45"/>
      <c r="DDT37" s="45"/>
      <c r="DDU37" s="45"/>
      <c r="DDV37" s="45"/>
      <c r="DDW37" s="45"/>
      <c r="DDX37" s="45"/>
      <c r="DDY37" s="45"/>
      <c r="DDZ37" s="45"/>
      <c r="DEA37" s="45"/>
      <c r="DEB37" s="45"/>
      <c r="DEC37" s="45"/>
      <c r="DED37" s="45"/>
      <c r="DEE37" s="45"/>
      <c r="DEF37" s="45"/>
      <c r="DEG37" s="45"/>
      <c r="DEH37" s="45"/>
      <c r="DEI37" s="45"/>
      <c r="DEJ37" s="45"/>
      <c r="DEK37" s="46"/>
      <c r="DEL37" s="46"/>
      <c r="DEM37" s="45"/>
      <c r="DEN37" s="45"/>
      <c r="DEO37" s="45"/>
      <c r="DEP37" s="45"/>
      <c r="DEQ37" s="45"/>
      <c r="DER37" s="45"/>
      <c r="DES37" s="45"/>
      <c r="DET37" s="45"/>
      <c r="DEU37" s="45"/>
      <c r="DEV37" s="45"/>
      <c r="DEW37" s="45"/>
      <c r="DEX37" s="45"/>
      <c r="DEY37" s="45"/>
      <c r="DEZ37" s="45"/>
      <c r="DFA37" s="45"/>
      <c r="DFB37" s="45"/>
      <c r="DFC37" s="45"/>
      <c r="DFD37" s="45"/>
      <c r="DFE37" s="46"/>
      <c r="DFF37" s="46"/>
      <c r="DFG37" s="45"/>
      <c r="DFH37" s="45"/>
      <c r="DFI37" s="45"/>
      <c r="DFJ37" s="45"/>
      <c r="DFK37" s="45"/>
      <c r="DFL37" s="45"/>
      <c r="DFM37" s="45"/>
      <c r="DFN37" s="45"/>
      <c r="DFO37" s="45"/>
      <c r="DFP37" s="45"/>
      <c r="DFQ37" s="45"/>
      <c r="DFR37" s="45"/>
      <c r="DFS37" s="45"/>
      <c r="DFT37" s="45"/>
      <c r="DFU37" s="45"/>
      <c r="DFV37" s="45"/>
      <c r="DFW37" s="45"/>
      <c r="DFX37" s="45"/>
      <c r="DFY37" s="46"/>
      <c r="DFZ37" s="46"/>
      <c r="DGA37" s="45"/>
      <c r="DGB37" s="45"/>
      <c r="DGC37" s="45"/>
      <c r="DGD37" s="45"/>
      <c r="DGE37" s="45"/>
      <c r="DGF37" s="45"/>
      <c r="DGG37" s="45"/>
      <c r="DGH37" s="45"/>
      <c r="DGI37" s="45"/>
      <c r="DGJ37" s="45"/>
      <c r="DGK37" s="45"/>
      <c r="DGL37" s="45"/>
      <c r="DGM37" s="45"/>
      <c r="DGN37" s="45"/>
      <c r="DGO37" s="45"/>
      <c r="DGP37" s="45"/>
      <c r="DGQ37" s="45"/>
      <c r="DGR37" s="45"/>
      <c r="DGS37" s="46"/>
      <c r="DGT37" s="46"/>
      <c r="DGU37" s="45"/>
      <c r="DGV37" s="45"/>
      <c r="DGW37" s="45"/>
      <c r="DGX37" s="45"/>
      <c r="DGY37" s="45"/>
      <c r="DGZ37" s="45"/>
      <c r="DHA37" s="45"/>
      <c r="DHB37" s="45"/>
      <c r="DHC37" s="45"/>
      <c r="DHD37" s="45"/>
      <c r="DHE37" s="45"/>
      <c r="DHF37" s="45"/>
      <c r="DHG37" s="45"/>
      <c r="DHH37" s="45"/>
      <c r="DHI37" s="45"/>
      <c r="DHJ37" s="45"/>
      <c r="DHK37" s="45"/>
      <c r="DHL37" s="45"/>
      <c r="DHM37" s="46"/>
      <c r="DHN37" s="46"/>
      <c r="DHO37" s="45"/>
      <c r="DHP37" s="45"/>
      <c r="DHQ37" s="45"/>
      <c r="DHR37" s="45"/>
      <c r="DHS37" s="45"/>
      <c r="DHT37" s="45"/>
      <c r="DHU37" s="45"/>
      <c r="DHV37" s="45"/>
      <c r="DHW37" s="45"/>
      <c r="DHX37" s="45"/>
      <c r="DHY37" s="45"/>
      <c r="DHZ37" s="45"/>
      <c r="DIA37" s="45"/>
      <c r="DIB37" s="45"/>
      <c r="DIC37" s="45"/>
      <c r="DID37" s="45"/>
      <c r="DIE37" s="45"/>
      <c r="DIF37" s="45"/>
      <c r="DIG37" s="46"/>
      <c r="DIH37" s="46"/>
      <c r="DII37" s="45"/>
      <c r="DIJ37" s="45"/>
      <c r="DIK37" s="45"/>
      <c r="DIL37" s="45"/>
      <c r="DIM37" s="45"/>
      <c r="DIN37" s="45"/>
      <c r="DIO37" s="45"/>
      <c r="DIP37" s="45"/>
      <c r="DIQ37" s="45"/>
      <c r="DIR37" s="45"/>
      <c r="DIS37" s="45"/>
      <c r="DIT37" s="45"/>
      <c r="DIU37" s="45"/>
      <c r="DIV37" s="45"/>
      <c r="DIW37" s="45"/>
      <c r="DIX37" s="45"/>
      <c r="DIY37" s="45"/>
      <c r="DIZ37" s="45"/>
      <c r="DJA37" s="46"/>
      <c r="DJB37" s="46"/>
      <c r="DJC37" s="45"/>
      <c r="DJD37" s="45"/>
      <c r="DJE37" s="45"/>
      <c r="DJF37" s="45"/>
      <c r="DJG37" s="45"/>
      <c r="DJH37" s="45"/>
      <c r="DJI37" s="45"/>
      <c r="DJJ37" s="45"/>
      <c r="DJK37" s="45"/>
      <c r="DJL37" s="45"/>
      <c r="DJM37" s="45"/>
      <c r="DJN37" s="45"/>
      <c r="DJO37" s="45"/>
      <c r="DJP37" s="45"/>
      <c r="DJQ37" s="45"/>
      <c r="DJR37" s="45"/>
      <c r="DJS37" s="45"/>
      <c r="DJT37" s="45"/>
      <c r="DJU37" s="46"/>
      <c r="DJV37" s="46"/>
      <c r="DJW37" s="45"/>
      <c r="DJX37" s="45"/>
      <c r="DJY37" s="45"/>
      <c r="DJZ37" s="45"/>
      <c r="DKA37" s="45"/>
      <c r="DKB37" s="45"/>
      <c r="DKC37" s="45"/>
      <c r="DKD37" s="45"/>
      <c r="DKE37" s="45"/>
      <c r="DKF37" s="45"/>
      <c r="DKG37" s="45"/>
      <c r="DKH37" s="45"/>
      <c r="DKI37" s="45"/>
      <c r="DKJ37" s="45"/>
      <c r="DKK37" s="45"/>
      <c r="DKL37" s="45"/>
      <c r="DKM37" s="45"/>
      <c r="DKN37" s="45"/>
      <c r="DKO37" s="46"/>
      <c r="DKP37" s="46"/>
      <c r="DKQ37" s="45"/>
      <c r="DKR37" s="45"/>
      <c r="DKS37" s="45"/>
      <c r="DKT37" s="45"/>
      <c r="DKU37" s="45"/>
      <c r="DKV37" s="45"/>
      <c r="DKW37" s="45"/>
      <c r="DKX37" s="45"/>
      <c r="DKY37" s="45"/>
      <c r="DKZ37" s="45"/>
      <c r="DLA37" s="45"/>
      <c r="DLB37" s="45"/>
      <c r="DLC37" s="45"/>
      <c r="DLD37" s="45"/>
      <c r="DLE37" s="45"/>
      <c r="DLF37" s="45"/>
      <c r="DLG37" s="45"/>
      <c r="DLH37" s="45"/>
      <c r="DLI37" s="46"/>
      <c r="DLJ37" s="46"/>
      <c r="DLK37" s="45"/>
      <c r="DLL37" s="45"/>
      <c r="DLM37" s="45"/>
      <c r="DLN37" s="45"/>
      <c r="DLO37" s="45"/>
      <c r="DLP37" s="45"/>
      <c r="DLQ37" s="45"/>
      <c r="DLR37" s="45"/>
      <c r="DLS37" s="45"/>
      <c r="DLT37" s="45"/>
      <c r="DLU37" s="45"/>
      <c r="DLV37" s="45"/>
      <c r="DLW37" s="45"/>
      <c r="DLX37" s="45"/>
      <c r="DLY37" s="45"/>
      <c r="DLZ37" s="45"/>
      <c r="DMA37" s="45"/>
      <c r="DMB37" s="45"/>
      <c r="DMC37" s="46"/>
      <c r="DMD37" s="46"/>
      <c r="DME37" s="45"/>
      <c r="DMF37" s="45"/>
      <c r="DMG37" s="45"/>
      <c r="DMH37" s="45"/>
      <c r="DMI37" s="45"/>
      <c r="DMJ37" s="45"/>
      <c r="DMK37" s="45"/>
      <c r="DML37" s="45"/>
      <c r="DMM37" s="45"/>
      <c r="DMN37" s="45"/>
      <c r="DMO37" s="45"/>
      <c r="DMP37" s="45"/>
      <c r="DMQ37" s="45"/>
      <c r="DMR37" s="45"/>
      <c r="DMS37" s="45"/>
      <c r="DMT37" s="45"/>
      <c r="DMU37" s="45"/>
      <c r="DMV37" s="45"/>
      <c r="DMW37" s="46"/>
      <c r="DMX37" s="46"/>
      <c r="DMY37" s="45"/>
      <c r="DMZ37" s="45"/>
      <c r="DNA37" s="45"/>
      <c r="DNB37" s="45"/>
      <c r="DNC37" s="45"/>
      <c r="DND37" s="45"/>
      <c r="DNE37" s="45"/>
      <c r="DNF37" s="45"/>
      <c r="DNG37" s="45"/>
      <c r="DNH37" s="45"/>
      <c r="DNI37" s="45"/>
      <c r="DNJ37" s="45"/>
      <c r="DNK37" s="45"/>
      <c r="DNL37" s="45"/>
      <c r="DNM37" s="45"/>
      <c r="DNN37" s="45"/>
      <c r="DNO37" s="45"/>
      <c r="DNP37" s="45"/>
      <c r="DNQ37" s="46"/>
      <c r="DNR37" s="46"/>
      <c r="DNS37" s="45"/>
      <c r="DNT37" s="45"/>
      <c r="DNU37" s="45"/>
      <c r="DNV37" s="45"/>
      <c r="DNW37" s="45"/>
      <c r="DNX37" s="45"/>
      <c r="DNY37" s="45"/>
      <c r="DNZ37" s="45"/>
      <c r="DOA37" s="45"/>
      <c r="DOB37" s="45"/>
      <c r="DOC37" s="45"/>
      <c r="DOD37" s="45"/>
      <c r="DOE37" s="45"/>
      <c r="DOF37" s="45"/>
      <c r="DOG37" s="45"/>
      <c r="DOH37" s="45"/>
      <c r="DOI37" s="45"/>
      <c r="DOJ37" s="45"/>
      <c r="DOK37" s="46"/>
      <c r="DOL37" s="46"/>
      <c r="DOM37" s="45"/>
      <c r="DON37" s="45"/>
      <c r="DOO37" s="45"/>
      <c r="DOP37" s="45"/>
      <c r="DOQ37" s="45"/>
      <c r="DOR37" s="45"/>
      <c r="DOS37" s="45"/>
      <c r="DOT37" s="45"/>
      <c r="DOU37" s="45"/>
      <c r="DOV37" s="45"/>
      <c r="DOW37" s="45"/>
      <c r="DOX37" s="45"/>
      <c r="DOY37" s="45"/>
      <c r="DOZ37" s="45"/>
      <c r="DPA37" s="45"/>
      <c r="DPB37" s="45"/>
      <c r="DPC37" s="45"/>
      <c r="DPD37" s="45"/>
      <c r="DPE37" s="46"/>
      <c r="DPF37" s="46"/>
      <c r="DPG37" s="45"/>
      <c r="DPH37" s="45"/>
      <c r="DPI37" s="45"/>
      <c r="DPJ37" s="45"/>
      <c r="DPK37" s="45"/>
      <c r="DPL37" s="45"/>
      <c r="DPM37" s="45"/>
      <c r="DPN37" s="45"/>
      <c r="DPO37" s="45"/>
      <c r="DPP37" s="45"/>
      <c r="DPQ37" s="45"/>
      <c r="DPR37" s="45"/>
      <c r="DPS37" s="45"/>
      <c r="DPT37" s="45"/>
      <c r="DPU37" s="45"/>
      <c r="DPV37" s="45"/>
      <c r="DPW37" s="45"/>
      <c r="DPX37" s="45"/>
      <c r="DPY37" s="46"/>
      <c r="DPZ37" s="46"/>
      <c r="DQA37" s="45"/>
      <c r="DQB37" s="45"/>
      <c r="DQC37" s="45"/>
      <c r="DQD37" s="45"/>
      <c r="DQE37" s="45"/>
      <c r="DQF37" s="45"/>
      <c r="DQG37" s="45"/>
      <c r="DQH37" s="45"/>
      <c r="DQI37" s="45"/>
      <c r="DQJ37" s="45"/>
      <c r="DQK37" s="45"/>
      <c r="DQL37" s="45"/>
      <c r="DQM37" s="45"/>
      <c r="DQN37" s="45"/>
      <c r="DQO37" s="45"/>
      <c r="DQP37" s="45"/>
      <c r="DQQ37" s="45"/>
      <c r="DQR37" s="45"/>
      <c r="DQS37" s="46"/>
      <c r="DQT37" s="46"/>
      <c r="DQU37" s="45"/>
      <c r="DQV37" s="45"/>
      <c r="DQW37" s="45"/>
      <c r="DQX37" s="45"/>
      <c r="DQY37" s="45"/>
      <c r="DQZ37" s="45"/>
      <c r="DRA37" s="45"/>
      <c r="DRB37" s="45"/>
      <c r="DRC37" s="45"/>
      <c r="DRD37" s="45"/>
      <c r="DRE37" s="45"/>
      <c r="DRF37" s="45"/>
      <c r="DRG37" s="45"/>
      <c r="DRH37" s="45"/>
      <c r="DRI37" s="45"/>
      <c r="DRJ37" s="45"/>
      <c r="DRK37" s="45"/>
      <c r="DRL37" s="45"/>
      <c r="DRM37" s="46"/>
      <c r="DRN37" s="46"/>
      <c r="DRO37" s="45"/>
      <c r="DRP37" s="45"/>
      <c r="DRQ37" s="45"/>
      <c r="DRR37" s="45"/>
      <c r="DRS37" s="45"/>
      <c r="DRT37" s="45"/>
      <c r="DRU37" s="45"/>
      <c r="DRV37" s="45"/>
      <c r="DRW37" s="45"/>
      <c r="DRX37" s="45"/>
      <c r="DRY37" s="45"/>
      <c r="DRZ37" s="45"/>
      <c r="DSA37" s="45"/>
      <c r="DSB37" s="45"/>
      <c r="DSC37" s="45"/>
      <c r="DSD37" s="45"/>
      <c r="DSE37" s="45"/>
      <c r="DSF37" s="45"/>
      <c r="DSG37" s="46"/>
      <c r="DSH37" s="46"/>
      <c r="DSI37" s="45"/>
      <c r="DSJ37" s="45"/>
      <c r="DSK37" s="45"/>
      <c r="DSL37" s="45"/>
      <c r="DSM37" s="45"/>
      <c r="DSN37" s="45"/>
      <c r="DSO37" s="45"/>
      <c r="DSP37" s="45"/>
      <c r="DSQ37" s="45"/>
      <c r="DSR37" s="45"/>
      <c r="DSS37" s="45"/>
      <c r="DST37" s="45"/>
      <c r="DSU37" s="45"/>
      <c r="DSV37" s="45"/>
      <c r="DSW37" s="45"/>
      <c r="DSX37" s="45"/>
      <c r="DSY37" s="45"/>
      <c r="DSZ37" s="45"/>
      <c r="DTA37" s="46"/>
      <c r="DTB37" s="46"/>
      <c r="DTC37" s="45"/>
      <c r="DTD37" s="45"/>
      <c r="DTE37" s="45"/>
      <c r="DTF37" s="45"/>
      <c r="DTG37" s="45"/>
      <c r="DTH37" s="45"/>
      <c r="DTI37" s="45"/>
      <c r="DTJ37" s="45"/>
      <c r="DTK37" s="45"/>
      <c r="DTL37" s="45"/>
      <c r="DTM37" s="45"/>
      <c r="DTN37" s="45"/>
      <c r="DTO37" s="45"/>
      <c r="DTP37" s="45"/>
      <c r="DTQ37" s="45"/>
      <c r="DTR37" s="45"/>
      <c r="DTS37" s="45"/>
      <c r="DTT37" s="45"/>
      <c r="DTU37" s="46"/>
      <c r="DTV37" s="46"/>
      <c r="DTW37" s="45"/>
      <c r="DTX37" s="45"/>
      <c r="DTY37" s="45"/>
      <c r="DTZ37" s="45"/>
      <c r="DUA37" s="45"/>
      <c r="DUB37" s="45"/>
      <c r="DUC37" s="45"/>
      <c r="DUD37" s="45"/>
      <c r="DUE37" s="45"/>
      <c r="DUF37" s="45"/>
      <c r="DUG37" s="45"/>
      <c r="DUH37" s="45"/>
      <c r="DUI37" s="45"/>
      <c r="DUJ37" s="45"/>
      <c r="DUK37" s="45"/>
      <c r="DUL37" s="45"/>
      <c r="DUM37" s="45"/>
      <c r="DUN37" s="45"/>
      <c r="DUO37" s="46"/>
      <c r="DUP37" s="46"/>
      <c r="DUQ37" s="45"/>
      <c r="DUR37" s="45"/>
      <c r="DUS37" s="45"/>
      <c r="DUT37" s="45"/>
      <c r="DUU37" s="45"/>
      <c r="DUV37" s="45"/>
      <c r="DUW37" s="45"/>
      <c r="DUX37" s="45"/>
      <c r="DUY37" s="45"/>
      <c r="DUZ37" s="45"/>
      <c r="DVA37" s="45"/>
      <c r="DVB37" s="45"/>
      <c r="DVC37" s="45"/>
      <c r="DVD37" s="45"/>
      <c r="DVE37" s="45"/>
      <c r="DVF37" s="45"/>
      <c r="DVG37" s="45"/>
      <c r="DVH37" s="45"/>
      <c r="DVI37" s="46"/>
      <c r="DVJ37" s="46"/>
      <c r="DVK37" s="45"/>
      <c r="DVL37" s="45"/>
      <c r="DVM37" s="45"/>
      <c r="DVN37" s="45"/>
      <c r="DVO37" s="45"/>
      <c r="DVP37" s="45"/>
      <c r="DVQ37" s="45"/>
      <c r="DVR37" s="45"/>
      <c r="DVS37" s="45"/>
      <c r="DVT37" s="45"/>
      <c r="DVU37" s="45"/>
      <c r="DVV37" s="45"/>
      <c r="DVW37" s="45"/>
      <c r="DVX37" s="45"/>
      <c r="DVY37" s="45"/>
      <c r="DVZ37" s="45"/>
      <c r="DWA37" s="45"/>
      <c r="DWB37" s="45"/>
      <c r="DWC37" s="46"/>
      <c r="DWD37" s="46"/>
      <c r="DWE37" s="45"/>
      <c r="DWF37" s="45"/>
      <c r="DWG37" s="45"/>
      <c r="DWH37" s="45"/>
      <c r="DWI37" s="45"/>
      <c r="DWJ37" s="45"/>
      <c r="DWK37" s="45"/>
      <c r="DWL37" s="45"/>
      <c r="DWM37" s="45"/>
      <c r="DWN37" s="45"/>
      <c r="DWO37" s="45"/>
      <c r="DWP37" s="45"/>
      <c r="DWQ37" s="45"/>
      <c r="DWR37" s="45"/>
      <c r="DWS37" s="45"/>
      <c r="DWT37" s="45"/>
      <c r="DWU37" s="45"/>
      <c r="DWV37" s="45"/>
      <c r="DWW37" s="46"/>
      <c r="DWX37" s="46"/>
      <c r="DWY37" s="45"/>
      <c r="DWZ37" s="45"/>
      <c r="DXA37" s="45"/>
      <c r="DXB37" s="45"/>
      <c r="DXC37" s="45"/>
      <c r="DXD37" s="45"/>
      <c r="DXE37" s="45"/>
      <c r="DXF37" s="45"/>
      <c r="DXG37" s="45"/>
      <c r="DXH37" s="45"/>
      <c r="DXI37" s="45"/>
      <c r="DXJ37" s="45"/>
      <c r="DXK37" s="45"/>
      <c r="DXL37" s="45"/>
      <c r="DXM37" s="45"/>
      <c r="DXN37" s="45"/>
      <c r="DXO37" s="45"/>
      <c r="DXP37" s="45"/>
      <c r="DXQ37" s="46"/>
      <c r="DXR37" s="46"/>
      <c r="DXS37" s="45"/>
      <c r="DXT37" s="45"/>
      <c r="DXU37" s="45"/>
      <c r="DXV37" s="45"/>
      <c r="DXW37" s="45"/>
      <c r="DXX37" s="45"/>
      <c r="DXY37" s="45"/>
      <c r="DXZ37" s="45"/>
      <c r="DYA37" s="45"/>
      <c r="DYB37" s="45"/>
      <c r="DYC37" s="45"/>
      <c r="DYD37" s="45"/>
      <c r="DYE37" s="45"/>
      <c r="DYF37" s="45"/>
      <c r="DYG37" s="45"/>
      <c r="DYH37" s="45"/>
      <c r="DYI37" s="45"/>
      <c r="DYJ37" s="45"/>
      <c r="DYK37" s="46"/>
      <c r="DYL37" s="46"/>
      <c r="DYM37" s="45"/>
      <c r="DYN37" s="45"/>
      <c r="DYO37" s="45"/>
      <c r="DYP37" s="45"/>
      <c r="DYQ37" s="45"/>
      <c r="DYR37" s="45"/>
      <c r="DYS37" s="45"/>
      <c r="DYT37" s="45"/>
      <c r="DYU37" s="45"/>
      <c r="DYV37" s="45"/>
      <c r="DYW37" s="45"/>
      <c r="DYX37" s="45"/>
      <c r="DYY37" s="45"/>
      <c r="DYZ37" s="45"/>
      <c r="DZA37" s="45"/>
      <c r="DZB37" s="45"/>
      <c r="DZC37" s="45"/>
      <c r="DZD37" s="45"/>
      <c r="DZE37" s="46"/>
      <c r="DZF37" s="46"/>
      <c r="DZG37" s="45"/>
      <c r="DZH37" s="45"/>
      <c r="DZI37" s="45"/>
      <c r="DZJ37" s="45"/>
      <c r="DZK37" s="45"/>
      <c r="DZL37" s="45"/>
      <c r="DZM37" s="45"/>
      <c r="DZN37" s="45"/>
      <c r="DZO37" s="45"/>
      <c r="DZP37" s="45"/>
      <c r="DZQ37" s="45"/>
      <c r="DZR37" s="45"/>
      <c r="DZS37" s="45"/>
      <c r="DZT37" s="45"/>
      <c r="DZU37" s="45"/>
      <c r="DZV37" s="45"/>
      <c r="DZW37" s="45"/>
      <c r="DZX37" s="45"/>
      <c r="DZY37" s="46"/>
      <c r="DZZ37" s="46"/>
      <c r="EAA37" s="45"/>
      <c r="EAB37" s="45"/>
      <c r="EAC37" s="45"/>
      <c r="EAD37" s="45"/>
      <c r="EAE37" s="45"/>
      <c r="EAF37" s="45"/>
      <c r="EAG37" s="45"/>
      <c r="EAH37" s="45"/>
      <c r="EAI37" s="45"/>
      <c r="EAJ37" s="45"/>
      <c r="EAK37" s="45"/>
      <c r="EAL37" s="45"/>
      <c r="EAM37" s="45"/>
      <c r="EAN37" s="45"/>
      <c r="EAO37" s="45"/>
      <c r="EAP37" s="45"/>
      <c r="EAQ37" s="45"/>
      <c r="EAR37" s="45"/>
      <c r="EAS37" s="46"/>
      <c r="EAT37" s="46"/>
      <c r="EAU37" s="45"/>
      <c r="EAV37" s="45"/>
      <c r="EAW37" s="45"/>
      <c r="EAX37" s="45"/>
      <c r="EAY37" s="45"/>
      <c r="EAZ37" s="45"/>
      <c r="EBA37" s="45"/>
      <c r="EBB37" s="45"/>
      <c r="EBC37" s="45"/>
      <c r="EBD37" s="45"/>
      <c r="EBE37" s="45"/>
      <c r="EBF37" s="45"/>
      <c r="EBG37" s="45"/>
      <c r="EBH37" s="45"/>
      <c r="EBI37" s="45"/>
      <c r="EBJ37" s="45"/>
      <c r="EBK37" s="45"/>
      <c r="EBL37" s="45"/>
      <c r="EBM37" s="46"/>
      <c r="EBN37" s="46"/>
      <c r="EBO37" s="45"/>
      <c r="EBP37" s="45"/>
      <c r="EBQ37" s="45"/>
      <c r="EBR37" s="45"/>
      <c r="EBS37" s="45"/>
      <c r="EBT37" s="45"/>
      <c r="EBU37" s="45"/>
      <c r="EBV37" s="45"/>
      <c r="EBW37" s="45"/>
      <c r="EBX37" s="45"/>
      <c r="EBY37" s="45"/>
      <c r="EBZ37" s="45"/>
      <c r="ECA37" s="45"/>
      <c r="ECB37" s="45"/>
      <c r="ECC37" s="45"/>
      <c r="ECD37" s="45"/>
      <c r="ECE37" s="45"/>
      <c r="ECF37" s="45"/>
      <c r="ECG37" s="46"/>
      <c r="ECH37" s="46"/>
      <c r="ECI37" s="45"/>
      <c r="ECJ37" s="45"/>
      <c r="ECK37" s="45"/>
      <c r="ECL37" s="45"/>
      <c r="ECM37" s="45"/>
      <c r="ECN37" s="45"/>
      <c r="ECO37" s="45"/>
      <c r="ECP37" s="45"/>
      <c r="ECQ37" s="45"/>
      <c r="ECR37" s="45"/>
      <c r="ECS37" s="45"/>
      <c r="ECT37" s="45"/>
      <c r="ECU37" s="45"/>
      <c r="ECV37" s="45"/>
      <c r="ECW37" s="45"/>
      <c r="ECX37" s="45"/>
      <c r="ECY37" s="45"/>
      <c r="ECZ37" s="45"/>
      <c r="EDA37" s="46"/>
      <c r="EDB37" s="46"/>
      <c r="EDC37" s="45"/>
      <c r="EDD37" s="45"/>
      <c r="EDE37" s="45"/>
      <c r="EDF37" s="45"/>
      <c r="EDG37" s="45"/>
      <c r="EDH37" s="45"/>
      <c r="EDI37" s="45"/>
      <c r="EDJ37" s="45"/>
      <c r="EDK37" s="45"/>
      <c r="EDL37" s="45"/>
      <c r="EDM37" s="45"/>
      <c r="EDN37" s="45"/>
      <c r="EDO37" s="45"/>
      <c r="EDP37" s="45"/>
      <c r="EDQ37" s="45"/>
      <c r="EDR37" s="45"/>
      <c r="EDS37" s="45"/>
      <c r="EDT37" s="45"/>
      <c r="EDU37" s="46"/>
      <c r="EDV37" s="46"/>
      <c r="EDW37" s="45"/>
      <c r="EDX37" s="45"/>
      <c r="EDY37" s="45"/>
      <c r="EDZ37" s="45"/>
      <c r="EEA37" s="45"/>
      <c r="EEB37" s="45"/>
      <c r="EEC37" s="45"/>
      <c r="EED37" s="45"/>
      <c r="EEE37" s="45"/>
      <c r="EEF37" s="45"/>
      <c r="EEG37" s="45"/>
      <c r="EEH37" s="45"/>
      <c r="EEI37" s="45"/>
      <c r="EEJ37" s="45"/>
      <c r="EEK37" s="45"/>
      <c r="EEL37" s="45"/>
      <c r="EEM37" s="45"/>
      <c r="EEN37" s="45"/>
      <c r="EEO37" s="46"/>
      <c r="EEP37" s="46"/>
      <c r="EEQ37" s="45"/>
      <c r="EER37" s="45"/>
      <c r="EES37" s="45"/>
      <c r="EET37" s="45"/>
      <c r="EEU37" s="45"/>
      <c r="EEV37" s="45"/>
      <c r="EEW37" s="45"/>
      <c r="EEX37" s="45"/>
      <c r="EEY37" s="45"/>
      <c r="EEZ37" s="45"/>
      <c r="EFA37" s="45"/>
      <c r="EFB37" s="45"/>
      <c r="EFC37" s="45"/>
      <c r="EFD37" s="45"/>
      <c r="EFE37" s="45"/>
      <c r="EFF37" s="45"/>
      <c r="EFG37" s="45"/>
      <c r="EFH37" s="45"/>
      <c r="EFI37" s="46"/>
      <c r="EFJ37" s="46"/>
      <c r="EFK37" s="45"/>
      <c r="EFL37" s="45"/>
      <c r="EFM37" s="45"/>
      <c r="EFN37" s="45"/>
      <c r="EFO37" s="45"/>
      <c r="EFP37" s="45"/>
      <c r="EFQ37" s="45"/>
      <c r="EFR37" s="45"/>
      <c r="EFS37" s="45"/>
      <c r="EFT37" s="45"/>
      <c r="EFU37" s="45"/>
      <c r="EFV37" s="45"/>
      <c r="EFW37" s="45"/>
      <c r="EFX37" s="45"/>
      <c r="EFY37" s="45"/>
      <c r="EFZ37" s="45"/>
      <c r="EGA37" s="45"/>
      <c r="EGB37" s="45"/>
      <c r="EGC37" s="46"/>
      <c r="EGD37" s="46"/>
      <c r="EGE37" s="45"/>
      <c r="EGF37" s="45"/>
      <c r="EGG37" s="45"/>
      <c r="EGH37" s="45"/>
      <c r="EGI37" s="45"/>
      <c r="EGJ37" s="45"/>
      <c r="EGK37" s="45"/>
      <c r="EGL37" s="45"/>
      <c r="EGM37" s="45"/>
      <c r="EGN37" s="45"/>
      <c r="EGO37" s="45"/>
      <c r="EGP37" s="45"/>
      <c r="EGQ37" s="45"/>
      <c r="EGR37" s="45"/>
      <c r="EGS37" s="45"/>
      <c r="EGT37" s="45"/>
      <c r="EGU37" s="45"/>
      <c r="EGV37" s="45"/>
      <c r="EGW37" s="46"/>
      <c r="EGX37" s="46"/>
      <c r="EGY37" s="45"/>
      <c r="EGZ37" s="45"/>
      <c r="EHA37" s="45"/>
      <c r="EHB37" s="45"/>
      <c r="EHC37" s="45"/>
      <c r="EHD37" s="45"/>
      <c r="EHE37" s="45"/>
      <c r="EHF37" s="45"/>
      <c r="EHG37" s="45"/>
      <c r="EHH37" s="45"/>
      <c r="EHI37" s="45"/>
      <c r="EHJ37" s="45"/>
      <c r="EHK37" s="45"/>
      <c r="EHL37" s="45"/>
      <c r="EHM37" s="45"/>
      <c r="EHN37" s="45"/>
      <c r="EHO37" s="45"/>
      <c r="EHP37" s="45"/>
      <c r="EHQ37" s="46"/>
      <c r="EHR37" s="46"/>
      <c r="EHS37" s="45"/>
      <c r="EHT37" s="45"/>
      <c r="EHU37" s="45"/>
      <c r="EHV37" s="45"/>
      <c r="EHW37" s="45"/>
      <c r="EHX37" s="45"/>
      <c r="EHY37" s="45"/>
      <c r="EHZ37" s="45"/>
      <c r="EIA37" s="45"/>
      <c r="EIB37" s="45"/>
      <c r="EIC37" s="45"/>
      <c r="EID37" s="45"/>
      <c r="EIE37" s="45"/>
      <c r="EIF37" s="45"/>
      <c r="EIG37" s="45"/>
      <c r="EIH37" s="45"/>
      <c r="EII37" s="45"/>
      <c r="EIJ37" s="45"/>
      <c r="EIK37" s="46"/>
      <c r="EIL37" s="46"/>
      <c r="EIM37" s="45"/>
      <c r="EIN37" s="45"/>
      <c r="EIO37" s="45"/>
      <c r="EIP37" s="45"/>
      <c r="EIQ37" s="45"/>
      <c r="EIR37" s="45"/>
      <c r="EIS37" s="45"/>
      <c r="EIT37" s="45"/>
      <c r="EIU37" s="45"/>
      <c r="EIV37" s="45"/>
      <c r="EIW37" s="45"/>
      <c r="EIX37" s="45"/>
      <c r="EIY37" s="45"/>
      <c r="EIZ37" s="45"/>
      <c r="EJA37" s="45"/>
      <c r="EJB37" s="45"/>
      <c r="EJC37" s="45"/>
      <c r="EJD37" s="45"/>
      <c r="EJE37" s="46"/>
      <c r="EJF37" s="46"/>
      <c r="EJG37" s="45"/>
      <c r="EJH37" s="45"/>
      <c r="EJI37" s="45"/>
      <c r="EJJ37" s="45"/>
      <c r="EJK37" s="45"/>
      <c r="EJL37" s="45"/>
      <c r="EJM37" s="45"/>
      <c r="EJN37" s="45"/>
      <c r="EJO37" s="45"/>
      <c r="EJP37" s="45"/>
      <c r="EJQ37" s="45"/>
      <c r="EJR37" s="45"/>
      <c r="EJS37" s="45"/>
      <c r="EJT37" s="45"/>
      <c r="EJU37" s="45"/>
      <c r="EJV37" s="45"/>
      <c r="EJW37" s="45"/>
      <c r="EJX37" s="45"/>
      <c r="EJY37" s="46"/>
      <c r="EJZ37" s="46"/>
      <c r="EKA37" s="45"/>
      <c r="EKB37" s="45"/>
      <c r="EKC37" s="45"/>
      <c r="EKD37" s="45"/>
      <c r="EKE37" s="45"/>
      <c r="EKF37" s="45"/>
      <c r="EKG37" s="45"/>
      <c r="EKH37" s="45"/>
      <c r="EKI37" s="45"/>
      <c r="EKJ37" s="45"/>
      <c r="EKK37" s="45"/>
      <c r="EKL37" s="45"/>
      <c r="EKM37" s="45"/>
      <c r="EKN37" s="45"/>
      <c r="EKO37" s="45"/>
      <c r="EKP37" s="45"/>
      <c r="EKQ37" s="45"/>
      <c r="EKR37" s="45"/>
      <c r="EKS37" s="46"/>
      <c r="EKT37" s="46"/>
      <c r="EKU37" s="45"/>
      <c r="EKV37" s="45"/>
      <c r="EKW37" s="45"/>
      <c r="EKX37" s="45"/>
      <c r="EKY37" s="45"/>
      <c r="EKZ37" s="45"/>
      <c r="ELA37" s="45"/>
      <c r="ELB37" s="45"/>
      <c r="ELC37" s="45"/>
      <c r="ELD37" s="45"/>
      <c r="ELE37" s="45"/>
      <c r="ELF37" s="45"/>
      <c r="ELG37" s="45"/>
      <c r="ELH37" s="45"/>
      <c r="ELI37" s="45"/>
      <c r="ELJ37" s="45"/>
      <c r="ELK37" s="45"/>
      <c r="ELL37" s="45"/>
      <c r="ELM37" s="46"/>
      <c r="ELN37" s="46"/>
      <c r="ELO37" s="45"/>
      <c r="ELP37" s="45"/>
      <c r="ELQ37" s="45"/>
      <c r="ELR37" s="45"/>
      <c r="ELS37" s="45"/>
      <c r="ELT37" s="45"/>
      <c r="ELU37" s="45"/>
      <c r="ELV37" s="45"/>
      <c r="ELW37" s="45"/>
      <c r="ELX37" s="45"/>
      <c r="ELY37" s="45"/>
      <c r="ELZ37" s="45"/>
      <c r="EMA37" s="45"/>
      <c r="EMB37" s="45"/>
      <c r="EMC37" s="45"/>
      <c r="EMD37" s="45"/>
      <c r="EME37" s="45"/>
      <c r="EMF37" s="45"/>
      <c r="EMG37" s="46"/>
      <c r="EMH37" s="46"/>
      <c r="EMI37" s="45"/>
      <c r="EMJ37" s="45"/>
      <c r="EMK37" s="45"/>
      <c r="EML37" s="45"/>
      <c r="EMM37" s="45"/>
      <c r="EMN37" s="45"/>
      <c r="EMO37" s="45"/>
      <c r="EMP37" s="45"/>
      <c r="EMQ37" s="45"/>
      <c r="EMR37" s="45"/>
      <c r="EMS37" s="45"/>
      <c r="EMT37" s="45"/>
      <c r="EMU37" s="45"/>
      <c r="EMV37" s="45"/>
      <c r="EMW37" s="45"/>
      <c r="EMX37" s="45"/>
      <c r="EMY37" s="45"/>
      <c r="EMZ37" s="45"/>
      <c r="ENA37" s="46"/>
      <c r="ENB37" s="46"/>
      <c r="ENC37" s="45"/>
      <c r="END37" s="45"/>
      <c r="ENE37" s="45"/>
      <c r="ENF37" s="45"/>
      <c r="ENG37" s="45"/>
      <c r="ENH37" s="45"/>
      <c r="ENI37" s="45"/>
      <c r="ENJ37" s="45"/>
      <c r="ENK37" s="45"/>
      <c r="ENL37" s="45"/>
      <c r="ENM37" s="45"/>
      <c r="ENN37" s="45"/>
      <c r="ENO37" s="45"/>
      <c r="ENP37" s="45"/>
      <c r="ENQ37" s="45"/>
      <c r="ENR37" s="45"/>
      <c r="ENS37" s="45"/>
      <c r="ENT37" s="45"/>
      <c r="ENU37" s="46"/>
      <c r="ENV37" s="46"/>
      <c r="ENW37" s="45"/>
      <c r="ENX37" s="45"/>
      <c r="ENY37" s="45"/>
      <c r="ENZ37" s="45"/>
      <c r="EOA37" s="45"/>
      <c r="EOB37" s="45"/>
      <c r="EOC37" s="45"/>
      <c r="EOD37" s="45"/>
      <c r="EOE37" s="45"/>
      <c r="EOF37" s="45"/>
      <c r="EOG37" s="45"/>
      <c r="EOH37" s="45"/>
      <c r="EOI37" s="45"/>
      <c r="EOJ37" s="45"/>
      <c r="EOK37" s="45"/>
      <c r="EOL37" s="45"/>
      <c r="EOM37" s="45"/>
      <c r="EON37" s="45"/>
      <c r="EOO37" s="46"/>
      <c r="EOP37" s="46"/>
      <c r="EOQ37" s="45"/>
      <c r="EOR37" s="45"/>
      <c r="EOS37" s="45"/>
      <c r="EOT37" s="45"/>
      <c r="EOU37" s="45"/>
      <c r="EOV37" s="45"/>
      <c r="EOW37" s="45"/>
      <c r="EOX37" s="45"/>
      <c r="EOY37" s="45"/>
      <c r="EOZ37" s="45"/>
      <c r="EPA37" s="45"/>
      <c r="EPB37" s="45"/>
      <c r="EPC37" s="45"/>
      <c r="EPD37" s="45"/>
      <c r="EPE37" s="45"/>
      <c r="EPF37" s="45"/>
      <c r="EPG37" s="45"/>
      <c r="EPH37" s="45"/>
      <c r="EPI37" s="46"/>
      <c r="EPJ37" s="46"/>
      <c r="EPK37" s="45"/>
      <c r="EPL37" s="45"/>
      <c r="EPM37" s="45"/>
      <c r="EPN37" s="45"/>
      <c r="EPO37" s="45"/>
      <c r="EPP37" s="45"/>
      <c r="EPQ37" s="45"/>
      <c r="EPR37" s="45"/>
      <c r="EPS37" s="45"/>
      <c r="EPT37" s="45"/>
      <c r="EPU37" s="45"/>
      <c r="EPV37" s="45"/>
      <c r="EPW37" s="45"/>
      <c r="EPX37" s="45"/>
      <c r="EPY37" s="45"/>
      <c r="EPZ37" s="45"/>
      <c r="EQA37" s="45"/>
      <c r="EQB37" s="45"/>
      <c r="EQC37" s="46"/>
      <c r="EQD37" s="46"/>
      <c r="EQE37" s="45"/>
      <c r="EQF37" s="45"/>
      <c r="EQG37" s="45"/>
      <c r="EQH37" s="45"/>
      <c r="EQI37" s="45"/>
      <c r="EQJ37" s="45"/>
      <c r="EQK37" s="45"/>
      <c r="EQL37" s="45"/>
      <c r="EQM37" s="45"/>
      <c r="EQN37" s="45"/>
      <c r="EQO37" s="45"/>
      <c r="EQP37" s="45"/>
      <c r="EQQ37" s="45"/>
      <c r="EQR37" s="45"/>
      <c r="EQS37" s="45"/>
      <c r="EQT37" s="45"/>
      <c r="EQU37" s="45"/>
      <c r="EQV37" s="45"/>
      <c r="EQW37" s="46"/>
      <c r="EQX37" s="46"/>
      <c r="EQY37" s="45"/>
      <c r="EQZ37" s="45"/>
      <c r="ERA37" s="45"/>
      <c r="ERB37" s="45"/>
      <c r="ERC37" s="45"/>
      <c r="ERD37" s="45"/>
      <c r="ERE37" s="45"/>
      <c r="ERF37" s="45"/>
      <c r="ERG37" s="45"/>
      <c r="ERH37" s="45"/>
      <c r="ERI37" s="45"/>
      <c r="ERJ37" s="45"/>
      <c r="ERK37" s="45"/>
      <c r="ERL37" s="45"/>
      <c r="ERM37" s="45"/>
      <c r="ERN37" s="45"/>
      <c r="ERO37" s="45"/>
      <c r="ERP37" s="45"/>
      <c r="ERQ37" s="46"/>
      <c r="ERR37" s="46"/>
      <c r="ERS37" s="45"/>
      <c r="ERT37" s="45"/>
      <c r="ERU37" s="45"/>
      <c r="ERV37" s="45"/>
      <c r="ERW37" s="45"/>
      <c r="ERX37" s="45"/>
      <c r="ERY37" s="45"/>
      <c r="ERZ37" s="45"/>
      <c r="ESA37" s="45"/>
      <c r="ESB37" s="45"/>
      <c r="ESC37" s="45"/>
      <c r="ESD37" s="45"/>
      <c r="ESE37" s="45"/>
      <c r="ESF37" s="45"/>
      <c r="ESG37" s="45"/>
      <c r="ESH37" s="45"/>
      <c r="ESI37" s="45"/>
      <c r="ESJ37" s="45"/>
      <c r="ESK37" s="46"/>
      <c r="ESL37" s="46"/>
      <c r="ESM37" s="45"/>
      <c r="ESN37" s="45"/>
      <c r="ESO37" s="45"/>
      <c r="ESP37" s="45"/>
      <c r="ESQ37" s="45"/>
      <c r="ESR37" s="45"/>
      <c r="ESS37" s="45"/>
      <c r="EST37" s="45"/>
      <c r="ESU37" s="45"/>
      <c r="ESV37" s="45"/>
      <c r="ESW37" s="45"/>
      <c r="ESX37" s="45"/>
      <c r="ESY37" s="45"/>
      <c r="ESZ37" s="45"/>
      <c r="ETA37" s="45"/>
      <c r="ETB37" s="45"/>
      <c r="ETC37" s="45"/>
      <c r="ETD37" s="45"/>
      <c r="ETE37" s="46"/>
      <c r="ETF37" s="46"/>
      <c r="ETG37" s="45"/>
      <c r="ETH37" s="45"/>
      <c r="ETI37" s="45"/>
      <c r="ETJ37" s="45"/>
      <c r="ETK37" s="45"/>
      <c r="ETL37" s="45"/>
      <c r="ETM37" s="45"/>
      <c r="ETN37" s="45"/>
      <c r="ETO37" s="45"/>
      <c r="ETP37" s="45"/>
      <c r="ETQ37" s="45"/>
      <c r="ETR37" s="45"/>
      <c r="ETS37" s="45"/>
      <c r="ETT37" s="45"/>
      <c r="ETU37" s="45"/>
      <c r="ETV37" s="45"/>
      <c r="ETW37" s="45"/>
      <c r="ETX37" s="45"/>
      <c r="ETY37" s="46"/>
      <c r="ETZ37" s="46"/>
      <c r="EUA37" s="45"/>
      <c r="EUB37" s="45"/>
      <c r="EUC37" s="45"/>
      <c r="EUD37" s="45"/>
      <c r="EUE37" s="45"/>
      <c r="EUF37" s="45"/>
      <c r="EUG37" s="45"/>
      <c r="EUH37" s="45"/>
      <c r="EUI37" s="45"/>
      <c r="EUJ37" s="45"/>
      <c r="EUK37" s="45"/>
      <c r="EUL37" s="45"/>
      <c r="EUM37" s="45"/>
      <c r="EUN37" s="45"/>
      <c r="EUO37" s="45"/>
      <c r="EUP37" s="45"/>
      <c r="EUQ37" s="45"/>
      <c r="EUR37" s="45"/>
      <c r="EUS37" s="46"/>
      <c r="EUT37" s="46"/>
      <c r="EUU37" s="45"/>
      <c r="EUV37" s="45"/>
      <c r="EUW37" s="45"/>
      <c r="EUX37" s="45"/>
      <c r="EUY37" s="45"/>
      <c r="EUZ37" s="45"/>
      <c r="EVA37" s="45"/>
      <c r="EVB37" s="45"/>
      <c r="EVC37" s="45"/>
      <c r="EVD37" s="45"/>
      <c r="EVE37" s="45"/>
      <c r="EVF37" s="45"/>
      <c r="EVG37" s="45"/>
      <c r="EVH37" s="45"/>
      <c r="EVI37" s="45"/>
      <c r="EVJ37" s="45"/>
      <c r="EVK37" s="45"/>
      <c r="EVL37" s="45"/>
      <c r="EVM37" s="46"/>
      <c r="EVN37" s="46"/>
      <c r="EVO37" s="45"/>
      <c r="EVP37" s="45"/>
      <c r="EVQ37" s="45"/>
      <c r="EVR37" s="45"/>
      <c r="EVS37" s="45"/>
      <c r="EVT37" s="45"/>
      <c r="EVU37" s="45"/>
      <c r="EVV37" s="45"/>
      <c r="EVW37" s="45"/>
      <c r="EVX37" s="45"/>
      <c r="EVY37" s="45"/>
      <c r="EVZ37" s="45"/>
      <c r="EWA37" s="45"/>
      <c r="EWB37" s="45"/>
      <c r="EWC37" s="45"/>
      <c r="EWD37" s="45"/>
      <c r="EWE37" s="45"/>
      <c r="EWF37" s="45"/>
      <c r="EWG37" s="46"/>
      <c r="EWH37" s="46"/>
      <c r="EWI37" s="45"/>
      <c r="EWJ37" s="45"/>
      <c r="EWK37" s="45"/>
      <c r="EWL37" s="45"/>
      <c r="EWM37" s="45"/>
      <c r="EWN37" s="45"/>
      <c r="EWO37" s="45"/>
      <c r="EWP37" s="45"/>
      <c r="EWQ37" s="45"/>
      <c r="EWR37" s="45"/>
      <c r="EWS37" s="45"/>
      <c r="EWT37" s="45"/>
      <c r="EWU37" s="45"/>
      <c r="EWV37" s="45"/>
      <c r="EWW37" s="45"/>
      <c r="EWX37" s="45"/>
      <c r="EWY37" s="45"/>
      <c r="EWZ37" s="45"/>
      <c r="EXA37" s="46"/>
      <c r="EXB37" s="46"/>
      <c r="EXC37" s="45"/>
      <c r="EXD37" s="45"/>
      <c r="EXE37" s="45"/>
      <c r="EXF37" s="45"/>
      <c r="EXG37" s="45"/>
      <c r="EXH37" s="45"/>
      <c r="EXI37" s="45"/>
      <c r="EXJ37" s="45"/>
      <c r="EXK37" s="45"/>
      <c r="EXL37" s="45"/>
      <c r="EXM37" s="45"/>
      <c r="EXN37" s="45"/>
      <c r="EXO37" s="45"/>
      <c r="EXP37" s="45"/>
      <c r="EXQ37" s="45"/>
      <c r="EXR37" s="45"/>
      <c r="EXS37" s="45"/>
      <c r="EXT37" s="45"/>
      <c r="EXU37" s="46"/>
      <c r="EXV37" s="46"/>
      <c r="EXW37" s="45"/>
      <c r="EXX37" s="45"/>
      <c r="EXY37" s="45"/>
      <c r="EXZ37" s="45"/>
      <c r="EYA37" s="45"/>
      <c r="EYB37" s="45"/>
      <c r="EYC37" s="45"/>
      <c r="EYD37" s="45"/>
      <c r="EYE37" s="45"/>
      <c r="EYF37" s="45"/>
      <c r="EYG37" s="45"/>
      <c r="EYH37" s="45"/>
      <c r="EYI37" s="45"/>
      <c r="EYJ37" s="45"/>
      <c r="EYK37" s="45"/>
      <c r="EYL37" s="45"/>
      <c r="EYM37" s="45"/>
      <c r="EYN37" s="45"/>
      <c r="EYO37" s="46"/>
      <c r="EYP37" s="46"/>
      <c r="EYQ37" s="45"/>
      <c r="EYR37" s="45"/>
      <c r="EYS37" s="45"/>
      <c r="EYT37" s="45"/>
      <c r="EYU37" s="45"/>
      <c r="EYV37" s="45"/>
      <c r="EYW37" s="45"/>
      <c r="EYX37" s="45"/>
      <c r="EYY37" s="45"/>
      <c r="EYZ37" s="45"/>
      <c r="EZA37" s="45"/>
      <c r="EZB37" s="45"/>
      <c r="EZC37" s="45"/>
      <c r="EZD37" s="45"/>
      <c r="EZE37" s="45"/>
      <c r="EZF37" s="45"/>
      <c r="EZG37" s="45"/>
      <c r="EZH37" s="45"/>
      <c r="EZI37" s="46"/>
      <c r="EZJ37" s="46"/>
      <c r="EZK37" s="45"/>
      <c r="EZL37" s="45"/>
      <c r="EZM37" s="45"/>
      <c r="EZN37" s="45"/>
      <c r="EZO37" s="45"/>
      <c r="EZP37" s="45"/>
      <c r="EZQ37" s="45"/>
      <c r="EZR37" s="45"/>
      <c r="EZS37" s="45"/>
      <c r="EZT37" s="45"/>
      <c r="EZU37" s="45"/>
      <c r="EZV37" s="45"/>
      <c r="EZW37" s="45"/>
      <c r="EZX37" s="45"/>
      <c r="EZY37" s="45"/>
      <c r="EZZ37" s="45"/>
      <c r="FAA37" s="45"/>
      <c r="FAB37" s="45"/>
      <c r="FAC37" s="46"/>
      <c r="FAD37" s="46"/>
      <c r="FAE37" s="45"/>
      <c r="FAF37" s="45"/>
      <c r="FAG37" s="45"/>
      <c r="FAH37" s="45"/>
      <c r="FAI37" s="45"/>
      <c r="FAJ37" s="45"/>
      <c r="FAK37" s="45"/>
      <c r="FAL37" s="45"/>
      <c r="FAM37" s="45"/>
      <c r="FAN37" s="45"/>
      <c r="FAO37" s="45"/>
      <c r="FAP37" s="45"/>
      <c r="FAQ37" s="45"/>
      <c r="FAR37" s="45"/>
      <c r="FAS37" s="45"/>
      <c r="FAT37" s="45"/>
      <c r="FAU37" s="45"/>
      <c r="FAV37" s="45"/>
      <c r="FAW37" s="46"/>
      <c r="FAX37" s="46"/>
      <c r="FAY37" s="45"/>
      <c r="FAZ37" s="45"/>
      <c r="FBA37" s="45"/>
      <c r="FBB37" s="45"/>
      <c r="FBC37" s="45"/>
      <c r="FBD37" s="45"/>
      <c r="FBE37" s="45"/>
      <c r="FBF37" s="45"/>
      <c r="FBG37" s="45"/>
      <c r="FBH37" s="45"/>
      <c r="FBI37" s="45"/>
      <c r="FBJ37" s="45"/>
      <c r="FBK37" s="45"/>
      <c r="FBL37" s="45"/>
      <c r="FBM37" s="45"/>
      <c r="FBN37" s="45"/>
      <c r="FBO37" s="45"/>
      <c r="FBP37" s="45"/>
      <c r="FBQ37" s="46"/>
      <c r="FBR37" s="46"/>
      <c r="FBS37" s="45"/>
      <c r="FBT37" s="45"/>
      <c r="FBU37" s="45"/>
      <c r="FBV37" s="45"/>
      <c r="FBW37" s="45"/>
      <c r="FBX37" s="45"/>
      <c r="FBY37" s="45"/>
      <c r="FBZ37" s="45"/>
      <c r="FCA37" s="45"/>
      <c r="FCB37" s="45"/>
      <c r="FCC37" s="45"/>
      <c r="FCD37" s="45"/>
      <c r="FCE37" s="45"/>
      <c r="FCF37" s="45"/>
      <c r="FCG37" s="45"/>
      <c r="FCH37" s="45"/>
      <c r="FCI37" s="45"/>
      <c r="FCJ37" s="45"/>
      <c r="FCK37" s="46"/>
      <c r="FCL37" s="46"/>
      <c r="FCM37" s="45"/>
      <c r="FCN37" s="45"/>
      <c r="FCO37" s="45"/>
      <c r="FCP37" s="45"/>
      <c r="FCQ37" s="45"/>
      <c r="FCR37" s="45"/>
      <c r="FCS37" s="45"/>
      <c r="FCT37" s="45"/>
      <c r="FCU37" s="45"/>
      <c r="FCV37" s="45"/>
      <c r="FCW37" s="45"/>
      <c r="FCX37" s="45"/>
      <c r="FCY37" s="45"/>
      <c r="FCZ37" s="45"/>
      <c r="FDA37" s="45"/>
      <c r="FDB37" s="45"/>
      <c r="FDC37" s="45"/>
      <c r="FDD37" s="45"/>
      <c r="FDE37" s="46"/>
      <c r="FDF37" s="46"/>
      <c r="FDG37" s="45"/>
      <c r="FDH37" s="45"/>
      <c r="FDI37" s="45"/>
      <c r="FDJ37" s="45"/>
      <c r="FDK37" s="45"/>
      <c r="FDL37" s="45"/>
      <c r="FDM37" s="45"/>
      <c r="FDN37" s="45"/>
      <c r="FDO37" s="45"/>
      <c r="FDP37" s="45"/>
      <c r="FDQ37" s="45"/>
      <c r="FDR37" s="45"/>
      <c r="FDS37" s="45"/>
      <c r="FDT37" s="45"/>
      <c r="FDU37" s="45"/>
      <c r="FDV37" s="45"/>
      <c r="FDW37" s="45"/>
      <c r="FDX37" s="45"/>
      <c r="FDY37" s="46"/>
      <c r="FDZ37" s="46"/>
      <c r="FEA37" s="45"/>
      <c r="FEB37" s="45"/>
      <c r="FEC37" s="45"/>
      <c r="FED37" s="45"/>
      <c r="FEE37" s="45"/>
      <c r="FEF37" s="45"/>
      <c r="FEG37" s="45"/>
      <c r="FEH37" s="45"/>
      <c r="FEI37" s="45"/>
      <c r="FEJ37" s="45"/>
      <c r="FEK37" s="45"/>
      <c r="FEL37" s="45"/>
      <c r="FEM37" s="45"/>
      <c r="FEN37" s="45"/>
      <c r="FEO37" s="45"/>
      <c r="FEP37" s="45"/>
      <c r="FEQ37" s="45"/>
      <c r="FER37" s="45"/>
      <c r="FES37" s="46"/>
      <c r="FET37" s="46"/>
      <c r="FEU37" s="45"/>
      <c r="FEV37" s="45"/>
      <c r="FEW37" s="45"/>
      <c r="FEX37" s="45"/>
      <c r="FEY37" s="45"/>
      <c r="FEZ37" s="45"/>
      <c r="FFA37" s="45"/>
      <c r="FFB37" s="45"/>
      <c r="FFC37" s="45"/>
      <c r="FFD37" s="45"/>
      <c r="FFE37" s="45"/>
      <c r="FFF37" s="45"/>
      <c r="FFG37" s="45"/>
      <c r="FFH37" s="45"/>
      <c r="FFI37" s="45"/>
      <c r="FFJ37" s="45"/>
      <c r="FFK37" s="45"/>
      <c r="FFL37" s="45"/>
      <c r="FFM37" s="46"/>
      <c r="FFN37" s="46"/>
      <c r="FFO37" s="45"/>
      <c r="FFP37" s="45"/>
      <c r="FFQ37" s="45"/>
      <c r="FFR37" s="45"/>
      <c r="FFS37" s="45"/>
      <c r="FFT37" s="45"/>
      <c r="FFU37" s="45"/>
      <c r="FFV37" s="45"/>
      <c r="FFW37" s="45"/>
      <c r="FFX37" s="45"/>
      <c r="FFY37" s="45"/>
      <c r="FFZ37" s="45"/>
      <c r="FGA37" s="45"/>
      <c r="FGB37" s="45"/>
      <c r="FGC37" s="45"/>
      <c r="FGD37" s="45"/>
      <c r="FGE37" s="45"/>
      <c r="FGF37" s="45"/>
      <c r="FGG37" s="46"/>
      <c r="FGH37" s="46"/>
      <c r="FGI37" s="45"/>
      <c r="FGJ37" s="45"/>
      <c r="FGK37" s="45"/>
      <c r="FGL37" s="45"/>
      <c r="FGM37" s="45"/>
      <c r="FGN37" s="45"/>
      <c r="FGO37" s="45"/>
      <c r="FGP37" s="45"/>
      <c r="FGQ37" s="45"/>
      <c r="FGR37" s="45"/>
      <c r="FGS37" s="45"/>
      <c r="FGT37" s="45"/>
      <c r="FGU37" s="45"/>
      <c r="FGV37" s="45"/>
      <c r="FGW37" s="45"/>
      <c r="FGX37" s="45"/>
      <c r="FGY37" s="45"/>
      <c r="FGZ37" s="45"/>
      <c r="FHA37" s="46"/>
      <c r="FHB37" s="46"/>
      <c r="FHC37" s="45"/>
      <c r="FHD37" s="45"/>
      <c r="FHE37" s="45"/>
      <c r="FHF37" s="45"/>
      <c r="FHG37" s="45"/>
      <c r="FHH37" s="45"/>
      <c r="FHI37" s="45"/>
      <c r="FHJ37" s="45"/>
      <c r="FHK37" s="45"/>
      <c r="FHL37" s="45"/>
      <c r="FHM37" s="45"/>
      <c r="FHN37" s="45"/>
      <c r="FHO37" s="45"/>
      <c r="FHP37" s="45"/>
      <c r="FHQ37" s="45"/>
      <c r="FHR37" s="45"/>
      <c r="FHS37" s="45"/>
      <c r="FHT37" s="45"/>
      <c r="FHU37" s="46"/>
      <c r="FHV37" s="46"/>
      <c r="FHW37" s="45"/>
      <c r="FHX37" s="45"/>
      <c r="FHY37" s="45"/>
      <c r="FHZ37" s="45"/>
      <c r="FIA37" s="45"/>
      <c r="FIB37" s="45"/>
      <c r="FIC37" s="45"/>
      <c r="FID37" s="45"/>
      <c r="FIE37" s="45"/>
      <c r="FIF37" s="45"/>
      <c r="FIG37" s="45"/>
      <c r="FIH37" s="45"/>
      <c r="FII37" s="45"/>
      <c r="FIJ37" s="45"/>
      <c r="FIK37" s="45"/>
      <c r="FIL37" s="45"/>
      <c r="FIM37" s="45"/>
      <c r="FIN37" s="45"/>
      <c r="FIO37" s="46"/>
      <c r="FIP37" s="46"/>
      <c r="FIQ37" s="45"/>
      <c r="FIR37" s="45"/>
      <c r="FIS37" s="45"/>
      <c r="FIT37" s="45"/>
      <c r="FIU37" s="45"/>
      <c r="FIV37" s="45"/>
      <c r="FIW37" s="45"/>
      <c r="FIX37" s="45"/>
      <c r="FIY37" s="45"/>
      <c r="FIZ37" s="45"/>
      <c r="FJA37" s="45"/>
      <c r="FJB37" s="45"/>
      <c r="FJC37" s="45"/>
      <c r="FJD37" s="45"/>
      <c r="FJE37" s="45"/>
      <c r="FJF37" s="45"/>
      <c r="FJG37" s="45"/>
      <c r="FJH37" s="45"/>
      <c r="FJI37" s="46"/>
      <c r="FJJ37" s="46"/>
      <c r="FJK37" s="45"/>
      <c r="FJL37" s="45"/>
      <c r="FJM37" s="45"/>
      <c r="FJN37" s="45"/>
      <c r="FJO37" s="45"/>
      <c r="FJP37" s="45"/>
      <c r="FJQ37" s="45"/>
      <c r="FJR37" s="45"/>
      <c r="FJS37" s="45"/>
      <c r="FJT37" s="45"/>
      <c r="FJU37" s="45"/>
      <c r="FJV37" s="45"/>
      <c r="FJW37" s="45"/>
      <c r="FJX37" s="45"/>
      <c r="FJY37" s="45"/>
      <c r="FJZ37" s="45"/>
      <c r="FKA37" s="45"/>
      <c r="FKB37" s="45"/>
      <c r="FKC37" s="46"/>
      <c r="FKD37" s="46"/>
      <c r="FKE37" s="45"/>
      <c r="FKF37" s="45"/>
      <c r="FKG37" s="45"/>
      <c r="FKH37" s="45"/>
      <c r="FKI37" s="45"/>
      <c r="FKJ37" s="45"/>
      <c r="FKK37" s="45"/>
      <c r="FKL37" s="45"/>
      <c r="FKM37" s="45"/>
      <c r="FKN37" s="45"/>
      <c r="FKO37" s="45"/>
      <c r="FKP37" s="45"/>
      <c r="FKQ37" s="45"/>
      <c r="FKR37" s="45"/>
      <c r="FKS37" s="45"/>
      <c r="FKT37" s="45"/>
      <c r="FKU37" s="45"/>
      <c r="FKV37" s="45"/>
      <c r="FKW37" s="46"/>
      <c r="FKX37" s="46"/>
      <c r="FKY37" s="45"/>
      <c r="FKZ37" s="45"/>
      <c r="FLA37" s="45"/>
      <c r="FLB37" s="45"/>
      <c r="FLC37" s="45"/>
      <c r="FLD37" s="45"/>
      <c r="FLE37" s="45"/>
      <c r="FLF37" s="45"/>
      <c r="FLG37" s="45"/>
      <c r="FLH37" s="45"/>
      <c r="FLI37" s="45"/>
      <c r="FLJ37" s="45"/>
      <c r="FLK37" s="45"/>
      <c r="FLL37" s="45"/>
      <c r="FLM37" s="45"/>
      <c r="FLN37" s="45"/>
      <c r="FLO37" s="45"/>
      <c r="FLP37" s="45"/>
      <c r="FLQ37" s="46"/>
      <c r="FLR37" s="46"/>
      <c r="FLS37" s="45"/>
      <c r="FLT37" s="45"/>
      <c r="FLU37" s="45"/>
      <c r="FLV37" s="45"/>
      <c r="FLW37" s="45"/>
      <c r="FLX37" s="45"/>
      <c r="FLY37" s="45"/>
      <c r="FLZ37" s="45"/>
      <c r="FMA37" s="45"/>
      <c r="FMB37" s="45"/>
      <c r="FMC37" s="45"/>
      <c r="FMD37" s="45"/>
      <c r="FME37" s="45"/>
      <c r="FMF37" s="45"/>
      <c r="FMG37" s="45"/>
      <c r="FMH37" s="45"/>
      <c r="FMI37" s="45"/>
      <c r="FMJ37" s="45"/>
      <c r="FMK37" s="46"/>
      <c r="FML37" s="46"/>
      <c r="FMM37" s="45"/>
      <c r="FMN37" s="45"/>
      <c r="FMO37" s="45"/>
      <c r="FMP37" s="45"/>
      <c r="FMQ37" s="45"/>
      <c r="FMR37" s="45"/>
      <c r="FMS37" s="45"/>
      <c r="FMT37" s="45"/>
      <c r="FMU37" s="45"/>
      <c r="FMV37" s="45"/>
      <c r="FMW37" s="45"/>
      <c r="FMX37" s="45"/>
      <c r="FMY37" s="45"/>
      <c r="FMZ37" s="45"/>
      <c r="FNA37" s="45"/>
      <c r="FNB37" s="45"/>
      <c r="FNC37" s="45"/>
      <c r="FND37" s="45"/>
      <c r="FNE37" s="46"/>
      <c r="FNF37" s="46"/>
      <c r="FNG37" s="45"/>
      <c r="FNH37" s="45"/>
      <c r="FNI37" s="45"/>
      <c r="FNJ37" s="45"/>
      <c r="FNK37" s="45"/>
      <c r="FNL37" s="45"/>
      <c r="FNM37" s="45"/>
      <c r="FNN37" s="45"/>
      <c r="FNO37" s="45"/>
      <c r="FNP37" s="45"/>
      <c r="FNQ37" s="45"/>
      <c r="FNR37" s="45"/>
      <c r="FNS37" s="45"/>
      <c r="FNT37" s="45"/>
      <c r="FNU37" s="45"/>
      <c r="FNV37" s="45"/>
      <c r="FNW37" s="45"/>
      <c r="FNX37" s="45"/>
      <c r="FNY37" s="46"/>
      <c r="FNZ37" s="46"/>
      <c r="FOA37" s="45"/>
      <c r="FOB37" s="45"/>
      <c r="FOC37" s="45"/>
      <c r="FOD37" s="45"/>
      <c r="FOE37" s="45"/>
      <c r="FOF37" s="45"/>
      <c r="FOG37" s="45"/>
      <c r="FOH37" s="45"/>
      <c r="FOI37" s="45"/>
      <c r="FOJ37" s="45"/>
      <c r="FOK37" s="45"/>
      <c r="FOL37" s="45"/>
      <c r="FOM37" s="45"/>
      <c r="FON37" s="45"/>
      <c r="FOO37" s="45"/>
      <c r="FOP37" s="45"/>
      <c r="FOQ37" s="45"/>
      <c r="FOR37" s="45"/>
      <c r="FOS37" s="46"/>
      <c r="FOT37" s="46"/>
      <c r="FOU37" s="45"/>
      <c r="FOV37" s="45"/>
      <c r="FOW37" s="45"/>
      <c r="FOX37" s="45"/>
      <c r="FOY37" s="45"/>
      <c r="FOZ37" s="45"/>
      <c r="FPA37" s="45"/>
      <c r="FPB37" s="45"/>
      <c r="FPC37" s="45"/>
      <c r="FPD37" s="45"/>
      <c r="FPE37" s="45"/>
      <c r="FPF37" s="45"/>
      <c r="FPG37" s="45"/>
      <c r="FPH37" s="45"/>
      <c r="FPI37" s="45"/>
      <c r="FPJ37" s="45"/>
      <c r="FPK37" s="45"/>
      <c r="FPL37" s="45"/>
      <c r="FPM37" s="46"/>
      <c r="FPN37" s="46"/>
      <c r="FPO37" s="45"/>
      <c r="FPP37" s="45"/>
      <c r="FPQ37" s="45"/>
      <c r="FPR37" s="45"/>
      <c r="FPS37" s="45"/>
      <c r="FPT37" s="45"/>
      <c r="FPU37" s="45"/>
      <c r="FPV37" s="45"/>
      <c r="FPW37" s="45"/>
      <c r="FPX37" s="45"/>
      <c r="FPY37" s="45"/>
      <c r="FPZ37" s="45"/>
      <c r="FQA37" s="45"/>
      <c r="FQB37" s="45"/>
      <c r="FQC37" s="45"/>
      <c r="FQD37" s="45"/>
      <c r="FQE37" s="45"/>
      <c r="FQF37" s="45"/>
      <c r="FQG37" s="46"/>
      <c r="FQH37" s="46"/>
      <c r="FQI37" s="45"/>
      <c r="FQJ37" s="45"/>
      <c r="FQK37" s="45"/>
      <c r="FQL37" s="45"/>
      <c r="FQM37" s="45"/>
      <c r="FQN37" s="45"/>
      <c r="FQO37" s="45"/>
      <c r="FQP37" s="45"/>
      <c r="FQQ37" s="45"/>
      <c r="FQR37" s="45"/>
      <c r="FQS37" s="45"/>
      <c r="FQT37" s="45"/>
      <c r="FQU37" s="45"/>
      <c r="FQV37" s="45"/>
      <c r="FQW37" s="45"/>
      <c r="FQX37" s="45"/>
      <c r="FQY37" s="45"/>
      <c r="FQZ37" s="45"/>
      <c r="FRA37" s="46"/>
      <c r="FRB37" s="46"/>
      <c r="FRC37" s="45"/>
      <c r="FRD37" s="45"/>
      <c r="FRE37" s="45"/>
      <c r="FRF37" s="45"/>
      <c r="FRG37" s="45"/>
      <c r="FRH37" s="45"/>
      <c r="FRI37" s="45"/>
      <c r="FRJ37" s="45"/>
      <c r="FRK37" s="45"/>
      <c r="FRL37" s="45"/>
      <c r="FRM37" s="45"/>
      <c r="FRN37" s="45"/>
      <c r="FRO37" s="45"/>
      <c r="FRP37" s="45"/>
      <c r="FRQ37" s="45"/>
      <c r="FRR37" s="45"/>
      <c r="FRS37" s="45"/>
      <c r="FRT37" s="45"/>
      <c r="FRU37" s="46"/>
      <c r="FRV37" s="46"/>
      <c r="FRW37" s="45"/>
      <c r="FRX37" s="45"/>
      <c r="FRY37" s="45"/>
      <c r="FRZ37" s="45"/>
      <c r="FSA37" s="45"/>
      <c r="FSB37" s="45"/>
      <c r="FSC37" s="45"/>
      <c r="FSD37" s="45"/>
      <c r="FSE37" s="45"/>
      <c r="FSF37" s="45"/>
      <c r="FSG37" s="45"/>
      <c r="FSH37" s="45"/>
      <c r="FSI37" s="45"/>
      <c r="FSJ37" s="45"/>
      <c r="FSK37" s="45"/>
      <c r="FSL37" s="45"/>
      <c r="FSM37" s="45"/>
      <c r="FSN37" s="45"/>
      <c r="FSO37" s="46"/>
      <c r="FSP37" s="46"/>
      <c r="FSQ37" s="45"/>
      <c r="FSR37" s="45"/>
      <c r="FSS37" s="45"/>
      <c r="FST37" s="45"/>
      <c r="FSU37" s="45"/>
      <c r="FSV37" s="45"/>
      <c r="FSW37" s="45"/>
      <c r="FSX37" s="45"/>
      <c r="FSY37" s="45"/>
      <c r="FSZ37" s="45"/>
      <c r="FTA37" s="45"/>
      <c r="FTB37" s="45"/>
      <c r="FTC37" s="45"/>
      <c r="FTD37" s="45"/>
      <c r="FTE37" s="45"/>
      <c r="FTF37" s="45"/>
      <c r="FTG37" s="45"/>
      <c r="FTH37" s="45"/>
      <c r="FTI37" s="46"/>
      <c r="FTJ37" s="46"/>
      <c r="FTK37" s="45"/>
      <c r="FTL37" s="45"/>
      <c r="FTM37" s="45"/>
      <c r="FTN37" s="45"/>
      <c r="FTO37" s="45"/>
      <c r="FTP37" s="45"/>
      <c r="FTQ37" s="45"/>
      <c r="FTR37" s="45"/>
      <c r="FTS37" s="45"/>
      <c r="FTT37" s="45"/>
      <c r="FTU37" s="45"/>
      <c r="FTV37" s="45"/>
      <c r="FTW37" s="45"/>
      <c r="FTX37" s="45"/>
      <c r="FTY37" s="45"/>
      <c r="FTZ37" s="45"/>
      <c r="FUA37" s="45"/>
      <c r="FUB37" s="45"/>
      <c r="FUC37" s="46"/>
      <c r="FUD37" s="46"/>
      <c r="FUE37" s="45"/>
      <c r="FUF37" s="45"/>
      <c r="FUG37" s="45"/>
      <c r="FUH37" s="45"/>
      <c r="FUI37" s="45"/>
      <c r="FUJ37" s="45"/>
      <c r="FUK37" s="45"/>
      <c r="FUL37" s="45"/>
      <c r="FUM37" s="45"/>
      <c r="FUN37" s="45"/>
      <c r="FUO37" s="45"/>
      <c r="FUP37" s="45"/>
      <c r="FUQ37" s="45"/>
      <c r="FUR37" s="45"/>
      <c r="FUS37" s="45"/>
      <c r="FUT37" s="45"/>
      <c r="FUU37" s="45"/>
      <c r="FUV37" s="45"/>
      <c r="FUW37" s="46"/>
      <c r="FUX37" s="46"/>
      <c r="FUY37" s="45"/>
      <c r="FUZ37" s="45"/>
      <c r="FVA37" s="45"/>
      <c r="FVB37" s="45"/>
      <c r="FVC37" s="45"/>
      <c r="FVD37" s="45"/>
      <c r="FVE37" s="45"/>
      <c r="FVF37" s="45"/>
      <c r="FVG37" s="45"/>
      <c r="FVH37" s="45"/>
      <c r="FVI37" s="45"/>
      <c r="FVJ37" s="45"/>
      <c r="FVK37" s="45"/>
      <c r="FVL37" s="45"/>
      <c r="FVM37" s="45"/>
      <c r="FVN37" s="45"/>
      <c r="FVO37" s="45"/>
      <c r="FVP37" s="45"/>
      <c r="FVQ37" s="46"/>
      <c r="FVR37" s="46"/>
      <c r="FVS37" s="45"/>
      <c r="FVT37" s="45"/>
      <c r="FVU37" s="45"/>
      <c r="FVV37" s="45"/>
      <c r="FVW37" s="45"/>
      <c r="FVX37" s="45"/>
      <c r="FVY37" s="45"/>
      <c r="FVZ37" s="45"/>
      <c r="FWA37" s="45"/>
      <c r="FWB37" s="45"/>
      <c r="FWC37" s="45"/>
      <c r="FWD37" s="45"/>
      <c r="FWE37" s="45"/>
      <c r="FWF37" s="45"/>
      <c r="FWG37" s="45"/>
      <c r="FWH37" s="45"/>
      <c r="FWI37" s="45"/>
      <c r="FWJ37" s="45"/>
      <c r="FWK37" s="46"/>
      <c r="FWL37" s="46"/>
      <c r="FWM37" s="45"/>
      <c r="FWN37" s="45"/>
      <c r="FWO37" s="45"/>
      <c r="FWP37" s="45"/>
      <c r="FWQ37" s="45"/>
      <c r="FWR37" s="45"/>
      <c r="FWS37" s="45"/>
      <c r="FWT37" s="45"/>
      <c r="FWU37" s="45"/>
      <c r="FWV37" s="45"/>
      <c r="FWW37" s="45"/>
      <c r="FWX37" s="45"/>
      <c r="FWY37" s="45"/>
      <c r="FWZ37" s="45"/>
      <c r="FXA37" s="45"/>
      <c r="FXB37" s="45"/>
      <c r="FXC37" s="45"/>
      <c r="FXD37" s="45"/>
      <c r="FXE37" s="46"/>
      <c r="FXF37" s="46"/>
      <c r="FXG37" s="45"/>
      <c r="FXH37" s="45"/>
      <c r="FXI37" s="45"/>
      <c r="FXJ37" s="45"/>
      <c r="FXK37" s="45"/>
      <c r="FXL37" s="45"/>
      <c r="FXM37" s="45"/>
      <c r="FXN37" s="45"/>
      <c r="FXO37" s="45"/>
      <c r="FXP37" s="45"/>
      <c r="FXQ37" s="45"/>
      <c r="FXR37" s="45"/>
      <c r="FXS37" s="45"/>
      <c r="FXT37" s="45"/>
      <c r="FXU37" s="45"/>
      <c r="FXV37" s="45"/>
      <c r="FXW37" s="45"/>
      <c r="FXX37" s="45"/>
      <c r="FXY37" s="46"/>
      <c r="FXZ37" s="46"/>
      <c r="FYA37" s="45"/>
      <c r="FYB37" s="45"/>
      <c r="FYC37" s="45"/>
      <c r="FYD37" s="45"/>
      <c r="FYE37" s="45"/>
      <c r="FYF37" s="45"/>
      <c r="FYG37" s="45"/>
      <c r="FYH37" s="45"/>
      <c r="FYI37" s="45"/>
      <c r="FYJ37" s="45"/>
      <c r="FYK37" s="45"/>
      <c r="FYL37" s="45"/>
      <c r="FYM37" s="45"/>
      <c r="FYN37" s="45"/>
      <c r="FYO37" s="45"/>
      <c r="FYP37" s="45"/>
      <c r="FYQ37" s="45"/>
      <c r="FYR37" s="45"/>
      <c r="FYS37" s="46"/>
      <c r="FYT37" s="46"/>
      <c r="FYU37" s="45"/>
      <c r="FYV37" s="45"/>
      <c r="FYW37" s="45"/>
      <c r="FYX37" s="45"/>
      <c r="FYY37" s="45"/>
      <c r="FYZ37" s="45"/>
      <c r="FZA37" s="45"/>
      <c r="FZB37" s="45"/>
      <c r="FZC37" s="45"/>
      <c r="FZD37" s="45"/>
      <c r="FZE37" s="45"/>
      <c r="FZF37" s="45"/>
      <c r="FZG37" s="45"/>
      <c r="FZH37" s="45"/>
      <c r="FZI37" s="45"/>
      <c r="FZJ37" s="45"/>
      <c r="FZK37" s="45"/>
      <c r="FZL37" s="45"/>
      <c r="FZM37" s="46"/>
      <c r="FZN37" s="46"/>
      <c r="FZO37" s="45"/>
      <c r="FZP37" s="45"/>
      <c r="FZQ37" s="45"/>
      <c r="FZR37" s="45"/>
      <c r="FZS37" s="45"/>
      <c r="FZT37" s="45"/>
      <c r="FZU37" s="45"/>
      <c r="FZV37" s="45"/>
      <c r="FZW37" s="45"/>
      <c r="FZX37" s="45"/>
      <c r="FZY37" s="45"/>
      <c r="FZZ37" s="45"/>
      <c r="GAA37" s="45"/>
      <c r="GAB37" s="45"/>
      <c r="GAC37" s="45"/>
      <c r="GAD37" s="45"/>
      <c r="GAE37" s="45"/>
      <c r="GAF37" s="45"/>
      <c r="GAG37" s="46"/>
      <c r="GAH37" s="46"/>
      <c r="GAI37" s="45"/>
      <c r="GAJ37" s="45"/>
      <c r="GAK37" s="45"/>
      <c r="GAL37" s="45"/>
      <c r="GAM37" s="45"/>
      <c r="GAN37" s="45"/>
      <c r="GAO37" s="45"/>
      <c r="GAP37" s="45"/>
      <c r="GAQ37" s="45"/>
      <c r="GAR37" s="45"/>
      <c r="GAS37" s="45"/>
      <c r="GAT37" s="45"/>
      <c r="GAU37" s="45"/>
      <c r="GAV37" s="45"/>
      <c r="GAW37" s="45"/>
      <c r="GAX37" s="45"/>
      <c r="GAY37" s="45"/>
      <c r="GAZ37" s="45"/>
      <c r="GBA37" s="46"/>
      <c r="GBB37" s="46"/>
      <c r="GBC37" s="45"/>
      <c r="GBD37" s="45"/>
      <c r="GBE37" s="45"/>
      <c r="GBF37" s="45"/>
      <c r="GBG37" s="45"/>
      <c r="GBH37" s="45"/>
      <c r="GBI37" s="45"/>
      <c r="GBJ37" s="45"/>
      <c r="GBK37" s="45"/>
      <c r="GBL37" s="45"/>
      <c r="GBM37" s="45"/>
      <c r="GBN37" s="45"/>
      <c r="GBO37" s="45"/>
      <c r="GBP37" s="45"/>
      <c r="GBQ37" s="45"/>
      <c r="GBR37" s="45"/>
      <c r="GBS37" s="45"/>
      <c r="GBT37" s="45"/>
      <c r="GBU37" s="46"/>
      <c r="GBV37" s="46"/>
      <c r="GBW37" s="45"/>
      <c r="GBX37" s="45"/>
      <c r="GBY37" s="45"/>
      <c r="GBZ37" s="45"/>
      <c r="GCA37" s="45"/>
      <c r="GCB37" s="45"/>
      <c r="GCC37" s="45"/>
      <c r="GCD37" s="45"/>
      <c r="GCE37" s="45"/>
      <c r="GCF37" s="45"/>
      <c r="GCG37" s="45"/>
      <c r="GCH37" s="45"/>
      <c r="GCI37" s="45"/>
      <c r="GCJ37" s="45"/>
      <c r="GCK37" s="45"/>
      <c r="GCL37" s="45"/>
      <c r="GCM37" s="45"/>
      <c r="GCN37" s="45"/>
      <c r="GCO37" s="46"/>
      <c r="GCP37" s="46"/>
      <c r="GCQ37" s="45"/>
      <c r="GCR37" s="45"/>
      <c r="GCS37" s="45"/>
      <c r="GCT37" s="45"/>
      <c r="GCU37" s="45"/>
      <c r="GCV37" s="45"/>
      <c r="GCW37" s="45"/>
      <c r="GCX37" s="45"/>
      <c r="GCY37" s="45"/>
      <c r="GCZ37" s="45"/>
      <c r="GDA37" s="45"/>
      <c r="GDB37" s="45"/>
      <c r="GDC37" s="45"/>
      <c r="GDD37" s="45"/>
      <c r="GDE37" s="45"/>
      <c r="GDF37" s="45"/>
      <c r="GDG37" s="45"/>
      <c r="GDH37" s="45"/>
      <c r="GDI37" s="46"/>
      <c r="GDJ37" s="46"/>
      <c r="GDK37" s="45"/>
      <c r="GDL37" s="45"/>
      <c r="GDM37" s="45"/>
      <c r="GDN37" s="45"/>
      <c r="GDO37" s="45"/>
      <c r="GDP37" s="45"/>
      <c r="GDQ37" s="45"/>
      <c r="GDR37" s="45"/>
      <c r="GDS37" s="45"/>
      <c r="GDT37" s="45"/>
      <c r="GDU37" s="45"/>
      <c r="GDV37" s="45"/>
      <c r="GDW37" s="45"/>
      <c r="GDX37" s="45"/>
      <c r="GDY37" s="45"/>
      <c r="GDZ37" s="45"/>
      <c r="GEA37" s="45"/>
      <c r="GEB37" s="45"/>
      <c r="GEC37" s="46"/>
      <c r="GED37" s="46"/>
      <c r="GEE37" s="45"/>
      <c r="GEF37" s="45"/>
      <c r="GEG37" s="45"/>
      <c r="GEH37" s="45"/>
      <c r="GEI37" s="45"/>
      <c r="GEJ37" s="45"/>
      <c r="GEK37" s="45"/>
      <c r="GEL37" s="45"/>
      <c r="GEM37" s="45"/>
      <c r="GEN37" s="45"/>
      <c r="GEO37" s="45"/>
      <c r="GEP37" s="45"/>
      <c r="GEQ37" s="45"/>
      <c r="GER37" s="45"/>
      <c r="GES37" s="45"/>
      <c r="GET37" s="45"/>
      <c r="GEU37" s="45"/>
      <c r="GEV37" s="45"/>
      <c r="GEW37" s="46"/>
      <c r="GEX37" s="46"/>
      <c r="GEY37" s="45"/>
      <c r="GEZ37" s="45"/>
      <c r="GFA37" s="45"/>
      <c r="GFB37" s="45"/>
      <c r="GFC37" s="45"/>
      <c r="GFD37" s="45"/>
      <c r="GFE37" s="45"/>
      <c r="GFF37" s="45"/>
      <c r="GFG37" s="45"/>
      <c r="GFH37" s="45"/>
      <c r="GFI37" s="45"/>
      <c r="GFJ37" s="45"/>
      <c r="GFK37" s="45"/>
      <c r="GFL37" s="45"/>
      <c r="GFM37" s="45"/>
      <c r="GFN37" s="45"/>
      <c r="GFO37" s="45"/>
      <c r="GFP37" s="45"/>
      <c r="GFQ37" s="46"/>
      <c r="GFR37" s="46"/>
      <c r="GFS37" s="45"/>
      <c r="GFT37" s="45"/>
      <c r="GFU37" s="45"/>
      <c r="GFV37" s="45"/>
      <c r="GFW37" s="45"/>
      <c r="GFX37" s="45"/>
      <c r="GFY37" s="45"/>
      <c r="GFZ37" s="45"/>
      <c r="GGA37" s="45"/>
      <c r="GGB37" s="45"/>
      <c r="GGC37" s="45"/>
      <c r="GGD37" s="45"/>
      <c r="GGE37" s="45"/>
      <c r="GGF37" s="45"/>
      <c r="GGG37" s="45"/>
      <c r="GGH37" s="45"/>
      <c r="GGI37" s="45"/>
      <c r="GGJ37" s="45"/>
      <c r="GGK37" s="46"/>
      <c r="GGL37" s="46"/>
      <c r="GGM37" s="45"/>
      <c r="GGN37" s="45"/>
      <c r="GGO37" s="45"/>
      <c r="GGP37" s="45"/>
      <c r="GGQ37" s="45"/>
      <c r="GGR37" s="45"/>
      <c r="GGS37" s="45"/>
      <c r="GGT37" s="45"/>
      <c r="GGU37" s="45"/>
      <c r="GGV37" s="45"/>
      <c r="GGW37" s="45"/>
      <c r="GGX37" s="45"/>
      <c r="GGY37" s="45"/>
      <c r="GGZ37" s="45"/>
      <c r="GHA37" s="45"/>
      <c r="GHB37" s="45"/>
      <c r="GHC37" s="45"/>
      <c r="GHD37" s="45"/>
      <c r="GHE37" s="46"/>
      <c r="GHF37" s="46"/>
      <c r="GHG37" s="45"/>
      <c r="GHH37" s="45"/>
      <c r="GHI37" s="45"/>
      <c r="GHJ37" s="45"/>
      <c r="GHK37" s="45"/>
      <c r="GHL37" s="45"/>
      <c r="GHM37" s="45"/>
      <c r="GHN37" s="45"/>
      <c r="GHO37" s="45"/>
      <c r="GHP37" s="45"/>
      <c r="GHQ37" s="45"/>
      <c r="GHR37" s="45"/>
      <c r="GHS37" s="45"/>
      <c r="GHT37" s="45"/>
      <c r="GHU37" s="45"/>
      <c r="GHV37" s="45"/>
      <c r="GHW37" s="45"/>
      <c r="GHX37" s="45"/>
      <c r="GHY37" s="46"/>
      <c r="GHZ37" s="46"/>
      <c r="GIA37" s="45"/>
      <c r="GIB37" s="45"/>
      <c r="GIC37" s="45"/>
      <c r="GID37" s="45"/>
      <c r="GIE37" s="45"/>
      <c r="GIF37" s="45"/>
      <c r="GIG37" s="45"/>
      <c r="GIH37" s="45"/>
      <c r="GII37" s="45"/>
      <c r="GIJ37" s="45"/>
      <c r="GIK37" s="45"/>
      <c r="GIL37" s="45"/>
      <c r="GIM37" s="45"/>
      <c r="GIN37" s="45"/>
      <c r="GIO37" s="45"/>
      <c r="GIP37" s="45"/>
      <c r="GIQ37" s="45"/>
      <c r="GIR37" s="45"/>
      <c r="GIS37" s="46"/>
      <c r="GIT37" s="46"/>
      <c r="GIU37" s="45"/>
      <c r="GIV37" s="45"/>
      <c r="GIW37" s="45"/>
      <c r="GIX37" s="45"/>
      <c r="GIY37" s="45"/>
      <c r="GIZ37" s="45"/>
      <c r="GJA37" s="45"/>
      <c r="GJB37" s="45"/>
      <c r="GJC37" s="45"/>
      <c r="GJD37" s="45"/>
      <c r="GJE37" s="45"/>
      <c r="GJF37" s="45"/>
      <c r="GJG37" s="45"/>
      <c r="GJH37" s="45"/>
      <c r="GJI37" s="45"/>
      <c r="GJJ37" s="45"/>
      <c r="GJK37" s="45"/>
      <c r="GJL37" s="45"/>
      <c r="GJM37" s="46"/>
      <c r="GJN37" s="46"/>
      <c r="GJO37" s="45"/>
      <c r="GJP37" s="45"/>
      <c r="GJQ37" s="45"/>
      <c r="GJR37" s="45"/>
      <c r="GJS37" s="45"/>
      <c r="GJT37" s="45"/>
      <c r="GJU37" s="45"/>
      <c r="GJV37" s="45"/>
      <c r="GJW37" s="45"/>
      <c r="GJX37" s="45"/>
      <c r="GJY37" s="45"/>
      <c r="GJZ37" s="45"/>
      <c r="GKA37" s="45"/>
      <c r="GKB37" s="45"/>
      <c r="GKC37" s="45"/>
      <c r="GKD37" s="45"/>
      <c r="GKE37" s="45"/>
      <c r="GKF37" s="45"/>
      <c r="GKG37" s="46"/>
      <c r="GKH37" s="46"/>
      <c r="GKI37" s="45"/>
      <c r="GKJ37" s="45"/>
      <c r="GKK37" s="45"/>
      <c r="GKL37" s="45"/>
      <c r="GKM37" s="45"/>
      <c r="GKN37" s="45"/>
      <c r="GKO37" s="45"/>
      <c r="GKP37" s="45"/>
      <c r="GKQ37" s="45"/>
      <c r="GKR37" s="45"/>
      <c r="GKS37" s="45"/>
      <c r="GKT37" s="45"/>
      <c r="GKU37" s="45"/>
      <c r="GKV37" s="45"/>
      <c r="GKW37" s="45"/>
      <c r="GKX37" s="45"/>
      <c r="GKY37" s="45"/>
      <c r="GKZ37" s="45"/>
      <c r="GLA37" s="46"/>
      <c r="GLB37" s="46"/>
      <c r="GLC37" s="45"/>
      <c r="GLD37" s="45"/>
      <c r="GLE37" s="45"/>
      <c r="GLF37" s="45"/>
      <c r="GLG37" s="45"/>
      <c r="GLH37" s="45"/>
      <c r="GLI37" s="45"/>
      <c r="GLJ37" s="45"/>
      <c r="GLK37" s="45"/>
      <c r="GLL37" s="45"/>
      <c r="GLM37" s="45"/>
      <c r="GLN37" s="45"/>
      <c r="GLO37" s="45"/>
      <c r="GLP37" s="45"/>
      <c r="GLQ37" s="45"/>
      <c r="GLR37" s="45"/>
      <c r="GLS37" s="45"/>
      <c r="GLT37" s="45"/>
      <c r="GLU37" s="46"/>
      <c r="GLV37" s="46"/>
      <c r="GLW37" s="45"/>
      <c r="GLX37" s="45"/>
      <c r="GLY37" s="45"/>
      <c r="GLZ37" s="45"/>
      <c r="GMA37" s="45"/>
      <c r="GMB37" s="45"/>
      <c r="GMC37" s="45"/>
      <c r="GMD37" s="45"/>
      <c r="GME37" s="45"/>
      <c r="GMF37" s="45"/>
      <c r="GMG37" s="45"/>
      <c r="GMH37" s="45"/>
      <c r="GMI37" s="45"/>
      <c r="GMJ37" s="45"/>
      <c r="GMK37" s="45"/>
      <c r="GML37" s="45"/>
      <c r="GMM37" s="45"/>
      <c r="GMN37" s="45"/>
      <c r="GMO37" s="46"/>
      <c r="GMP37" s="46"/>
      <c r="GMQ37" s="45"/>
      <c r="GMR37" s="45"/>
      <c r="GMS37" s="45"/>
      <c r="GMT37" s="45"/>
      <c r="GMU37" s="45"/>
      <c r="GMV37" s="45"/>
      <c r="GMW37" s="45"/>
      <c r="GMX37" s="45"/>
      <c r="GMY37" s="45"/>
      <c r="GMZ37" s="45"/>
      <c r="GNA37" s="45"/>
      <c r="GNB37" s="45"/>
      <c r="GNC37" s="45"/>
      <c r="GND37" s="45"/>
      <c r="GNE37" s="45"/>
      <c r="GNF37" s="45"/>
      <c r="GNG37" s="45"/>
      <c r="GNH37" s="45"/>
      <c r="GNI37" s="46"/>
      <c r="GNJ37" s="46"/>
      <c r="GNK37" s="45"/>
      <c r="GNL37" s="45"/>
      <c r="GNM37" s="45"/>
      <c r="GNN37" s="45"/>
      <c r="GNO37" s="45"/>
      <c r="GNP37" s="45"/>
      <c r="GNQ37" s="45"/>
      <c r="GNR37" s="45"/>
      <c r="GNS37" s="45"/>
      <c r="GNT37" s="45"/>
      <c r="GNU37" s="45"/>
      <c r="GNV37" s="45"/>
      <c r="GNW37" s="45"/>
      <c r="GNX37" s="45"/>
      <c r="GNY37" s="45"/>
      <c r="GNZ37" s="45"/>
      <c r="GOA37" s="45"/>
      <c r="GOB37" s="45"/>
      <c r="GOC37" s="46"/>
      <c r="GOD37" s="46"/>
      <c r="GOE37" s="45"/>
      <c r="GOF37" s="45"/>
      <c r="GOG37" s="45"/>
      <c r="GOH37" s="45"/>
      <c r="GOI37" s="45"/>
      <c r="GOJ37" s="45"/>
      <c r="GOK37" s="45"/>
      <c r="GOL37" s="45"/>
      <c r="GOM37" s="45"/>
      <c r="GON37" s="45"/>
      <c r="GOO37" s="45"/>
      <c r="GOP37" s="45"/>
      <c r="GOQ37" s="45"/>
      <c r="GOR37" s="45"/>
      <c r="GOS37" s="45"/>
      <c r="GOT37" s="45"/>
      <c r="GOU37" s="45"/>
      <c r="GOV37" s="45"/>
      <c r="GOW37" s="46"/>
      <c r="GOX37" s="46"/>
      <c r="GOY37" s="45"/>
      <c r="GOZ37" s="45"/>
      <c r="GPA37" s="45"/>
      <c r="GPB37" s="45"/>
      <c r="GPC37" s="45"/>
      <c r="GPD37" s="45"/>
      <c r="GPE37" s="45"/>
      <c r="GPF37" s="45"/>
      <c r="GPG37" s="45"/>
      <c r="GPH37" s="45"/>
      <c r="GPI37" s="45"/>
      <c r="GPJ37" s="45"/>
      <c r="GPK37" s="45"/>
      <c r="GPL37" s="45"/>
      <c r="GPM37" s="45"/>
      <c r="GPN37" s="45"/>
      <c r="GPO37" s="45"/>
      <c r="GPP37" s="45"/>
      <c r="GPQ37" s="46"/>
      <c r="GPR37" s="46"/>
      <c r="GPS37" s="45"/>
      <c r="GPT37" s="45"/>
      <c r="GPU37" s="45"/>
      <c r="GPV37" s="45"/>
      <c r="GPW37" s="45"/>
      <c r="GPX37" s="45"/>
      <c r="GPY37" s="45"/>
      <c r="GPZ37" s="45"/>
      <c r="GQA37" s="45"/>
      <c r="GQB37" s="45"/>
      <c r="GQC37" s="45"/>
      <c r="GQD37" s="45"/>
      <c r="GQE37" s="45"/>
      <c r="GQF37" s="45"/>
      <c r="GQG37" s="45"/>
      <c r="GQH37" s="45"/>
      <c r="GQI37" s="45"/>
      <c r="GQJ37" s="45"/>
      <c r="GQK37" s="46"/>
      <c r="GQL37" s="46"/>
      <c r="GQM37" s="45"/>
      <c r="GQN37" s="45"/>
      <c r="GQO37" s="45"/>
      <c r="GQP37" s="45"/>
      <c r="GQQ37" s="45"/>
      <c r="GQR37" s="45"/>
      <c r="GQS37" s="45"/>
      <c r="GQT37" s="45"/>
      <c r="GQU37" s="45"/>
      <c r="GQV37" s="45"/>
      <c r="GQW37" s="45"/>
      <c r="GQX37" s="45"/>
      <c r="GQY37" s="45"/>
      <c r="GQZ37" s="45"/>
      <c r="GRA37" s="45"/>
      <c r="GRB37" s="45"/>
      <c r="GRC37" s="45"/>
      <c r="GRD37" s="45"/>
      <c r="GRE37" s="46"/>
      <c r="GRF37" s="46"/>
      <c r="GRG37" s="45"/>
      <c r="GRH37" s="45"/>
      <c r="GRI37" s="45"/>
      <c r="GRJ37" s="45"/>
      <c r="GRK37" s="45"/>
      <c r="GRL37" s="45"/>
      <c r="GRM37" s="45"/>
      <c r="GRN37" s="45"/>
      <c r="GRO37" s="45"/>
      <c r="GRP37" s="45"/>
      <c r="GRQ37" s="45"/>
      <c r="GRR37" s="45"/>
      <c r="GRS37" s="45"/>
      <c r="GRT37" s="45"/>
      <c r="GRU37" s="45"/>
      <c r="GRV37" s="45"/>
      <c r="GRW37" s="45"/>
      <c r="GRX37" s="45"/>
      <c r="GRY37" s="46"/>
      <c r="GRZ37" s="46"/>
      <c r="GSA37" s="45"/>
      <c r="GSB37" s="45"/>
      <c r="GSC37" s="45"/>
      <c r="GSD37" s="45"/>
      <c r="GSE37" s="45"/>
      <c r="GSF37" s="45"/>
      <c r="GSG37" s="45"/>
      <c r="GSH37" s="45"/>
      <c r="GSI37" s="45"/>
      <c r="GSJ37" s="45"/>
      <c r="GSK37" s="45"/>
      <c r="GSL37" s="45"/>
      <c r="GSM37" s="45"/>
      <c r="GSN37" s="45"/>
      <c r="GSO37" s="45"/>
      <c r="GSP37" s="45"/>
      <c r="GSQ37" s="45"/>
      <c r="GSR37" s="45"/>
      <c r="GSS37" s="46"/>
      <c r="GST37" s="46"/>
      <c r="GSU37" s="45"/>
      <c r="GSV37" s="45"/>
      <c r="GSW37" s="45"/>
      <c r="GSX37" s="45"/>
      <c r="GSY37" s="45"/>
      <c r="GSZ37" s="45"/>
      <c r="GTA37" s="45"/>
      <c r="GTB37" s="45"/>
      <c r="GTC37" s="45"/>
      <c r="GTD37" s="45"/>
      <c r="GTE37" s="45"/>
      <c r="GTF37" s="45"/>
      <c r="GTG37" s="45"/>
      <c r="GTH37" s="45"/>
      <c r="GTI37" s="45"/>
      <c r="GTJ37" s="45"/>
      <c r="GTK37" s="45"/>
      <c r="GTL37" s="45"/>
      <c r="GTM37" s="46"/>
      <c r="GTN37" s="46"/>
      <c r="GTO37" s="45"/>
      <c r="GTP37" s="45"/>
      <c r="GTQ37" s="45"/>
      <c r="GTR37" s="45"/>
      <c r="GTS37" s="45"/>
      <c r="GTT37" s="45"/>
      <c r="GTU37" s="45"/>
      <c r="GTV37" s="45"/>
      <c r="GTW37" s="45"/>
      <c r="GTX37" s="45"/>
      <c r="GTY37" s="45"/>
      <c r="GTZ37" s="45"/>
      <c r="GUA37" s="45"/>
      <c r="GUB37" s="45"/>
      <c r="GUC37" s="45"/>
      <c r="GUD37" s="45"/>
      <c r="GUE37" s="45"/>
      <c r="GUF37" s="45"/>
      <c r="GUG37" s="46"/>
      <c r="GUH37" s="46"/>
      <c r="GUI37" s="45"/>
      <c r="GUJ37" s="45"/>
      <c r="GUK37" s="45"/>
      <c r="GUL37" s="45"/>
      <c r="GUM37" s="45"/>
      <c r="GUN37" s="45"/>
      <c r="GUO37" s="45"/>
      <c r="GUP37" s="45"/>
      <c r="GUQ37" s="45"/>
      <c r="GUR37" s="45"/>
      <c r="GUS37" s="45"/>
      <c r="GUT37" s="45"/>
      <c r="GUU37" s="45"/>
      <c r="GUV37" s="45"/>
      <c r="GUW37" s="45"/>
      <c r="GUX37" s="45"/>
      <c r="GUY37" s="45"/>
      <c r="GUZ37" s="45"/>
      <c r="GVA37" s="46"/>
      <c r="GVB37" s="46"/>
      <c r="GVC37" s="45"/>
      <c r="GVD37" s="45"/>
      <c r="GVE37" s="45"/>
      <c r="GVF37" s="45"/>
      <c r="GVG37" s="45"/>
      <c r="GVH37" s="45"/>
      <c r="GVI37" s="45"/>
      <c r="GVJ37" s="45"/>
      <c r="GVK37" s="45"/>
      <c r="GVL37" s="45"/>
      <c r="GVM37" s="45"/>
      <c r="GVN37" s="45"/>
      <c r="GVO37" s="45"/>
      <c r="GVP37" s="45"/>
      <c r="GVQ37" s="45"/>
      <c r="GVR37" s="45"/>
      <c r="GVS37" s="45"/>
      <c r="GVT37" s="45"/>
      <c r="GVU37" s="46"/>
      <c r="GVV37" s="46"/>
      <c r="GVW37" s="45"/>
      <c r="GVX37" s="45"/>
      <c r="GVY37" s="45"/>
      <c r="GVZ37" s="45"/>
      <c r="GWA37" s="45"/>
      <c r="GWB37" s="45"/>
      <c r="GWC37" s="45"/>
      <c r="GWD37" s="45"/>
      <c r="GWE37" s="45"/>
      <c r="GWF37" s="45"/>
      <c r="GWG37" s="45"/>
      <c r="GWH37" s="45"/>
      <c r="GWI37" s="45"/>
      <c r="GWJ37" s="45"/>
      <c r="GWK37" s="45"/>
      <c r="GWL37" s="45"/>
      <c r="GWM37" s="45"/>
      <c r="GWN37" s="45"/>
      <c r="GWO37" s="46"/>
      <c r="GWP37" s="46"/>
      <c r="GWQ37" s="45"/>
      <c r="GWR37" s="45"/>
      <c r="GWS37" s="45"/>
      <c r="GWT37" s="45"/>
      <c r="GWU37" s="45"/>
      <c r="GWV37" s="45"/>
      <c r="GWW37" s="45"/>
      <c r="GWX37" s="45"/>
      <c r="GWY37" s="45"/>
      <c r="GWZ37" s="45"/>
      <c r="GXA37" s="45"/>
      <c r="GXB37" s="45"/>
      <c r="GXC37" s="45"/>
      <c r="GXD37" s="45"/>
      <c r="GXE37" s="45"/>
      <c r="GXF37" s="45"/>
      <c r="GXG37" s="45"/>
      <c r="GXH37" s="45"/>
      <c r="GXI37" s="46"/>
      <c r="GXJ37" s="46"/>
      <c r="GXK37" s="45"/>
      <c r="GXL37" s="45"/>
      <c r="GXM37" s="45"/>
      <c r="GXN37" s="45"/>
      <c r="GXO37" s="45"/>
      <c r="GXP37" s="45"/>
      <c r="GXQ37" s="45"/>
      <c r="GXR37" s="45"/>
      <c r="GXS37" s="45"/>
      <c r="GXT37" s="45"/>
      <c r="GXU37" s="45"/>
      <c r="GXV37" s="45"/>
      <c r="GXW37" s="45"/>
      <c r="GXX37" s="45"/>
      <c r="GXY37" s="45"/>
      <c r="GXZ37" s="45"/>
      <c r="GYA37" s="45"/>
      <c r="GYB37" s="45"/>
      <c r="GYC37" s="46"/>
      <c r="GYD37" s="46"/>
      <c r="GYE37" s="45"/>
      <c r="GYF37" s="45"/>
      <c r="GYG37" s="45"/>
      <c r="GYH37" s="45"/>
      <c r="GYI37" s="45"/>
      <c r="GYJ37" s="45"/>
      <c r="GYK37" s="45"/>
      <c r="GYL37" s="45"/>
      <c r="GYM37" s="45"/>
      <c r="GYN37" s="45"/>
      <c r="GYO37" s="45"/>
      <c r="GYP37" s="45"/>
      <c r="GYQ37" s="45"/>
      <c r="GYR37" s="45"/>
      <c r="GYS37" s="45"/>
      <c r="GYT37" s="45"/>
      <c r="GYU37" s="45"/>
      <c r="GYV37" s="45"/>
      <c r="GYW37" s="46"/>
      <c r="GYX37" s="46"/>
      <c r="GYY37" s="45"/>
      <c r="GYZ37" s="45"/>
      <c r="GZA37" s="45"/>
      <c r="GZB37" s="45"/>
      <c r="GZC37" s="45"/>
      <c r="GZD37" s="45"/>
      <c r="GZE37" s="45"/>
      <c r="GZF37" s="45"/>
      <c r="GZG37" s="45"/>
      <c r="GZH37" s="45"/>
      <c r="GZI37" s="45"/>
      <c r="GZJ37" s="45"/>
      <c r="GZK37" s="45"/>
      <c r="GZL37" s="45"/>
      <c r="GZM37" s="45"/>
      <c r="GZN37" s="45"/>
      <c r="GZO37" s="45"/>
      <c r="GZP37" s="45"/>
      <c r="GZQ37" s="46"/>
      <c r="GZR37" s="46"/>
      <c r="GZS37" s="45"/>
      <c r="GZT37" s="45"/>
      <c r="GZU37" s="45"/>
      <c r="GZV37" s="45"/>
      <c r="GZW37" s="45"/>
      <c r="GZX37" s="45"/>
      <c r="GZY37" s="45"/>
      <c r="GZZ37" s="45"/>
      <c r="HAA37" s="45"/>
      <c r="HAB37" s="45"/>
      <c r="HAC37" s="45"/>
      <c r="HAD37" s="45"/>
      <c r="HAE37" s="45"/>
      <c r="HAF37" s="45"/>
      <c r="HAG37" s="45"/>
      <c r="HAH37" s="45"/>
      <c r="HAI37" s="45"/>
      <c r="HAJ37" s="45"/>
      <c r="HAK37" s="46"/>
      <c r="HAL37" s="46"/>
      <c r="HAM37" s="45"/>
      <c r="HAN37" s="45"/>
      <c r="HAO37" s="45"/>
      <c r="HAP37" s="45"/>
      <c r="HAQ37" s="45"/>
      <c r="HAR37" s="45"/>
      <c r="HAS37" s="45"/>
      <c r="HAT37" s="45"/>
      <c r="HAU37" s="45"/>
      <c r="HAV37" s="45"/>
      <c r="HAW37" s="45"/>
      <c r="HAX37" s="45"/>
      <c r="HAY37" s="45"/>
      <c r="HAZ37" s="45"/>
      <c r="HBA37" s="45"/>
      <c r="HBB37" s="45"/>
      <c r="HBC37" s="45"/>
      <c r="HBD37" s="45"/>
      <c r="HBE37" s="46"/>
      <c r="HBF37" s="46"/>
      <c r="HBG37" s="45"/>
      <c r="HBH37" s="45"/>
      <c r="HBI37" s="45"/>
      <c r="HBJ37" s="45"/>
      <c r="HBK37" s="45"/>
      <c r="HBL37" s="45"/>
      <c r="HBM37" s="45"/>
      <c r="HBN37" s="45"/>
      <c r="HBO37" s="45"/>
      <c r="HBP37" s="45"/>
      <c r="HBQ37" s="45"/>
      <c r="HBR37" s="45"/>
      <c r="HBS37" s="45"/>
      <c r="HBT37" s="45"/>
      <c r="HBU37" s="45"/>
      <c r="HBV37" s="45"/>
      <c r="HBW37" s="45"/>
      <c r="HBX37" s="45"/>
      <c r="HBY37" s="46"/>
      <c r="HBZ37" s="46"/>
      <c r="HCA37" s="45"/>
      <c r="HCB37" s="45"/>
      <c r="HCC37" s="45"/>
      <c r="HCD37" s="45"/>
      <c r="HCE37" s="45"/>
      <c r="HCF37" s="45"/>
      <c r="HCG37" s="45"/>
      <c r="HCH37" s="45"/>
      <c r="HCI37" s="45"/>
      <c r="HCJ37" s="45"/>
      <c r="HCK37" s="45"/>
      <c r="HCL37" s="45"/>
      <c r="HCM37" s="45"/>
      <c r="HCN37" s="45"/>
      <c r="HCO37" s="45"/>
      <c r="HCP37" s="45"/>
      <c r="HCQ37" s="45"/>
      <c r="HCR37" s="45"/>
      <c r="HCS37" s="46"/>
      <c r="HCT37" s="46"/>
      <c r="HCU37" s="45"/>
      <c r="HCV37" s="45"/>
      <c r="HCW37" s="45"/>
      <c r="HCX37" s="45"/>
      <c r="HCY37" s="45"/>
      <c r="HCZ37" s="45"/>
      <c r="HDA37" s="45"/>
      <c r="HDB37" s="45"/>
      <c r="HDC37" s="45"/>
      <c r="HDD37" s="45"/>
      <c r="HDE37" s="45"/>
      <c r="HDF37" s="45"/>
      <c r="HDG37" s="45"/>
      <c r="HDH37" s="45"/>
      <c r="HDI37" s="45"/>
      <c r="HDJ37" s="45"/>
      <c r="HDK37" s="45"/>
      <c r="HDL37" s="45"/>
      <c r="HDM37" s="46"/>
      <c r="HDN37" s="46"/>
      <c r="HDO37" s="45"/>
      <c r="HDP37" s="45"/>
      <c r="HDQ37" s="45"/>
      <c r="HDR37" s="45"/>
      <c r="HDS37" s="45"/>
      <c r="HDT37" s="45"/>
      <c r="HDU37" s="45"/>
      <c r="HDV37" s="45"/>
      <c r="HDW37" s="45"/>
      <c r="HDX37" s="45"/>
      <c r="HDY37" s="45"/>
      <c r="HDZ37" s="45"/>
      <c r="HEA37" s="45"/>
      <c r="HEB37" s="45"/>
      <c r="HEC37" s="45"/>
      <c r="HED37" s="45"/>
      <c r="HEE37" s="45"/>
      <c r="HEF37" s="45"/>
      <c r="HEG37" s="46"/>
      <c r="HEH37" s="46"/>
      <c r="HEI37" s="45"/>
      <c r="HEJ37" s="45"/>
      <c r="HEK37" s="45"/>
      <c r="HEL37" s="45"/>
      <c r="HEM37" s="45"/>
      <c r="HEN37" s="45"/>
      <c r="HEO37" s="45"/>
      <c r="HEP37" s="45"/>
      <c r="HEQ37" s="45"/>
      <c r="HER37" s="45"/>
      <c r="HES37" s="45"/>
      <c r="HET37" s="45"/>
      <c r="HEU37" s="45"/>
      <c r="HEV37" s="45"/>
      <c r="HEW37" s="45"/>
      <c r="HEX37" s="45"/>
      <c r="HEY37" s="45"/>
      <c r="HEZ37" s="45"/>
      <c r="HFA37" s="46"/>
      <c r="HFB37" s="46"/>
      <c r="HFC37" s="45"/>
      <c r="HFD37" s="45"/>
      <c r="HFE37" s="45"/>
      <c r="HFF37" s="45"/>
      <c r="HFG37" s="45"/>
      <c r="HFH37" s="45"/>
      <c r="HFI37" s="45"/>
      <c r="HFJ37" s="45"/>
      <c r="HFK37" s="45"/>
      <c r="HFL37" s="45"/>
      <c r="HFM37" s="45"/>
      <c r="HFN37" s="45"/>
      <c r="HFO37" s="45"/>
      <c r="HFP37" s="45"/>
      <c r="HFQ37" s="45"/>
      <c r="HFR37" s="45"/>
      <c r="HFS37" s="45"/>
      <c r="HFT37" s="45"/>
      <c r="HFU37" s="46"/>
      <c r="HFV37" s="46"/>
      <c r="HFW37" s="45"/>
      <c r="HFX37" s="45"/>
      <c r="HFY37" s="45"/>
      <c r="HFZ37" s="45"/>
      <c r="HGA37" s="45"/>
      <c r="HGB37" s="45"/>
      <c r="HGC37" s="45"/>
      <c r="HGD37" s="45"/>
      <c r="HGE37" s="45"/>
      <c r="HGF37" s="45"/>
      <c r="HGG37" s="45"/>
      <c r="HGH37" s="45"/>
      <c r="HGI37" s="45"/>
      <c r="HGJ37" s="45"/>
      <c r="HGK37" s="45"/>
      <c r="HGL37" s="45"/>
      <c r="HGM37" s="45"/>
      <c r="HGN37" s="45"/>
      <c r="HGO37" s="46"/>
      <c r="HGP37" s="46"/>
      <c r="HGQ37" s="45"/>
      <c r="HGR37" s="45"/>
      <c r="HGS37" s="45"/>
      <c r="HGT37" s="45"/>
      <c r="HGU37" s="45"/>
      <c r="HGV37" s="45"/>
      <c r="HGW37" s="45"/>
      <c r="HGX37" s="45"/>
      <c r="HGY37" s="45"/>
      <c r="HGZ37" s="45"/>
      <c r="HHA37" s="45"/>
      <c r="HHB37" s="45"/>
      <c r="HHC37" s="45"/>
      <c r="HHD37" s="45"/>
      <c r="HHE37" s="45"/>
      <c r="HHF37" s="45"/>
      <c r="HHG37" s="45"/>
      <c r="HHH37" s="45"/>
      <c r="HHI37" s="46"/>
      <c r="HHJ37" s="46"/>
      <c r="HHK37" s="45"/>
      <c r="HHL37" s="45"/>
      <c r="HHM37" s="45"/>
      <c r="HHN37" s="45"/>
      <c r="HHO37" s="45"/>
      <c r="HHP37" s="45"/>
      <c r="HHQ37" s="45"/>
      <c r="HHR37" s="45"/>
      <c r="HHS37" s="45"/>
      <c r="HHT37" s="45"/>
      <c r="HHU37" s="45"/>
      <c r="HHV37" s="45"/>
      <c r="HHW37" s="45"/>
      <c r="HHX37" s="45"/>
      <c r="HHY37" s="45"/>
      <c r="HHZ37" s="45"/>
      <c r="HIA37" s="45"/>
      <c r="HIB37" s="45"/>
      <c r="HIC37" s="46"/>
      <c r="HID37" s="46"/>
      <c r="HIE37" s="45"/>
      <c r="HIF37" s="45"/>
      <c r="HIG37" s="45"/>
      <c r="HIH37" s="45"/>
      <c r="HII37" s="45"/>
      <c r="HIJ37" s="45"/>
      <c r="HIK37" s="45"/>
      <c r="HIL37" s="45"/>
      <c r="HIM37" s="45"/>
      <c r="HIN37" s="45"/>
      <c r="HIO37" s="45"/>
      <c r="HIP37" s="45"/>
      <c r="HIQ37" s="45"/>
      <c r="HIR37" s="45"/>
      <c r="HIS37" s="45"/>
      <c r="HIT37" s="45"/>
      <c r="HIU37" s="45"/>
      <c r="HIV37" s="45"/>
      <c r="HIW37" s="46"/>
      <c r="HIX37" s="46"/>
      <c r="HIY37" s="45"/>
      <c r="HIZ37" s="45"/>
      <c r="HJA37" s="45"/>
      <c r="HJB37" s="45"/>
      <c r="HJC37" s="45"/>
      <c r="HJD37" s="45"/>
      <c r="HJE37" s="45"/>
      <c r="HJF37" s="45"/>
      <c r="HJG37" s="45"/>
      <c r="HJH37" s="45"/>
      <c r="HJI37" s="45"/>
      <c r="HJJ37" s="45"/>
      <c r="HJK37" s="45"/>
      <c r="HJL37" s="45"/>
      <c r="HJM37" s="45"/>
      <c r="HJN37" s="45"/>
      <c r="HJO37" s="45"/>
      <c r="HJP37" s="45"/>
      <c r="HJQ37" s="46"/>
      <c r="HJR37" s="46"/>
      <c r="HJS37" s="45"/>
      <c r="HJT37" s="45"/>
      <c r="HJU37" s="45"/>
      <c r="HJV37" s="45"/>
      <c r="HJW37" s="45"/>
      <c r="HJX37" s="45"/>
      <c r="HJY37" s="45"/>
      <c r="HJZ37" s="45"/>
      <c r="HKA37" s="45"/>
      <c r="HKB37" s="45"/>
      <c r="HKC37" s="45"/>
      <c r="HKD37" s="45"/>
      <c r="HKE37" s="45"/>
      <c r="HKF37" s="45"/>
      <c r="HKG37" s="45"/>
      <c r="HKH37" s="45"/>
      <c r="HKI37" s="45"/>
      <c r="HKJ37" s="45"/>
      <c r="HKK37" s="46"/>
      <c r="HKL37" s="46"/>
      <c r="HKM37" s="45"/>
      <c r="HKN37" s="45"/>
      <c r="HKO37" s="45"/>
      <c r="HKP37" s="45"/>
      <c r="HKQ37" s="45"/>
      <c r="HKR37" s="45"/>
      <c r="HKS37" s="45"/>
      <c r="HKT37" s="45"/>
      <c r="HKU37" s="45"/>
      <c r="HKV37" s="45"/>
      <c r="HKW37" s="45"/>
      <c r="HKX37" s="45"/>
      <c r="HKY37" s="45"/>
      <c r="HKZ37" s="45"/>
      <c r="HLA37" s="45"/>
      <c r="HLB37" s="45"/>
      <c r="HLC37" s="45"/>
      <c r="HLD37" s="45"/>
      <c r="HLE37" s="46"/>
      <c r="HLF37" s="46"/>
      <c r="HLG37" s="45"/>
      <c r="HLH37" s="45"/>
      <c r="HLI37" s="45"/>
      <c r="HLJ37" s="45"/>
      <c r="HLK37" s="45"/>
      <c r="HLL37" s="45"/>
      <c r="HLM37" s="45"/>
      <c r="HLN37" s="45"/>
      <c r="HLO37" s="45"/>
      <c r="HLP37" s="45"/>
      <c r="HLQ37" s="45"/>
      <c r="HLR37" s="45"/>
      <c r="HLS37" s="45"/>
      <c r="HLT37" s="45"/>
      <c r="HLU37" s="45"/>
      <c r="HLV37" s="45"/>
      <c r="HLW37" s="45"/>
      <c r="HLX37" s="45"/>
      <c r="HLY37" s="46"/>
      <c r="HLZ37" s="46"/>
      <c r="HMA37" s="45"/>
      <c r="HMB37" s="45"/>
      <c r="HMC37" s="45"/>
      <c r="HMD37" s="45"/>
      <c r="HME37" s="45"/>
      <c r="HMF37" s="45"/>
      <c r="HMG37" s="45"/>
      <c r="HMH37" s="45"/>
      <c r="HMI37" s="45"/>
      <c r="HMJ37" s="45"/>
      <c r="HMK37" s="45"/>
      <c r="HML37" s="45"/>
      <c r="HMM37" s="45"/>
      <c r="HMN37" s="45"/>
      <c r="HMO37" s="45"/>
      <c r="HMP37" s="45"/>
      <c r="HMQ37" s="45"/>
      <c r="HMR37" s="45"/>
      <c r="HMS37" s="46"/>
      <c r="HMT37" s="46"/>
      <c r="HMU37" s="45"/>
      <c r="HMV37" s="45"/>
      <c r="HMW37" s="45"/>
      <c r="HMX37" s="45"/>
      <c r="HMY37" s="45"/>
      <c r="HMZ37" s="45"/>
      <c r="HNA37" s="45"/>
      <c r="HNB37" s="45"/>
      <c r="HNC37" s="45"/>
      <c r="HND37" s="45"/>
      <c r="HNE37" s="45"/>
      <c r="HNF37" s="45"/>
      <c r="HNG37" s="45"/>
      <c r="HNH37" s="45"/>
      <c r="HNI37" s="45"/>
      <c r="HNJ37" s="45"/>
      <c r="HNK37" s="45"/>
      <c r="HNL37" s="45"/>
      <c r="HNM37" s="46"/>
      <c r="HNN37" s="46"/>
      <c r="HNO37" s="45"/>
      <c r="HNP37" s="45"/>
      <c r="HNQ37" s="45"/>
      <c r="HNR37" s="45"/>
      <c r="HNS37" s="45"/>
      <c r="HNT37" s="45"/>
      <c r="HNU37" s="45"/>
      <c r="HNV37" s="45"/>
      <c r="HNW37" s="45"/>
      <c r="HNX37" s="45"/>
      <c r="HNY37" s="45"/>
      <c r="HNZ37" s="45"/>
      <c r="HOA37" s="45"/>
      <c r="HOB37" s="45"/>
      <c r="HOC37" s="45"/>
      <c r="HOD37" s="45"/>
      <c r="HOE37" s="45"/>
      <c r="HOF37" s="45"/>
      <c r="HOG37" s="46"/>
      <c r="HOH37" s="46"/>
      <c r="HOI37" s="45"/>
      <c r="HOJ37" s="45"/>
      <c r="HOK37" s="45"/>
      <c r="HOL37" s="45"/>
      <c r="HOM37" s="45"/>
      <c r="HON37" s="45"/>
      <c r="HOO37" s="45"/>
      <c r="HOP37" s="45"/>
      <c r="HOQ37" s="45"/>
      <c r="HOR37" s="45"/>
      <c r="HOS37" s="45"/>
      <c r="HOT37" s="45"/>
      <c r="HOU37" s="45"/>
      <c r="HOV37" s="45"/>
      <c r="HOW37" s="45"/>
      <c r="HOX37" s="45"/>
      <c r="HOY37" s="45"/>
      <c r="HOZ37" s="45"/>
      <c r="HPA37" s="46"/>
      <c r="HPB37" s="46"/>
      <c r="HPC37" s="45"/>
      <c r="HPD37" s="45"/>
      <c r="HPE37" s="45"/>
      <c r="HPF37" s="45"/>
      <c r="HPG37" s="45"/>
      <c r="HPH37" s="45"/>
      <c r="HPI37" s="45"/>
      <c r="HPJ37" s="45"/>
      <c r="HPK37" s="45"/>
      <c r="HPL37" s="45"/>
      <c r="HPM37" s="45"/>
      <c r="HPN37" s="45"/>
      <c r="HPO37" s="45"/>
      <c r="HPP37" s="45"/>
      <c r="HPQ37" s="45"/>
      <c r="HPR37" s="45"/>
      <c r="HPS37" s="45"/>
      <c r="HPT37" s="45"/>
      <c r="HPU37" s="46"/>
      <c r="HPV37" s="46"/>
      <c r="HPW37" s="45"/>
      <c r="HPX37" s="45"/>
      <c r="HPY37" s="45"/>
      <c r="HPZ37" s="45"/>
      <c r="HQA37" s="45"/>
      <c r="HQB37" s="45"/>
      <c r="HQC37" s="45"/>
      <c r="HQD37" s="45"/>
      <c r="HQE37" s="45"/>
      <c r="HQF37" s="45"/>
      <c r="HQG37" s="45"/>
      <c r="HQH37" s="45"/>
      <c r="HQI37" s="45"/>
      <c r="HQJ37" s="45"/>
      <c r="HQK37" s="45"/>
      <c r="HQL37" s="45"/>
      <c r="HQM37" s="45"/>
      <c r="HQN37" s="45"/>
      <c r="HQO37" s="46"/>
      <c r="HQP37" s="46"/>
      <c r="HQQ37" s="45"/>
      <c r="HQR37" s="45"/>
      <c r="HQS37" s="45"/>
      <c r="HQT37" s="45"/>
      <c r="HQU37" s="45"/>
      <c r="HQV37" s="45"/>
      <c r="HQW37" s="45"/>
      <c r="HQX37" s="45"/>
      <c r="HQY37" s="45"/>
      <c r="HQZ37" s="45"/>
      <c r="HRA37" s="45"/>
      <c r="HRB37" s="45"/>
      <c r="HRC37" s="45"/>
      <c r="HRD37" s="45"/>
      <c r="HRE37" s="45"/>
      <c r="HRF37" s="45"/>
      <c r="HRG37" s="45"/>
      <c r="HRH37" s="45"/>
      <c r="HRI37" s="46"/>
      <c r="HRJ37" s="46"/>
      <c r="HRK37" s="45"/>
      <c r="HRL37" s="45"/>
      <c r="HRM37" s="45"/>
      <c r="HRN37" s="45"/>
      <c r="HRO37" s="45"/>
      <c r="HRP37" s="45"/>
      <c r="HRQ37" s="45"/>
      <c r="HRR37" s="45"/>
      <c r="HRS37" s="45"/>
      <c r="HRT37" s="45"/>
      <c r="HRU37" s="45"/>
      <c r="HRV37" s="45"/>
      <c r="HRW37" s="45"/>
      <c r="HRX37" s="45"/>
      <c r="HRY37" s="45"/>
      <c r="HRZ37" s="45"/>
      <c r="HSA37" s="45"/>
      <c r="HSB37" s="45"/>
      <c r="HSC37" s="46"/>
      <c r="HSD37" s="46"/>
      <c r="HSE37" s="45"/>
      <c r="HSF37" s="45"/>
      <c r="HSG37" s="45"/>
      <c r="HSH37" s="45"/>
      <c r="HSI37" s="45"/>
      <c r="HSJ37" s="45"/>
      <c r="HSK37" s="45"/>
      <c r="HSL37" s="45"/>
      <c r="HSM37" s="45"/>
      <c r="HSN37" s="45"/>
      <c r="HSO37" s="45"/>
      <c r="HSP37" s="45"/>
      <c r="HSQ37" s="45"/>
      <c r="HSR37" s="45"/>
      <c r="HSS37" s="45"/>
      <c r="HST37" s="45"/>
      <c r="HSU37" s="45"/>
      <c r="HSV37" s="45"/>
      <c r="HSW37" s="46"/>
      <c r="HSX37" s="46"/>
      <c r="HSY37" s="45"/>
      <c r="HSZ37" s="45"/>
      <c r="HTA37" s="45"/>
      <c r="HTB37" s="45"/>
      <c r="HTC37" s="45"/>
      <c r="HTD37" s="45"/>
      <c r="HTE37" s="45"/>
      <c r="HTF37" s="45"/>
      <c r="HTG37" s="45"/>
      <c r="HTH37" s="45"/>
      <c r="HTI37" s="45"/>
      <c r="HTJ37" s="45"/>
      <c r="HTK37" s="45"/>
      <c r="HTL37" s="45"/>
      <c r="HTM37" s="45"/>
      <c r="HTN37" s="45"/>
      <c r="HTO37" s="45"/>
      <c r="HTP37" s="45"/>
      <c r="HTQ37" s="46"/>
      <c r="HTR37" s="46"/>
      <c r="HTS37" s="45"/>
      <c r="HTT37" s="45"/>
      <c r="HTU37" s="45"/>
      <c r="HTV37" s="45"/>
      <c r="HTW37" s="45"/>
      <c r="HTX37" s="45"/>
      <c r="HTY37" s="45"/>
      <c r="HTZ37" s="45"/>
      <c r="HUA37" s="45"/>
      <c r="HUB37" s="45"/>
      <c r="HUC37" s="45"/>
      <c r="HUD37" s="45"/>
      <c r="HUE37" s="45"/>
      <c r="HUF37" s="45"/>
      <c r="HUG37" s="45"/>
      <c r="HUH37" s="45"/>
      <c r="HUI37" s="45"/>
      <c r="HUJ37" s="45"/>
      <c r="HUK37" s="46"/>
      <c r="HUL37" s="46"/>
      <c r="HUM37" s="45"/>
      <c r="HUN37" s="45"/>
      <c r="HUO37" s="45"/>
      <c r="HUP37" s="45"/>
      <c r="HUQ37" s="45"/>
      <c r="HUR37" s="45"/>
      <c r="HUS37" s="45"/>
      <c r="HUT37" s="45"/>
      <c r="HUU37" s="45"/>
      <c r="HUV37" s="45"/>
      <c r="HUW37" s="45"/>
      <c r="HUX37" s="45"/>
      <c r="HUY37" s="45"/>
      <c r="HUZ37" s="45"/>
      <c r="HVA37" s="45"/>
      <c r="HVB37" s="45"/>
      <c r="HVC37" s="45"/>
      <c r="HVD37" s="45"/>
      <c r="HVE37" s="46"/>
      <c r="HVF37" s="46"/>
      <c r="HVG37" s="45"/>
      <c r="HVH37" s="45"/>
      <c r="HVI37" s="45"/>
      <c r="HVJ37" s="45"/>
      <c r="HVK37" s="45"/>
      <c r="HVL37" s="45"/>
      <c r="HVM37" s="45"/>
      <c r="HVN37" s="45"/>
      <c r="HVO37" s="45"/>
      <c r="HVP37" s="45"/>
      <c r="HVQ37" s="45"/>
      <c r="HVR37" s="45"/>
      <c r="HVS37" s="45"/>
      <c r="HVT37" s="45"/>
      <c r="HVU37" s="45"/>
      <c r="HVV37" s="45"/>
      <c r="HVW37" s="45"/>
      <c r="HVX37" s="45"/>
      <c r="HVY37" s="46"/>
      <c r="HVZ37" s="46"/>
      <c r="HWA37" s="45"/>
      <c r="HWB37" s="45"/>
      <c r="HWC37" s="45"/>
      <c r="HWD37" s="45"/>
      <c r="HWE37" s="45"/>
      <c r="HWF37" s="45"/>
      <c r="HWG37" s="45"/>
      <c r="HWH37" s="45"/>
      <c r="HWI37" s="45"/>
      <c r="HWJ37" s="45"/>
      <c r="HWK37" s="45"/>
      <c r="HWL37" s="45"/>
      <c r="HWM37" s="45"/>
      <c r="HWN37" s="45"/>
      <c r="HWO37" s="45"/>
      <c r="HWP37" s="45"/>
      <c r="HWQ37" s="45"/>
      <c r="HWR37" s="45"/>
      <c r="HWS37" s="46"/>
      <c r="HWT37" s="46"/>
      <c r="HWU37" s="45"/>
      <c r="HWV37" s="45"/>
      <c r="HWW37" s="45"/>
      <c r="HWX37" s="45"/>
      <c r="HWY37" s="45"/>
      <c r="HWZ37" s="45"/>
      <c r="HXA37" s="45"/>
      <c r="HXB37" s="45"/>
      <c r="HXC37" s="45"/>
      <c r="HXD37" s="45"/>
      <c r="HXE37" s="45"/>
      <c r="HXF37" s="45"/>
      <c r="HXG37" s="45"/>
      <c r="HXH37" s="45"/>
      <c r="HXI37" s="45"/>
      <c r="HXJ37" s="45"/>
      <c r="HXK37" s="45"/>
      <c r="HXL37" s="45"/>
      <c r="HXM37" s="46"/>
      <c r="HXN37" s="46"/>
      <c r="HXO37" s="45"/>
      <c r="HXP37" s="45"/>
      <c r="HXQ37" s="45"/>
      <c r="HXR37" s="45"/>
      <c r="HXS37" s="45"/>
      <c r="HXT37" s="45"/>
      <c r="HXU37" s="45"/>
      <c r="HXV37" s="45"/>
      <c r="HXW37" s="45"/>
      <c r="HXX37" s="45"/>
      <c r="HXY37" s="45"/>
      <c r="HXZ37" s="45"/>
      <c r="HYA37" s="45"/>
      <c r="HYB37" s="45"/>
      <c r="HYC37" s="45"/>
      <c r="HYD37" s="45"/>
      <c r="HYE37" s="45"/>
      <c r="HYF37" s="45"/>
      <c r="HYG37" s="46"/>
      <c r="HYH37" s="46"/>
      <c r="HYI37" s="45"/>
      <c r="HYJ37" s="45"/>
      <c r="HYK37" s="45"/>
      <c r="HYL37" s="45"/>
      <c r="HYM37" s="45"/>
      <c r="HYN37" s="45"/>
      <c r="HYO37" s="45"/>
      <c r="HYP37" s="45"/>
      <c r="HYQ37" s="45"/>
      <c r="HYR37" s="45"/>
      <c r="HYS37" s="45"/>
      <c r="HYT37" s="45"/>
      <c r="HYU37" s="45"/>
      <c r="HYV37" s="45"/>
      <c r="HYW37" s="45"/>
      <c r="HYX37" s="45"/>
      <c r="HYY37" s="45"/>
      <c r="HYZ37" s="45"/>
      <c r="HZA37" s="46"/>
      <c r="HZB37" s="46"/>
      <c r="HZC37" s="45"/>
      <c r="HZD37" s="45"/>
      <c r="HZE37" s="45"/>
      <c r="HZF37" s="45"/>
      <c r="HZG37" s="45"/>
      <c r="HZH37" s="45"/>
      <c r="HZI37" s="45"/>
      <c r="HZJ37" s="45"/>
      <c r="HZK37" s="45"/>
      <c r="HZL37" s="45"/>
      <c r="HZM37" s="45"/>
      <c r="HZN37" s="45"/>
      <c r="HZO37" s="45"/>
      <c r="HZP37" s="45"/>
      <c r="HZQ37" s="45"/>
      <c r="HZR37" s="45"/>
      <c r="HZS37" s="45"/>
      <c r="HZT37" s="45"/>
      <c r="HZU37" s="46"/>
      <c r="HZV37" s="46"/>
      <c r="HZW37" s="45"/>
      <c r="HZX37" s="45"/>
      <c r="HZY37" s="45"/>
      <c r="HZZ37" s="45"/>
      <c r="IAA37" s="45"/>
      <c r="IAB37" s="45"/>
      <c r="IAC37" s="45"/>
      <c r="IAD37" s="45"/>
      <c r="IAE37" s="45"/>
      <c r="IAF37" s="45"/>
      <c r="IAG37" s="45"/>
      <c r="IAH37" s="45"/>
      <c r="IAI37" s="45"/>
      <c r="IAJ37" s="45"/>
      <c r="IAK37" s="45"/>
      <c r="IAL37" s="45"/>
      <c r="IAM37" s="45"/>
      <c r="IAN37" s="45"/>
      <c r="IAO37" s="46"/>
      <c r="IAP37" s="46"/>
      <c r="IAQ37" s="45"/>
      <c r="IAR37" s="45"/>
      <c r="IAS37" s="45"/>
      <c r="IAT37" s="45"/>
      <c r="IAU37" s="45"/>
      <c r="IAV37" s="45"/>
      <c r="IAW37" s="45"/>
      <c r="IAX37" s="45"/>
      <c r="IAY37" s="45"/>
      <c r="IAZ37" s="45"/>
      <c r="IBA37" s="45"/>
      <c r="IBB37" s="45"/>
      <c r="IBC37" s="45"/>
      <c r="IBD37" s="45"/>
      <c r="IBE37" s="45"/>
      <c r="IBF37" s="45"/>
      <c r="IBG37" s="45"/>
      <c r="IBH37" s="45"/>
      <c r="IBI37" s="46"/>
      <c r="IBJ37" s="46"/>
      <c r="IBK37" s="45"/>
      <c r="IBL37" s="45"/>
      <c r="IBM37" s="45"/>
      <c r="IBN37" s="45"/>
      <c r="IBO37" s="45"/>
      <c r="IBP37" s="45"/>
      <c r="IBQ37" s="45"/>
      <c r="IBR37" s="45"/>
      <c r="IBS37" s="45"/>
      <c r="IBT37" s="45"/>
      <c r="IBU37" s="45"/>
      <c r="IBV37" s="45"/>
      <c r="IBW37" s="45"/>
      <c r="IBX37" s="45"/>
      <c r="IBY37" s="45"/>
      <c r="IBZ37" s="45"/>
      <c r="ICA37" s="45"/>
      <c r="ICB37" s="45"/>
      <c r="ICC37" s="46"/>
      <c r="ICD37" s="46"/>
      <c r="ICE37" s="45"/>
      <c r="ICF37" s="45"/>
      <c r="ICG37" s="45"/>
      <c r="ICH37" s="45"/>
      <c r="ICI37" s="45"/>
      <c r="ICJ37" s="45"/>
      <c r="ICK37" s="45"/>
      <c r="ICL37" s="45"/>
      <c r="ICM37" s="45"/>
      <c r="ICN37" s="45"/>
      <c r="ICO37" s="45"/>
      <c r="ICP37" s="45"/>
      <c r="ICQ37" s="45"/>
      <c r="ICR37" s="45"/>
      <c r="ICS37" s="45"/>
      <c r="ICT37" s="45"/>
      <c r="ICU37" s="45"/>
      <c r="ICV37" s="45"/>
      <c r="ICW37" s="46"/>
      <c r="ICX37" s="46"/>
      <c r="ICY37" s="45"/>
      <c r="ICZ37" s="45"/>
      <c r="IDA37" s="45"/>
      <c r="IDB37" s="45"/>
      <c r="IDC37" s="45"/>
      <c r="IDD37" s="45"/>
      <c r="IDE37" s="45"/>
      <c r="IDF37" s="45"/>
      <c r="IDG37" s="45"/>
      <c r="IDH37" s="45"/>
      <c r="IDI37" s="45"/>
      <c r="IDJ37" s="45"/>
      <c r="IDK37" s="45"/>
      <c r="IDL37" s="45"/>
      <c r="IDM37" s="45"/>
      <c r="IDN37" s="45"/>
      <c r="IDO37" s="45"/>
      <c r="IDP37" s="45"/>
      <c r="IDQ37" s="46"/>
      <c r="IDR37" s="46"/>
      <c r="IDS37" s="45"/>
      <c r="IDT37" s="45"/>
      <c r="IDU37" s="45"/>
      <c r="IDV37" s="45"/>
      <c r="IDW37" s="45"/>
      <c r="IDX37" s="45"/>
      <c r="IDY37" s="45"/>
      <c r="IDZ37" s="45"/>
      <c r="IEA37" s="45"/>
      <c r="IEB37" s="45"/>
      <c r="IEC37" s="45"/>
      <c r="IED37" s="45"/>
      <c r="IEE37" s="45"/>
      <c r="IEF37" s="45"/>
      <c r="IEG37" s="45"/>
      <c r="IEH37" s="45"/>
      <c r="IEI37" s="45"/>
      <c r="IEJ37" s="45"/>
      <c r="IEK37" s="46"/>
      <c r="IEL37" s="46"/>
      <c r="IEM37" s="45"/>
      <c r="IEN37" s="45"/>
      <c r="IEO37" s="45"/>
      <c r="IEP37" s="45"/>
      <c r="IEQ37" s="45"/>
      <c r="IER37" s="45"/>
      <c r="IES37" s="45"/>
      <c r="IET37" s="45"/>
      <c r="IEU37" s="45"/>
      <c r="IEV37" s="45"/>
      <c r="IEW37" s="45"/>
      <c r="IEX37" s="45"/>
      <c r="IEY37" s="45"/>
      <c r="IEZ37" s="45"/>
      <c r="IFA37" s="45"/>
      <c r="IFB37" s="45"/>
      <c r="IFC37" s="45"/>
      <c r="IFD37" s="45"/>
      <c r="IFE37" s="46"/>
      <c r="IFF37" s="46"/>
      <c r="IFG37" s="45"/>
      <c r="IFH37" s="45"/>
      <c r="IFI37" s="45"/>
      <c r="IFJ37" s="45"/>
      <c r="IFK37" s="45"/>
      <c r="IFL37" s="45"/>
      <c r="IFM37" s="45"/>
      <c r="IFN37" s="45"/>
      <c r="IFO37" s="45"/>
      <c r="IFP37" s="45"/>
      <c r="IFQ37" s="45"/>
      <c r="IFR37" s="45"/>
      <c r="IFS37" s="45"/>
      <c r="IFT37" s="45"/>
      <c r="IFU37" s="45"/>
      <c r="IFV37" s="45"/>
      <c r="IFW37" s="45"/>
      <c r="IFX37" s="45"/>
      <c r="IFY37" s="46"/>
      <c r="IFZ37" s="46"/>
      <c r="IGA37" s="45"/>
      <c r="IGB37" s="45"/>
      <c r="IGC37" s="45"/>
      <c r="IGD37" s="45"/>
      <c r="IGE37" s="45"/>
      <c r="IGF37" s="45"/>
      <c r="IGG37" s="45"/>
      <c r="IGH37" s="45"/>
      <c r="IGI37" s="45"/>
      <c r="IGJ37" s="45"/>
      <c r="IGK37" s="45"/>
      <c r="IGL37" s="45"/>
      <c r="IGM37" s="45"/>
      <c r="IGN37" s="45"/>
      <c r="IGO37" s="45"/>
      <c r="IGP37" s="45"/>
      <c r="IGQ37" s="45"/>
      <c r="IGR37" s="45"/>
      <c r="IGS37" s="46"/>
      <c r="IGT37" s="46"/>
      <c r="IGU37" s="45"/>
      <c r="IGV37" s="45"/>
      <c r="IGW37" s="45"/>
      <c r="IGX37" s="45"/>
      <c r="IGY37" s="45"/>
      <c r="IGZ37" s="45"/>
      <c r="IHA37" s="45"/>
      <c r="IHB37" s="45"/>
      <c r="IHC37" s="45"/>
      <c r="IHD37" s="45"/>
      <c r="IHE37" s="45"/>
      <c r="IHF37" s="45"/>
      <c r="IHG37" s="45"/>
      <c r="IHH37" s="45"/>
      <c r="IHI37" s="45"/>
      <c r="IHJ37" s="45"/>
      <c r="IHK37" s="45"/>
      <c r="IHL37" s="45"/>
      <c r="IHM37" s="46"/>
      <c r="IHN37" s="46"/>
      <c r="IHO37" s="45"/>
      <c r="IHP37" s="45"/>
      <c r="IHQ37" s="45"/>
      <c r="IHR37" s="45"/>
      <c r="IHS37" s="45"/>
      <c r="IHT37" s="45"/>
      <c r="IHU37" s="45"/>
      <c r="IHV37" s="45"/>
      <c r="IHW37" s="45"/>
      <c r="IHX37" s="45"/>
      <c r="IHY37" s="45"/>
      <c r="IHZ37" s="45"/>
      <c r="IIA37" s="45"/>
      <c r="IIB37" s="45"/>
      <c r="IIC37" s="45"/>
      <c r="IID37" s="45"/>
      <c r="IIE37" s="45"/>
      <c r="IIF37" s="45"/>
      <c r="IIG37" s="46"/>
      <c r="IIH37" s="46"/>
      <c r="III37" s="45"/>
      <c r="IIJ37" s="45"/>
      <c r="IIK37" s="45"/>
      <c r="IIL37" s="45"/>
      <c r="IIM37" s="45"/>
      <c r="IIN37" s="45"/>
      <c r="IIO37" s="45"/>
      <c r="IIP37" s="45"/>
      <c r="IIQ37" s="45"/>
      <c r="IIR37" s="45"/>
      <c r="IIS37" s="45"/>
      <c r="IIT37" s="45"/>
      <c r="IIU37" s="45"/>
      <c r="IIV37" s="45"/>
      <c r="IIW37" s="45"/>
      <c r="IIX37" s="45"/>
      <c r="IIY37" s="45"/>
      <c r="IIZ37" s="45"/>
      <c r="IJA37" s="46"/>
      <c r="IJB37" s="46"/>
      <c r="IJC37" s="45"/>
      <c r="IJD37" s="45"/>
      <c r="IJE37" s="45"/>
      <c r="IJF37" s="45"/>
      <c r="IJG37" s="45"/>
      <c r="IJH37" s="45"/>
      <c r="IJI37" s="45"/>
      <c r="IJJ37" s="45"/>
      <c r="IJK37" s="45"/>
      <c r="IJL37" s="45"/>
      <c r="IJM37" s="45"/>
      <c r="IJN37" s="45"/>
      <c r="IJO37" s="45"/>
      <c r="IJP37" s="45"/>
      <c r="IJQ37" s="45"/>
      <c r="IJR37" s="45"/>
      <c r="IJS37" s="45"/>
      <c r="IJT37" s="45"/>
      <c r="IJU37" s="46"/>
      <c r="IJV37" s="46"/>
      <c r="IJW37" s="45"/>
      <c r="IJX37" s="45"/>
      <c r="IJY37" s="45"/>
      <c r="IJZ37" s="45"/>
      <c r="IKA37" s="45"/>
      <c r="IKB37" s="45"/>
      <c r="IKC37" s="45"/>
      <c r="IKD37" s="45"/>
      <c r="IKE37" s="45"/>
      <c r="IKF37" s="45"/>
      <c r="IKG37" s="45"/>
      <c r="IKH37" s="45"/>
      <c r="IKI37" s="45"/>
      <c r="IKJ37" s="45"/>
      <c r="IKK37" s="45"/>
      <c r="IKL37" s="45"/>
      <c r="IKM37" s="45"/>
      <c r="IKN37" s="45"/>
      <c r="IKO37" s="46"/>
      <c r="IKP37" s="46"/>
      <c r="IKQ37" s="45"/>
      <c r="IKR37" s="45"/>
      <c r="IKS37" s="45"/>
      <c r="IKT37" s="45"/>
      <c r="IKU37" s="45"/>
      <c r="IKV37" s="45"/>
      <c r="IKW37" s="45"/>
      <c r="IKX37" s="45"/>
      <c r="IKY37" s="45"/>
      <c r="IKZ37" s="45"/>
      <c r="ILA37" s="45"/>
      <c r="ILB37" s="45"/>
      <c r="ILC37" s="45"/>
      <c r="ILD37" s="45"/>
      <c r="ILE37" s="45"/>
      <c r="ILF37" s="45"/>
      <c r="ILG37" s="45"/>
      <c r="ILH37" s="45"/>
      <c r="ILI37" s="46"/>
      <c r="ILJ37" s="46"/>
      <c r="ILK37" s="45"/>
      <c r="ILL37" s="45"/>
      <c r="ILM37" s="45"/>
      <c r="ILN37" s="45"/>
      <c r="ILO37" s="45"/>
      <c r="ILP37" s="45"/>
      <c r="ILQ37" s="45"/>
      <c r="ILR37" s="45"/>
      <c r="ILS37" s="45"/>
      <c r="ILT37" s="45"/>
      <c r="ILU37" s="45"/>
      <c r="ILV37" s="45"/>
      <c r="ILW37" s="45"/>
      <c r="ILX37" s="45"/>
      <c r="ILY37" s="45"/>
      <c r="ILZ37" s="45"/>
      <c r="IMA37" s="45"/>
      <c r="IMB37" s="45"/>
      <c r="IMC37" s="46"/>
      <c r="IMD37" s="46"/>
      <c r="IME37" s="45"/>
      <c r="IMF37" s="45"/>
      <c r="IMG37" s="45"/>
      <c r="IMH37" s="45"/>
      <c r="IMI37" s="45"/>
      <c r="IMJ37" s="45"/>
      <c r="IMK37" s="45"/>
      <c r="IML37" s="45"/>
      <c r="IMM37" s="45"/>
      <c r="IMN37" s="45"/>
      <c r="IMO37" s="45"/>
      <c r="IMP37" s="45"/>
      <c r="IMQ37" s="45"/>
      <c r="IMR37" s="45"/>
      <c r="IMS37" s="45"/>
      <c r="IMT37" s="45"/>
      <c r="IMU37" s="45"/>
      <c r="IMV37" s="45"/>
      <c r="IMW37" s="46"/>
      <c r="IMX37" s="46"/>
      <c r="IMY37" s="45"/>
      <c r="IMZ37" s="45"/>
      <c r="INA37" s="45"/>
      <c r="INB37" s="45"/>
      <c r="INC37" s="45"/>
      <c r="IND37" s="45"/>
      <c r="INE37" s="45"/>
      <c r="INF37" s="45"/>
      <c r="ING37" s="45"/>
      <c r="INH37" s="45"/>
      <c r="INI37" s="45"/>
      <c r="INJ37" s="45"/>
      <c r="INK37" s="45"/>
      <c r="INL37" s="45"/>
      <c r="INM37" s="45"/>
      <c r="INN37" s="45"/>
      <c r="INO37" s="45"/>
      <c r="INP37" s="45"/>
      <c r="INQ37" s="46"/>
      <c r="INR37" s="46"/>
      <c r="INS37" s="45"/>
      <c r="INT37" s="45"/>
      <c r="INU37" s="45"/>
      <c r="INV37" s="45"/>
      <c r="INW37" s="45"/>
      <c r="INX37" s="45"/>
      <c r="INY37" s="45"/>
      <c r="INZ37" s="45"/>
      <c r="IOA37" s="45"/>
      <c r="IOB37" s="45"/>
      <c r="IOC37" s="45"/>
      <c r="IOD37" s="45"/>
      <c r="IOE37" s="45"/>
      <c r="IOF37" s="45"/>
      <c r="IOG37" s="45"/>
      <c r="IOH37" s="45"/>
      <c r="IOI37" s="45"/>
      <c r="IOJ37" s="45"/>
      <c r="IOK37" s="46"/>
      <c r="IOL37" s="46"/>
      <c r="IOM37" s="45"/>
      <c r="ION37" s="45"/>
      <c r="IOO37" s="45"/>
      <c r="IOP37" s="45"/>
      <c r="IOQ37" s="45"/>
      <c r="IOR37" s="45"/>
      <c r="IOS37" s="45"/>
      <c r="IOT37" s="45"/>
      <c r="IOU37" s="45"/>
      <c r="IOV37" s="45"/>
      <c r="IOW37" s="45"/>
      <c r="IOX37" s="45"/>
      <c r="IOY37" s="45"/>
      <c r="IOZ37" s="45"/>
      <c r="IPA37" s="45"/>
      <c r="IPB37" s="45"/>
      <c r="IPC37" s="45"/>
      <c r="IPD37" s="45"/>
      <c r="IPE37" s="46"/>
      <c r="IPF37" s="46"/>
      <c r="IPG37" s="45"/>
      <c r="IPH37" s="45"/>
      <c r="IPI37" s="45"/>
      <c r="IPJ37" s="45"/>
      <c r="IPK37" s="45"/>
      <c r="IPL37" s="45"/>
      <c r="IPM37" s="45"/>
      <c r="IPN37" s="45"/>
      <c r="IPO37" s="45"/>
      <c r="IPP37" s="45"/>
      <c r="IPQ37" s="45"/>
      <c r="IPR37" s="45"/>
      <c r="IPS37" s="45"/>
      <c r="IPT37" s="45"/>
      <c r="IPU37" s="45"/>
      <c r="IPV37" s="45"/>
      <c r="IPW37" s="45"/>
      <c r="IPX37" s="45"/>
      <c r="IPY37" s="46"/>
      <c r="IPZ37" s="46"/>
      <c r="IQA37" s="45"/>
      <c r="IQB37" s="45"/>
      <c r="IQC37" s="45"/>
      <c r="IQD37" s="45"/>
      <c r="IQE37" s="45"/>
      <c r="IQF37" s="45"/>
      <c r="IQG37" s="45"/>
      <c r="IQH37" s="45"/>
      <c r="IQI37" s="45"/>
      <c r="IQJ37" s="45"/>
      <c r="IQK37" s="45"/>
      <c r="IQL37" s="45"/>
      <c r="IQM37" s="45"/>
      <c r="IQN37" s="45"/>
      <c r="IQO37" s="45"/>
      <c r="IQP37" s="45"/>
      <c r="IQQ37" s="45"/>
      <c r="IQR37" s="45"/>
      <c r="IQS37" s="46"/>
      <c r="IQT37" s="46"/>
      <c r="IQU37" s="45"/>
      <c r="IQV37" s="45"/>
      <c r="IQW37" s="45"/>
      <c r="IQX37" s="45"/>
      <c r="IQY37" s="45"/>
      <c r="IQZ37" s="45"/>
      <c r="IRA37" s="45"/>
      <c r="IRB37" s="45"/>
      <c r="IRC37" s="45"/>
      <c r="IRD37" s="45"/>
      <c r="IRE37" s="45"/>
      <c r="IRF37" s="45"/>
      <c r="IRG37" s="45"/>
      <c r="IRH37" s="45"/>
      <c r="IRI37" s="45"/>
      <c r="IRJ37" s="45"/>
      <c r="IRK37" s="45"/>
      <c r="IRL37" s="45"/>
      <c r="IRM37" s="46"/>
      <c r="IRN37" s="46"/>
      <c r="IRO37" s="45"/>
      <c r="IRP37" s="45"/>
      <c r="IRQ37" s="45"/>
      <c r="IRR37" s="45"/>
      <c r="IRS37" s="45"/>
      <c r="IRT37" s="45"/>
      <c r="IRU37" s="45"/>
      <c r="IRV37" s="45"/>
      <c r="IRW37" s="45"/>
      <c r="IRX37" s="45"/>
      <c r="IRY37" s="45"/>
      <c r="IRZ37" s="45"/>
      <c r="ISA37" s="45"/>
      <c r="ISB37" s="45"/>
      <c r="ISC37" s="45"/>
      <c r="ISD37" s="45"/>
      <c r="ISE37" s="45"/>
      <c r="ISF37" s="45"/>
      <c r="ISG37" s="46"/>
      <c r="ISH37" s="46"/>
      <c r="ISI37" s="45"/>
      <c r="ISJ37" s="45"/>
      <c r="ISK37" s="45"/>
      <c r="ISL37" s="45"/>
      <c r="ISM37" s="45"/>
      <c r="ISN37" s="45"/>
      <c r="ISO37" s="45"/>
      <c r="ISP37" s="45"/>
      <c r="ISQ37" s="45"/>
      <c r="ISR37" s="45"/>
      <c r="ISS37" s="45"/>
      <c r="IST37" s="45"/>
      <c r="ISU37" s="45"/>
      <c r="ISV37" s="45"/>
      <c r="ISW37" s="45"/>
      <c r="ISX37" s="45"/>
      <c r="ISY37" s="45"/>
      <c r="ISZ37" s="45"/>
      <c r="ITA37" s="46"/>
      <c r="ITB37" s="46"/>
      <c r="ITC37" s="45"/>
      <c r="ITD37" s="45"/>
      <c r="ITE37" s="45"/>
      <c r="ITF37" s="45"/>
      <c r="ITG37" s="45"/>
      <c r="ITH37" s="45"/>
      <c r="ITI37" s="45"/>
      <c r="ITJ37" s="45"/>
      <c r="ITK37" s="45"/>
      <c r="ITL37" s="45"/>
      <c r="ITM37" s="45"/>
      <c r="ITN37" s="45"/>
      <c r="ITO37" s="45"/>
      <c r="ITP37" s="45"/>
      <c r="ITQ37" s="45"/>
      <c r="ITR37" s="45"/>
      <c r="ITS37" s="45"/>
      <c r="ITT37" s="45"/>
      <c r="ITU37" s="46"/>
      <c r="ITV37" s="46"/>
      <c r="ITW37" s="45"/>
      <c r="ITX37" s="45"/>
      <c r="ITY37" s="45"/>
      <c r="ITZ37" s="45"/>
      <c r="IUA37" s="45"/>
      <c r="IUB37" s="45"/>
      <c r="IUC37" s="45"/>
      <c r="IUD37" s="45"/>
      <c r="IUE37" s="45"/>
      <c r="IUF37" s="45"/>
      <c r="IUG37" s="45"/>
      <c r="IUH37" s="45"/>
      <c r="IUI37" s="45"/>
      <c r="IUJ37" s="45"/>
      <c r="IUK37" s="45"/>
      <c r="IUL37" s="45"/>
      <c r="IUM37" s="45"/>
      <c r="IUN37" s="45"/>
      <c r="IUO37" s="46"/>
      <c r="IUP37" s="46"/>
      <c r="IUQ37" s="45"/>
      <c r="IUR37" s="45"/>
      <c r="IUS37" s="45"/>
      <c r="IUT37" s="45"/>
      <c r="IUU37" s="45"/>
      <c r="IUV37" s="45"/>
      <c r="IUW37" s="45"/>
      <c r="IUX37" s="45"/>
      <c r="IUY37" s="45"/>
      <c r="IUZ37" s="45"/>
      <c r="IVA37" s="45"/>
      <c r="IVB37" s="45"/>
      <c r="IVC37" s="45"/>
      <c r="IVD37" s="45"/>
      <c r="IVE37" s="45"/>
      <c r="IVF37" s="45"/>
      <c r="IVG37" s="45"/>
      <c r="IVH37" s="45"/>
      <c r="IVI37" s="46"/>
      <c r="IVJ37" s="46"/>
      <c r="IVK37" s="45"/>
      <c r="IVL37" s="45"/>
      <c r="IVM37" s="45"/>
      <c r="IVN37" s="45"/>
      <c r="IVO37" s="45"/>
      <c r="IVP37" s="45"/>
      <c r="IVQ37" s="45"/>
      <c r="IVR37" s="45"/>
      <c r="IVS37" s="45"/>
      <c r="IVT37" s="45"/>
      <c r="IVU37" s="45"/>
      <c r="IVV37" s="45"/>
      <c r="IVW37" s="45"/>
      <c r="IVX37" s="45"/>
      <c r="IVY37" s="45"/>
      <c r="IVZ37" s="45"/>
      <c r="IWA37" s="45"/>
      <c r="IWB37" s="45"/>
      <c r="IWC37" s="46"/>
      <c r="IWD37" s="46"/>
      <c r="IWE37" s="45"/>
      <c r="IWF37" s="45"/>
      <c r="IWG37" s="45"/>
      <c r="IWH37" s="45"/>
      <c r="IWI37" s="45"/>
      <c r="IWJ37" s="45"/>
      <c r="IWK37" s="45"/>
      <c r="IWL37" s="45"/>
      <c r="IWM37" s="45"/>
      <c r="IWN37" s="45"/>
      <c r="IWO37" s="45"/>
      <c r="IWP37" s="45"/>
      <c r="IWQ37" s="45"/>
      <c r="IWR37" s="45"/>
      <c r="IWS37" s="45"/>
      <c r="IWT37" s="45"/>
      <c r="IWU37" s="45"/>
      <c r="IWV37" s="45"/>
      <c r="IWW37" s="46"/>
      <c r="IWX37" s="46"/>
      <c r="IWY37" s="45"/>
      <c r="IWZ37" s="45"/>
      <c r="IXA37" s="45"/>
      <c r="IXB37" s="45"/>
      <c r="IXC37" s="45"/>
      <c r="IXD37" s="45"/>
      <c r="IXE37" s="45"/>
      <c r="IXF37" s="45"/>
      <c r="IXG37" s="45"/>
      <c r="IXH37" s="45"/>
      <c r="IXI37" s="45"/>
      <c r="IXJ37" s="45"/>
      <c r="IXK37" s="45"/>
      <c r="IXL37" s="45"/>
      <c r="IXM37" s="45"/>
      <c r="IXN37" s="45"/>
      <c r="IXO37" s="45"/>
      <c r="IXP37" s="45"/>
      <c r="IXQ37" s="46"/>
      <c r="IXR37" s="46"/>
      <c r="IXS37" s="45"/>
      <c r="IXT37" s="45"/>
      <c r="IXU37" s="45"/>
      <c r="IXV37" s="45"/>
      <c r="IXW37" s="45"/>
      <c r="IXX37" s="45"/>
      <c r="IXY37" s="45"/>
      <c r="IXZ37" s="45"/>
      <c r="IYA37" s="45"/>
      <c r="IYB37" s="45"/>
      <c r="IYC37" s="45"/>
      <c r="IYD37" s="45"/>
      <c r="IYE37" s="45"/>
      <c r="IYF37" s="45"/>
      <c r="IYG37" s="45"/>
      <c r="IYH37" s="45"/>
      <c r="IYI37" s="45"/>
      <c r="IYJ37" s="45"/>
      <c r="IYK37" s="46"/>
      <c r="IYL37" s="46"/>
      <c r="IYM37" s="45"/>
      <c r="IYN37" s="45"/>
      <c r="IYO37" s="45"/>
      <c r="IYP37" s="45"/>
      <c r="IYQ37" s="45"/>
      <c r="IYR37" s="45"/>
      <c r="IYS37" s="45"/>
      <c r="IYT37" s="45"/>
      <c r="IYU37" s="45"/>
      <c r="IYV37" s="45"/>
      <c r="IYW37" s="45"/>
      <c r="IYX37" s="45"/>
      <c r="IYY37" s="45"/>
      <c r="IYZ37" s="45"/>
      <c r="IZA37" s="45"/>
      <c r="IZB37" s="45"/>
      <c r="IZC37" s="45"/>
      <c r="IZD37" s="45"/>
      <c r="IZE37" s="46"/>
      <c r="IZF37" s="46"/>
      <c r="IZG37" s="45"/>
      <c r="IZH37" s="45"/>
      <c r="IZI37" s="45"/>
      <c r="IZJ37" s="45"/>
      <c r="IZK37" s="45"/>
      <c r="IZL37" s="45"/>
      <c r="IZM37" s="45"/>
      <c r="IZN37" s="45"/>
      <c r="IZO37" s="45"/>
      <c r="IZP37" s="45"/>
      <c r="IZQ37" s="45"/>
      <c r="IZR37" s="45"/>
      <c r="IZS37" s="45"/>
      <c r="IZT37" s="45"/>
      <c r="IZU37" s="45"/>
      <c r="IZV37" s="45"/>
      <c r="IZW37" s="45"/>
      <c r="IZX37" s="45"/>
      <c r="IZY37" s="46"/>
      <c r="IZZ37" s="46"/>
      <c r="JAA37" s="45"/>
      <c r="JAB37" s="45"/>
      <c r="JAC37" s="45"/>
      <c r="JAD37" s="45"/>
      <c r="JAE37" s="45"/>
      <c r="JAF37" s="45"/>
      <c r="JAG37" s="45"/>
      <c r="JAH37" s="45"/>
      <c r="JAI37" s="45"/>
      <c r="JAJ37" s="45"/>
      <c r="JAK37" s="45"/>
      <c r="JAL37" s="45"/>
      <c r="JAM37" s="45"/>
      <c r="JAN37" s="45"/>
      <c r="JAO37" s="45"/>
      <c r="JAP37" s="45"/>
      <c r="JAQ37" s="45"/>
      <c r="JAR37" s="45"/>
      <c r="JAS37" s="46"/>
      <c r="JAT37" s="46"/>
      <c r="JAU37" s="45"/>
      <c r="JAV37" s="45"/>
      <c r="JAW37" s="45"/>
      <c r="JAX37" s="45"/>
      <c r="JAY37" s="45"/>
      <c r="JAZ37" s="45"/>
      <c r="JBA37" s="45"/>
      <c r="JBB37" s="45"/>
      <c r="JBC37" s="45"/>
      <c r="JBD37" s="45"/>
      <c r="JBE37" s="45"/>
      <c r="JBF37" s="45"/>
      <c r="JBG37" s="45"/>
      <c r="JBH37" s="45"/>
      <c r="JBI37" s="45"/>
      <c r="JBJ37" s="45"/>
      <c r="JBK37" s="45"/>
      <c r="JBL37" s="45"/>
      <c r="JBM37" s="46"/>
      <c r="JBN37" s="46"/>
      <c r="JBO37" s="45"/>
      <c r="JBP37" s="45"/>
      <c r="JBQ37" s="45"/>
      <c r="JBR37" s="45"/>
      <c r="JBS37" s="45"/>
      <c r="JBT37" s="45"/>
      <c r="JBU37" s="45"/>
      <c r="JBV37" s="45"/>
      <c r="JBW37" s="45"/>
      <c r="JBX37" s="45"/>
      <c r="JBY37" s="45"/>
      <c r="JBZ37" s="45"/>
      <c r="JCA37" s="45"/>
      <c r="JCB37" s="45"/>
      <c r="JCC37" s="45"/>
      <c r="JCD37" s="45"/>
      <c r="JCE37" s="45"/>
      <c r="JCF37" s="45"/>
      <c r="JCG37" s="46"/>
      <c r="JCH37" s="46"/>
      <c r="JCI37" s="45"/>
      <c r="JCJ37" s="45"/>
      <c r="JCK37" s="45"/>
      <c r="JCL37" s="45"/>
      <c r="JCM37" s="45"/>
      <c r="JCN37" s="45"/>
      <c r="JCO37" s="45"/>
      <c r="JCP37" s="45"/>
      <c r="JCQ37" s="45"/>
      <c r="JCR37" s="45"/>
      <c r="JCS37" s="45"/>
      <c r="JCT37" s="45"/>
      <c r="JCU37" s="45"/>
      <c r="JCV37" s="45"/>
      <c r="JCW37" s="45"/>
      <c r="JCX37" s="45"/>
      <c r="JCY37" s="45"/>
      <c r="JCZ37" s="45"/>
      <c r="JDA37" s="46"/>
      <c r="JDB37" s="46"/>
      <c r="JDC37" s="45"/>
      <c r="JDD37" s="45"/>
      <c r="JDE37" s="45"/>
      <c r="JDF37" s="45"/>
      <c r="JDG37" s="45"/>
      <c r="JDH37" s="45"/>
      <c r="JDI37" s="45"/>
      <c r="JDJ37" s="45"/>
      <c r="JDK37" s="45"/>
      <c r="JDL37" s="45"/>
      <c r="JDM37" s="45"/>
      <c r="JDN37" s="45"/>
      <c r="JDO37" s="45"/>
      <c r="JDP37" s="45"/>
      <c r="JDQ37" s="45"/>
      <c r="JDR37" s="45"/>
      <c r="JDS37" s="45"/>
      <c r="JDT37" s="45"/>
      <c r="JDU37" s="46"/>
      <c r="JDV37" s="46"/>
      <c r="JDW37" s="45"/>
      <c r="JDX37" s="45"/>
      <c r="JDY37" s="45"/>
      <c r="JDZ37" s="45"/>
      <c r="JEA37" s="45"/>
      <c r="JEB37" s="45"/>
      <c r="JEC37" s="45"/>
      <c r="JED37" s="45"/>
      <c r="JEE37" s="45"/>
      <c r="JEF37" s="45"/>
      <c r="JEG37" s="45"/>
      <c r="JEH37" s="45"/>
      <c r="JEI37" s="45"/>
      <c r="JEJ37" s="45"/>
      <c r="JEK37" s="45"/>
      <c r="JEL37" s="45"/>
      <c r="JEM37" s="45"/>
      <c r="JEN37" s="45"/>
      <c r="JEO37" s="46"/>
      <c r="JEP37" s="46"/>
      <c r="JEQ37" s="45"/>
      <c r="JER37" s="45"/>
      <c r="JES37" s="45"/>
      <c r="JET37" s="45"/>
      <c r="JEU37" s="45"/>
      <c r="JEV37" s="45"/>
      <c r="JEW37" s="45"/>
      <c r="JEX37" s="45"/>
      <c r="JEY37" s="45"/>
      <c r="JEZ37" s="45"/>
      <c r="JFA37" s="45"/>
      <c r="JFB37" s="45"/>
      <c r="JFC37" s="45"/>
      <c r="JFD37" s="45"/>
      <c r="JFE37" s="45"/>
      <c r="JFF37" s="45"/>
      <c r="JFG37" s="45"/>
      <c r="JFH37" s="45"/>
      <c r="JFI37" s="46"/>
      <c r="JFJ37" s="46"/>
      <c r="JFK37" s="45"/>
      <c r="JFL37" s="45"/>
      <c r="JFM37" s="45"/>
      <c r="JFN37" s="45"/>
      <c r="JFO37" s="45"/>
      <c r="JFP37" s="45"/>
      <c r="JFQ37" s="45"/>
      <c r="JFR37" s="45"/>
      <c r="JFS37" s="45"/>
      <c r="JFT37" s="45"/>
      <c r="JFU37" s="45"/>
      <c r="JFV37" s="45"/>
      <c r="JFW37" s="45"/>
      <c r="JFX37" s="45"/>
      <c r="JFY37" s="45"/>
      <c r="JFZ37" s="45"/>
      <c r="JGA37" s="45"/>
      <c r="JGB37" s="45"/>
      <c r="JGC37" s="46"/>
      <c r="JGD37" s="46"/>
      <c r="JGE37" s="45"/>
      <c r="JGF37" s="45"/>
      <c r="JGG37" s="45"/>
      <c r="JGH37" s="45"/>
      <c r="JGI37" s="45"/>
      <c r="JGJ37" s="45"/>
      <c r="JGK37" s="45"/>
      <c r="JGL37" s="45"/>
      <c r="JGM37" s="45"/>
      <c r="JGN37" s="45"/>
      <c r="JGO37" s="45"/>
      <c r="JGP37" s="45"/>
      <c r="JGQ37" s="45"/>
      <c r="JGR37" s="45"/>
      <c r="JGS37" s="45"/>
      <c r="JGT37" s="45"/>
      <c r="JGU37" s="45"/>
      <c r="JGV37" s="45"/>
      <c r="JGW37" s="46"/>
      <c r="JGX37" s="46"/>
      <c r="JGY37" s="45"/>
      <c r="JGZ37" s="45"/>
      <c r="JHA37" s="45"/>
      <c r="JHB37" s="45"/>
      <c r="JHC37" s="45"/>
      <c r="JHD37" s="45"/>
      <c r="JHE37" s="45"/>
      <c r="JHF37" s="45"/>
      <c r="JHG37" s="45"/>
      <c r="JHH37" s="45"/>
      <c r="JHI37" s="45"/>
      <c r="JHJ37" s="45"/>
      <c r="JHK37" s="45"/>
      <c r="JHL37" s="45"/>
      <c r="JHM37" s="45"/>
      <c r="JHN37" s="45"/>
      <c r="JHO37" s="45"/>
      <c r="JHP37" s="45"/>
      <c r="JHQ37" s="46"/>
      <c r="JHR37" s="46"/>
      <c r="JHS37" s="45"/>
      <c r="JHT37" s="45"/>
      <c r="JHU37" s="45"/>
      <c r="JHV37" s="45"/>
      <c r="JHW37" s="45"/>
      <c r="JHX37" s="45"/>
      <c r="JHY37" s="45"/>
      <c r="JHZ37" s="45"/>
      <c r="JIA37" s="45"/>
      <c r="JIB37" s="45"/>
      <c r="JIC37" s="45"/>
      <c r="JID37" s="45"/>
      <c r="JIE37" s="45"/>
      <c r="JIF37" s="45"/>
      <c r="JIG37" s="45"/>
      <c r="JIH37" s="45"/>
      <c r="JII37" s="45"/>
      <c r="JIJ37" s="45"/>
      <c r="JIK37" s="46"/>
      <c r="JIL37" s="46"/>
      <c r="JIM37" s="45"/>
      <c r="JIN37" s="45"/>
      <c r="JIO37" s="45"/>
      <c r="JIP37" s="45"/>
      <c r="JIQ37" s="45"/>
      <c r="JIR37" s="45"/>
      <c r="JIS37" s="45"/>
      <c r="JIT37" s="45"/>
      <c r="JIU37" s="45"/>
      <c r="JIV37" s="45"/>
      <c r="JIW37" s="45"/>
      <c r="JIX37" s="45"/>
      <c r="JIY37" s="45"/>
      <c r="JIZ37" s="45"/>
      <c r="JJA37" s="45"/>
      <c r="JJB37" s="45"/>
      <c r="JJC37" s="45"/>
      <c r="JJD37" s="45"/>
      <c r="JJE37" s="46"/>
      <c r="JJF37" s="46"/>
      <c r="JJG37" s="45"/>
      <c r="JJH37" s="45"/>
      <c r="JJI37" s="45"/>
      <c r="JJJ37" s="45"/>
      <c r="JJK37" s="45"/>
      <c r="JJL37" s="45"/>
      <c r="JJM37" s="45"/>
      <c r="JJN37" s="45"/>
      <c r="JJO37" s="45"/>
      <c r="JJP37" s="45"/>
      <c r="JJQ37" s="45"/>
      <c r="JJR37" s="45"/>
      <c r="JJS37" s="45"/>
      <c r="JJT37" s="45"/>
      <c r="JJU37" s="45"/>
      <c r="JJV37" s="45"/>
      <c r="JJW37" s="45"/>
      <c r="JJX37" s="45"/>
      <c r="JJY37" s="46"/>
      <c r="JJZ37" s="46"/>
      <c r="JKA37" s="45"/>
      <c r="JKB37" s="45"/>
      <c r="JKC37" s="45"/>
      <c r="JKD37" s="45"/>
      <c r="JKE37" s="45"/>
      <c r="JKF37" s="45"/>
      <c r="JKG37" s="45"/>
      <c r="JKH37" s="45"/>
      <c r="JKI37" s="45"/>
      <c r="JKJ37" s="45"/>
      <c r="JKK37" s="45"/>
      <c r="JKL37" s="45"/>
      <c r="JKM37" s="45"/>
      <c r="JKN37" s="45"/>
      <c r="JKO37" s="45"/>
      <c r="JKP37" s="45"/>
      <c r="JKQ37" s="45"/>
      <c r="JKR37" s="45"/>
      <c r="JKS37" s="46"/>
      <c r="JKT37" s="46"/>
      <c r="JKU37" s="45"/>
      <c r="JKV37" s="45"/>
      <c r="JKW37" s="45"/>
      <c r="JKX37" s="45"/>
      <c r="JKY37" s="45"/>
      <c r="JKZ37" s="45"/>
      <c r="JLA37" s="45"/>
      <c r="JLB37" s="45"/>
      <c r="JLC37" s="45"/>
      <c r="JLD37" s="45"/>
      <c r="JLE37" s="45"/>
      <c r="JLF37" s="45"/>
      <c r="JLG37" s="45"/>
      <c r="JLH37" s="45"/>
      <c r="JLI37" s="45"/>
      <c r="JLJ37" s="45"/>
      <c r="JLK37" s="45"/>
      <c r="JLL37" s="45"/>
      <c r="JLM37" s="46"/>
      <c r="JLN37" s="46"/>
      <c r="JLO37" s="45"/>
      <c r="JLP37" s="45"/>
      <c r="JLQ37" s="45"/>
      <c r="JLR37" s="45"/>
      <c r="JLS37" s="45"/>
      <c r="JLT37" s="45"/>
      <c r="JLU37" s="45"/>
      <c r="JLV37" s="45"/>
      <c r="JLW37" s="45"/>
      <c r="JLX37" s="45"/>
      <c r="JLY37" s="45"/>
      <c r="JLZ37" s="45"/>
      <c r="JMA37" s="45"/>
      <c r="JMB37" s="45"/>
      <c r="JMC37" s="45"/>
      <c r="JMD37" s="45"/>
      <c r="JME37" s="45"/>
      <c r="JMF37" s="45"/>
      <c r="JMG37" s="46"/>
      <c r="JMH37" s="46"/>
      <c r="JMI37" s="45"/>
      <c r="JMJ37" s="45"/>
      <c r="JMK37" s="45"/>
      <c r="JML37" s="45"/>
      <c r="JMM37" s="45"/>
      <c r="JMN37" s="45"/>
      <c r="JMO37" s="45"/>
      <c r="JMP37" s="45"/>
      <c r="JMQ37" s="45"/>
      <c r="JMR37" s="45"/>
      <c r="JMS37" s="45"/>
      <c r="JMT37" s="45"/>
      <c r="JMU37" s="45"/>
      <c r="JMV37" s="45"/>
      <c r="JMW37" s="45"/>
      <c r="JMX37" s="45"/>
      <c r="JMY37" s="45"/>
      <c r="JMZ37" s="45"/>
      <c r="JNA37" s="46"/>
      <c r="JNB37" s="46"/>
      <c r="JNC37" s="45"/>
      <c r="JND37" s="45"/>
      <c r="JNE37" s="45"/>
      <c r="JNF37" s="45"/>
      <c r="JNG37" s="45"/>
      <c r="JNH37" s="45"/>
      <c r="JNI37" s="45"/>
      <c r="JNJ37" s="45"/>
      <c r="JNK37" s="45"/>
      <c r="JNL37" s="45"/>
      <c r="JNM37" s="45"/>
      <c r="JNN37" s="45"/>
      <c r="JNO37" s="45"/>
      <c r="JNP37" s="45"/>
      <c r="JNQ37" s="45"/>
      <c r="JNR37" s="45"/>
      <c r="JNS37" s="45"/>
      <c r="JNT37" s="45"/>
      <c r="JNU37" s="46"/>
      <c r="JNV37" s="46"/>
      <c r="JNW37" s="45"/>
      <c r="JNX37" s="45"/>
      <c r="JNY37" s="45"/>
      <c r="JNZ37" s="45"/>
      <c r="JOA37" s="45"/>
      <c r="JOB37" s="45"/>
      <c r="JOC37" s="45"/>
      <c r="JOD37" s="45"/>
      <c r="JOE37" s="45"/>
      <c r="JOF37" s="45"/>
      <c r="JOG37" s="45"/>
      <c r="JOH37" s="45"/>
      <c r="JOI37" s="45"/>
      <c r="JOJ37" s="45"/>
      <c r="JOK37" s="45"/>
      <c r="JOL37" s="45"/>
      <c r="JOM37" s="45"/>
      <c r="JON37" s="45"/>
      <c r="JOO37" s="46"/>
      <c r="JOP37" s="46"/>
      <c r="JOQ37" s="45"/>
      <c r="JOR37" s="45"/>
      <c r="JOS37" s="45"/>
      <c r="JOT37" s="45"/>
      <c r="JOU37" s="45"/>
      <c r="JOV37" s="45"/>
      <c r="JOW37" s="45"/>
      <c r="JOX37" s="45"/>
      <c r="JOY37" s="45"/>
      <c r="JOZ37" s="45"/>
      <c r="JPA37" s="45"/>
      <c r="JPB37" s="45"/>
      <c r="JPC37" s="45"/>
      <c r="JPD37" s="45"/>
      <c r="JPE37" s="45"/>
      <c r="JPF37" s="45"/>
      <c r="JPG37" s="45"/>
      <c r="JPH37" s="45"/>
      <c r="JPI37" s="46"/>
      <c r="JPJ37" s="46"/>
      <c r="JPK37" s="45"/>
      <c r="JPL37" s="45"/>
      <c r="JPM37" s="45"/>
      <c r="JPN37" s="45"/>
      <c r="JPO37" s="45"/>
      <c r="JPP37" s="45"/>
      <c r="JPQ37" s="45"/>
      <c r="JPR37" s="45"/>
      <c r="JPS37" s="45"/>
      <c r="JPT37" s="45"/>
      <c r="JPU37" s="45"/>
      <c r="JPV37" s="45"/>
      <c r="JPW37" s="45"/>
      <c r="JPX37" s="45"/>
      <c r="JPY37" s="45"/>
      <c r="JPZ37" s="45"/>
      <c r="JQA37" s="45"/>
      <c r="JQB37" s="45"/>
      <c r="JQC37" s="46"/>
      <c r="JQD37" s="46"/>
      <c r="JQE37" s="45"/>
      <c r="JQF37" s="45"/>
      <c r="JQG37" s="45"/>
      <c r="JQH37" s="45"/>
      <c r="JQI37" s="45"/>
      <c r="JQJ37" s="45"/>
      <c r="JQK37" s="45"/>
      <c r="JQL37" s="45"/>
      <c r="JQM37" s="45"/>
      <c r="JQN37" s="45"/>
      <c r="JQO37" s="45"/>
      <c r="JQP37" s="45"/>
      <c r="JQQ37" s="45"/>
      <c r="JQR37" s="45"/>
      <c r="JQS37" s="45"/>
      <c r="JQT37" s="45"/>
      <c r="JQU37" s="45"/>
      <c r="JQV37" s="45"/>
      <c r="JQW37" s="46"/>
      <c r="JQX37" s="46"/>
      <c r="JQY37" s="45"/>
      <c r="JQZ37" s="45"/>
      <c r="JRA37" s="45"/>
      <c r="JRB37" s="45"/>
      <c r="JRC37" s="45"/>
      <c r="JRD37" s="45"/>
      <c r="JRE37" s="45"/>
      <c r="JRF37" s="45"/>
      <c r="JRG37" s="45"/>
      <c r="JRH37" s="45"/>
      <c r="JRI37" s="45"/>
      <c r="JRJ37" s="45"/>
      <c r="JRK37" s="45"/>
      <c r="JRL37" s="45"/>
      <c r="JRM37" s="45"/>
      <c r="JRN37" s="45"/>
      <c r="JRO37" s="45"/>
      <c r="JRP37" s="45"/>
      <c r="JRQ37" s="46"/>
      <c r="JRR37" s="46"/>
      <c r="JRS37" s="45"/>
      <c r="JRT37" s="45"/>
      <c r="JRU37" s="45"/>
      <c r="JRV37" s="45"/>
      <c r="JRW37" s="45"/>
      <c r="JRX37" s="45"/>
      <c r="JRY37" s="45"/>
      <c r="JRZ37" s="45"/>
      <c r="JSA37" s="45"/>
      <c r="JSB37" s="45"/>
      <c r="JSC37" s="45"/>
      <c r="JSD37" s="45"/>
      <c r="JSE37" s="45"/>
      <c r="JSF37" s="45"/>
      <c r="JSG37" s="45"/>
      <c r="JSH37" s="45"/>
      <c r="JSI37" s="45"/>
      <c r="JSJ37" s="45"/>
      <c r="JSK37" s="46"/>
      <c r="JSL37" s="46"/>
      <c r="JSM37" s="45"/>
      <c r="JSN37" s="45"/>
      <c r="JSO37" s="45"/>
      <c r="JSP37" s="45"/>
      <c r="JSQ37" s="45"/>
      <c r="JSR37" s="45"/>
      <c r="JSS37" s="45"/>
      <c r="JST37" s="45"/>
      <c r="JSU37" s="45"/>
      <c r="JSV37" s="45"/>
      <c r="JSW37" s="45"/>
      <c r="JSX37" s="45"/>
      <c r="JSY37" s="45"/>
      <c r="JSZ37" s="45"/>
      <c r="JTA37" s="45"/>
      <c r="JTB37" s="45"/>
      <c r="JTC37" s="45"/>
      <c r="JTD37" s="45"/>
      <c r="JTE37" s="46"/>
      <c r="JTF37" s="46"/>
      <c r="JTG37" s="45"/>
      <c r="JTH37" s="45"/>
      <c r="JTI37" s="45"/>
      <c r="JTJ37" s="45"/>
      <c r="JTK37" s="45"/>
      <c r="JTL37" s="45"/>
      <c r="JTM37" s="45"/>
      <c r="JTN37" s="45"/>
      <c r="JTO37" s="45"/>
      <c r="JTP37" s="45"/>
      <c r="JTQ37" s="45"/>
      <c r="JTR37" s="45"/>
      <c r="JTS37" s="45"/>
      <c r="JTT37" s="45"/>
      <c r="JTU37" s="45"/>
      <c r="JTV37" s="45"/>
      <c r="JTW37" s="45"/>
      <c r="JTX37" s="45"/>
      <c r="JTY37" s="46"/>
      <c r="JTZ37" s="46"/>
      <c r="JUA37" s="45"/>
      <c r="JUB37" s="45"/>
      <c r="JUC37" s="45"/>
      <c r="JUD37" s="45"/>
      <c r="JUE37" s="45"/>
      <c r="JUF37" s="45"/>
      <c r="JUG37" s="45"/>
      <c r="JUH37" s="45"/>
      <c r="JUI37" s="45"/>
      <c r="JUJ37" s="45"/>
      <c r="JUK37" s="45"/>
      <c r="JUL37" s="45"/>
      <c r="JUM37" s="45"/>
      <c r="JUN37" s="45"/>
      <c r="JUO37" s="45"/>
      <c r="JUP37" s="45"/>
      <c r="JUQ37" s="45"/>
      <c r="JUR37" s="45"/>
      <c r="JUS37" s="46"/>
      <c r="JUT37" s="46"/>
      <c r="JUU37" s="45"/>
      <c r="JUV37" s="45"/>
      <c r="JUW37" s="45"/>
      <c r="JUX37" s="45"/>
      <c r="JUY37" s="45"/>
      <c r="JUZ37" s="45"/>
      <c r="JVA37" s="45"/>
      <c r="JVB37" s="45"/>
      <c r="JVC37" s="45"/>
      <c r="JVD37" s="45"/>
      <c r="JVE37" s="45"/>
      <c r="JVF37" s="45"/>
      <c r="JVG37" s="45"/>
      <c r="JVH37" s="45"/>
      <c r="JVI37" s="45"/>
      <c r="JVJ37" s="45"/>
      <c r="JVK37" s="45"/>
      <c r="JVL37" s="45"/>
      <c r="JVM37" s="46"/>
      <c r="JVN37" s="46"/>
      <c r="JVO37" s="45"/>
      <c r="JVP37" s="45"/>
      <c r="JVQ37" s="45"/>
      <c r="JVR37" s="45"/>
      <c r="JVS37" s="45"/>
      <c r="JVT37" s="45"/>
      <c r="JVU37" s="45"/>
      <c r="JVV37" s="45"/>
      <c r="JVW37" s="45"/>
      <c r="JVX37" s="45"/>
      <c r="JVY37" s="45"/>
      <c r="JVZ37" s="45"/>
      <c r="JWA37" s="45"/>
      <c r="JWB37" s="45"/>
      <c r="JWC37" s="45"/>
      <c r="JWD37" s="45"/>
      <c r="JWE37" s="45"/>
      <c r="JWF37" s="45"/>
      <c r="JWG37" s="46"/>
      <c r="JWH37" s="46"/>
      <c r="JWI37" s="45"/>
      <c r="JWJ37" s="45"/>
      <c r="JWK37" s="45"/>
      <c r="JWL37" s="45"/>
      <c r="JWM37" s="45"/>
      <c r="JWN37" s="45"/>
      <c r="JWO37" s="45"/>
      <c r="JWP37" s="45"/>
      <c r="JWQ37" s="45"/>
      <c r="JWR37" s="45"/>
      <c r="JWS37" s="45"/>
      <c r="JWT37" s="45"/>
      <c r="JWU37" s="45"/>
      <c r="JWV37" s="45"/>
      <c r="JWW37" s="45"/>
      <c r="JWX37" s="45"/>
      <c r="JWY37" s="45"/>
      <c r="JWZ37" s="45"/>
      <c r="JXA37" s="46"/>
      <c r="JXB37" s="46"/>
      <c r="JXC37" s="45"/>
      <c r="JXD37" s="45"/>
      <c r="JXE37" s="45"/>
      <c r="JXF37" s="45"/>
      <c r="JXG37" s="45"/>
      <c r="JXH37" s="45"/>
      <c r="JXI37" s="45"/>
      <c r="JXJ37" s="45"/>
      <c r="JXK37" s="45"/>
      <c r="JXL37" s="45"/>
      <c r="JXM37" s="45"/>
      <c r="JXN37" s="45"/>
      <c r="JXO37" s="45"/>
      <c r="JXP37" s="45"/>
      <c r="JXQ37" s="45"/>
      <c r="JXR37" s="45"/>
      <c r="JXS37" s="45"/>
      <c r="JXT37" s="45"/>
      <c r="JXU37" s="46"/>
      <c r="JXV37" s="46"/>
      <c r="JXW37" s="45"/>
      <c r="JXX37" s="45"/>
      <c r="JXY37" s="45"/>
      <c r="JXZ37" s="45"/>
      <c r="JYA37" s="45"/>
      <c r="JYB37" s="45"/>
      <c r="JYC37" s="45"/>
      <c r="JYD37" s="45"/>
      <c r="JYE37" s="45"/>
      <c r="JYF37" s="45"/>
      <c r="JYG37" s="45"/>
      <c r="JYH37" s="45"/>
      <c r="JYI37" s="45"/>
      <c r="JYJ37" s="45"/>
      <c r="JYK37" s="45"/>
      <c r="JYL37" s="45"/>
      <c r="JYM37" s="45"/>
      <c r="JYN37" s="45"/>
      <c r="JYO37" s="46"/>
      <c r="JYP37" s="46"/>
      <c r="JYQ37" s="45"/>
      <c r="JYR37" s="45"/>
      <c r="JYS37" s="45"/>
      <c r="JYT37" s="45"/>
      <c r="JYU37" s="45"/>
      <c r="JYV37" s="45"/>
      <c r="JYW37" s="45"/>
      <c r="JYX37" s="45"/>
      <c r="JYY37" s="45"/>
      <c r="JYZ37" s="45"/>
      <c r="JZA37" s="45"/>
      <c r="JZB37" s="45"/>
      <c r="JZC37" s="45"/>
      <c r="JZD37" s="45"/>
      <c r="JZE37" s="45"/>
      <c r="JZF37" s="45"/>
      <c r="JZG37" s="45"/>
      <c r="JZH37" s="45"/>
      <c r="JZI37" s="46"/>
      <c r="JZJ37" s="46"/>
      <c r="JZK37" s="45"/>
      <c r="JZL37" s="45"/>
      <c r="JZM37" s="45"/>
      <c r="JZN37" s="45"/>
      <c r="JZO37" s="45"/>
      <c r="JZP37" s="45"/>
      <c r="JZQ37" s="45"/>
      <c r="JZR37" s="45"/>
      <c r="JZS37" s="45"/>
      <c r="JZT37" s="45"/>
      <c r="JZU37" s="45"/>
      <c r="JZV37" s="45"/>
      <c r="JZW37" s="45"/>
      <c r="JZX37" s="45"/>
      <c r="JZY37" s="45"/>
      <c r="JZZ37" s="45"/>
      <c r="KAA37" s="45"/>
      <c r="KAB37" s="45"/>
      <c r="KAC37" s="46"/>
      <c r="KAD37" s="46"/>
      <c r="KAE37" s="45"/>
      <c r="KAF37" s="45"/>
      <c r="KAG37" s="45"/>
      <c r="KAH37" s="45"/>
      <c r="KAI37" s="45"/>
      <c r="KAJ37" s="45"/>
      <c r="KAK37" s="45"/>
      <c r="KAL37" s="45"/>
      <c r="KAM37" s="45"/>
      <c r="KAN37" s="45"/>
      <c r="KAO37" s="45"/>
      <c r="KAP37" s="45"/>
      <c r="KAQ37" s="45"/>
      <c r="KAR37" s="45"/>
      <c r="KAS37" s="45"/>
      <c r="KAT37" s="45"/>
      <c r="KAU37" s="45"/>
      <c r="KAV37" s="45"/>
      <c r="KAW37" s="46"/>
      <c r="KAX37" s="46"/>
      <c r="KAY37" s="45"/>
      <c r="KAZ37" s="45"/>
      <c r="KBA37" s="45"/>
      <c r="KBB37" s="45"/>
      <c r="KBC37" s="45"/>
      <c r="KBD37" s="45"/>
      <c r="KBE37" s="45"/>
      <c r="KBF37" s="45"/>
      <c r="KBG37" s="45"/>
      <c r="KBH37" s="45"/>
      <c r="KBI37" s="45"/>
      <c r="KBJ37" s="45"/>
      <c r="KBK37" s="45"/>
      <c r="KBL37" s="45"/>
      <c r="KBM37" s="45"/>
      <c r="KBN37" s="45"/>
      <c r="KBO37" s="45"/>
      <c r="KBP37" s="45"/>
      <c r="KBQ37" s="46"/>
      <c r="KBR37" s="46"/>
      <c r="KBS37" s="45"/>
      <c r="KBT37" s="45"/>
      <c r="KBU37" s="45"/>
      <c r="KBV37" s="45"/>
      <c r="KBW37" s="45"/>
      <c r="KBX37" s="45"/>
      <c r="KBY37" s="45"/>
      <c r="KBZ37" s="45"/>
      <c r="KCA37" s="45"/>
      <c r="KCB37" s="45"/>
      <c r="KCC37" s="45"/>
      <c r="KCD37" s="45"/>
      <c r="KCE37" s="45"/>
      <c r="KCF37" s="45"/>
      <c r="KCG37" s="45"/>
      <c r="KCH37" s="45"/>
      <c r="KCI37" s="45"/>
      <c r="KCJ37" s="45"/>
      <c r="KCK37" s="46"/>
      <c r="KCL37" s="46"/>
      <c r="KCM37" s="45"/>
      <c r="KCN37" s="45"/>
      <c r="KCO37" s="45"/>
      <c r="KCP37" s="45"/>
      <c r="KCQ37" s="45"/>
      <c r="KCR37" s="45"/>
      <c r="KCS37" s="45"/>
      <c r="KCT37" s="45"/>
      <c r="KCU37" s="45"/>
      <c r="KCV37" s="45"/>
      <c r="KCW37" s="45"/>
      <c r="KCX37" s="45"/>
      <c r="KCY37" s="45"/>
      <c r="KCZ37" s="45"/>
      <c r="KDA37" s="45"/>
      <c r="KDB37" s="45"/>
      <c r="KDC37" s="45"/>
      <c r="KDD37" s="45"/>
      <c r="KDE37" s="46"/>
      <c r="KDF37" s="46"/>
      <c r="KDG37" s="45"/>
      <c r="KDH37" s="45"/>
      <c r="KDI37" s="45"/>
      <c r="KDJ37" s="45"/>
      <c r="KDK37" s="45"/>
      <c r="KDL37" s="45"/>
      <c r="KDM37" s="45"/>
      <c r="KDN37" s="45"/>
      <c r="KDO37" s="45"/>
      <c r="KDP37" s="45"/>
      <c r="KDQ37" s="45"/>
      <c r="KDR37" s="45"/>
      <c r="KDS37" s="45"/>
      <c r="KDT37" s="45"/>
      <c r="KDU37" s="45"/>
      <c r="KDV37" s="45"/>
      <c r="KDW37" s="45"/>
      <c r="KDX37" s="45"/>
      <c r="KDY37" s="46"/>
      <c r="KDZ37" s="46"/>
      <c r="KEA37" s="45"/>
      <c r="KEB37" s="45"/>
      <c r="KEC37" s="45"/>
      <c r="KED37" s="45"/>
      <c r="KEE37" s="45"/>
      <c r="KEF37" s="45"/>
      <c r="KEG37" s="45"/>
      <c r="KEH37" s="45"/>
      <c r="KEI37" s="45"/>
      <c r="KEJ37" s="45"/>
      <c r="KEK37" s="45"/>
      <c r="KEL37" s="45"/>
      <c r="KEM37" s="45"/>
      <c r="KEN37" s="45"/>
      <c r="KEO37" s="45"/>
      <c r="KEP37" s="45"/>
      <c r="KEQ37" s="45"/>
      <c r="KER37" s="45"/>
      <c r="KES37" s="46"/>
      <c r="KET37" s="46"/>
      <c r="KEU37" s="45"/>
      <c r="KEV37" s="45"/>
      <c r="KEW37" s="45"/>
      <c r="KEX37" s="45"/>
      <c r="KEY37" s="45"/>
      <c r="KEZ37" s="45"/>
      <c r="KFA37" s="45"/>
      <c r="KFB37" s="45"/>
      <c r="KFC37" s="45"/>
      <c r="KFD37" s="45"/>
      <c r="KFE37" s="45"/>
      <c r="KFF37" s="45"/>
      <c r="KFG37" s="45"/>
      <c r="KFH37" s="45"/>
      <c r="KFI37" s="45"/>
      <c r="KFJ37" s="45"/>
      <c r="KFK37" s="45"/>
      <c r="KFL37" s="45"/>
      <c r="KFM37" s="46"/>
      <c r="KFN37" s="46"/>
      <c r="KFO37" s="45"/>
      <c r="KFP37" s="45"/>
      <c r="KFQ37" s="45"/>
      <c r="KFR37" s="45"/>
      <c r="KFS37" s="45"/>
      <c r="KFT37" s="45"/>
      <c r="KFU37" s="45"/>
      <c r="KFV37" s="45"/>
      <c r="KFW37" s="45"/>
      <c r="KFX37" s="45"/>
      <c r="KFY37" s="45"/>
      <c r="KFZ37" s="45"/>
      <c r="KGA37" s="45"/>
      <c r="KGB37" s="45"/>
      <c r="KGC37" s="45"/>
      <c r="KGD37" s="45"/>
      <c r="KGE37" s="45"/>
      <c r="KGF37" s="45"/>
      <c r="KGG37" s="46"/>
      <c r="KGH37" s="46"/>
      <c r="KGI37" s="45"/>
      <c r="KGJ37" s="45"/>
      <c r="KGK37" s="45"/>
      <c r="KGL37" s="45"/>
      <c r="KGM37" s="45"/>
      <c r="KGN37" s="45"/>
      <c r="KGO37" s="45"/>
      <c r="KGP37" s="45"/>
      <c r="KGQ37" s="45"/>
      <c r="KGR37" s="45"/>
      <c r="KGS37" s="45"/>
      <c r="KGT37" s="45"/>
      <c r="KGU37" s="45"/>
      <c r="KGV37" s="45"/>
      <c r="KGW37" s="45"/>
      <c r="KGX37" s="45"/>
      <c r="KGY37" s="45"/>
      <c r="KGZ37" s="45"/>
      <c r="KHA37" s="46"/>
      <c r="KHB37" s="46"/>
      <c r="KHC37" s="45"/>
      <c r="KHD37" s="45"/>
      <c r="KHE37" s="45"/>
      <c r="KHF37" s="45"/>
      <c r="KHG37" s="45"/>
      <c r="KHH37" s="45"/>
      <c r="KHI37" s="45"/>
      <c r="KHJ37" s="45"/>
      <c r="KHK37" s="45"/>
      <c r="KHL37" s="45"/>
      <c r="KHM37" s="45"/>
      <c r="KHN37" s="45"/>
      <c r="KHO37" s="45"/>
      <c r="KHP37" s="45"/>
      <c r="KHQ37" s="45"/>
      <c r="KHR37" s="45"/>
      <c r="KHS37" s="45"/>
      <c r="KHT37" s="45"/>
      <c r="KHU37" s="46"/>
      <c r="KHV37" s="46"/>
      <c r="KHW37" s="45"/>
      <c r="KHX37" s="45"/>
      <c r="KHY37" s="45"/>
      <c r="KHZ37" s="45"/>
      <c r="KIA37" s="45"/>
      <c r="KIB37" s="45"/>
      <c r="KIC37" s="45"/>
      <c r="KID37" s="45"/>
      <c r="KIE37" s="45"/>
      <c r="KIF37" s="45"/>
      <c r="KIG37" s="45"/>
      <c r="KIH37" s="45"/>
      <c r="KII37" s="45"/>
      <c r="KIJ37" s="45"/>
      <c r="KIK37" s="45"/>
      <c r="KIL37" s="45"/>
      <c r="KIM37" s="45"/>
      <c r="KIN37" s="45"/>
      <c r="KIO37" s="46"/>
      <c r="KIP37" s="46"/>
      <c r="KIQ37" s="45"/>
      <c r="KIR37" s="45"/>
      <c r="KIS37" s="45"/>
      <c r="KIT37" s="45"/>
      <c r="KIU37" s="45"/>
      <c r="KIV37" s="45"/>
      <c r="KIW37" s="45"/>
      <c r="KIX37" s="45"/>
      <c r="KIY37" s="45"/>
      <c r="KIZ37" s="45"/>
      <c r="KJA37" s="45"/>
      <c r="KJB37" s="45"/>
      <c r="KJC37" s="45"/>
      <c r="KJD37" s="45"/>
      <c r="KJE37" s="45"/>
      <c r="KJF37" s="45"/>
      <c r="KJG37" s="45"/>
      <c r="KJH37" s="45"/>
      <c r="KJI37" s="46"/>
      <c r="KJJ37" s="46"/>
      <c r="KJK37" s="45"/>
      <c r="KJL37" s="45"/>
      <c r="KJM37" s="45"/>
      <c r="KJN37" s="45"/>
      <c r="KJO37" s="45"/>
      <c r="KJP37" s="45"/>
      <c r="KJQ37" s="45"/>
      <c r="KJR37" s="45"/>
      <c r="KJS37" s="45"/>
      <c r="KJT37" s="45"/>
      <c r="KJU37" s="45"/>
      <c r="KJV37" s="45"/>
      <c r="KJW37" s="45"/>
      <c r="KJX37" s="45"/>
      <c r="KJY37" s="45"/>
      <c r="KJZ37" s="45"/>
      <c r="KKA37" s="45"/>
      <c r="KKB37" s="45"/>
      <c r="KKC37" s="46"/>
      <c r="KKD37" s="46"/>
      <c r="KKE37" s="45"/>
      <c r="KKF37" s="45"/>
      <c r="KKG37" s="45"/>
      <c r="KKH37" s="45"/>
      <c r="KKI37" s="45"/>
      <c r="KKJ37" s="45"/>
      <c r="KKK37" s="45"/>
      <c r="KKL37" s="45"/>
      <c r="KKM37" s="45"/>
      <c r="KKN37" s="45"/>
      <c r="KKO37" s="45"/>
      <c r="KKP37" s="45"/>
      <c r="KKQ37" s="45"/>
      <c r="KKR37" s="45"/>
      <c r="KKS37" s="45"/>
      <c r="KKT37" s="45"/>
      <c r="KKU37" s="45"/>
      <c r="KKV37" s="45"/>
      <c r="KKW37" s="46"/>
      <c r="KKX37" s="46"/>
      <c r="KKY37" s="45"/>
      <c r="KKZ37" s="45"/>
      <c r="KLA37" s="45"/>
      <c r="KLB37" s="45"/>
      <c r="KLC37" s="45"/>
      <c r="KLD37" s="45"/>
      <c r="KLE37" s="45"/>
      <c r="KLF37" s="45"/>
      <c r="KLG37" s="45"/>
      <c r="KLH37" s="45"/>
      <c r="KLI37" s="45"/>
      <c r="KLJ37" s="45"/>
      <c r="KLK37" s="45"/>
      <c r="KLL37" s="45"/>
      <c r="KLM37" s="45"/>
      <c r="KLN37" s="45"/>
      <c r="KLO37" s="45"/>
      <c r="KLP37" s="45"/>
      <c r="KLQ37" s="46"/>
      <c r="KLR37" s="46"/>
      <c r="KLS37" s="45"/>
      <c r="KLT37" s="45"/>
      <c r="KLU37" s="45"/>
      <c r="KLV37" s="45"/>
      <c r="KLW37" s="45"/>
      <c r="KLX37" s="45"/>
      <c r="KLY37" s="45"/>
      <c r="KLZ37" s="45"/>
      <c r="KMA37" s="45"/>
      <c r="KMB37" s="45"/>
      <c r="KMC37" s="45"/>
      <c r="KMD37" s="45"/>
      <c r="KME37" s="45"/>
      <c r="KMF37" s="45"/>
      <c r="KMG37" s="45"/>
      <c r="KMH37" s="45"/>
      <c r="KMI37" s="45"/>
      <c r="KMJ37" s="45"/>
      <c r="KMK37" s="46"/>
      <c r="KML37" s="46"/>
      <c r="KMM37" s="45"/>
      <c r="KMN37" s="45"/>
      <c r="KMO37" s="45"/>
      <c r="KMP37" s="45"/>
      <c r="KMQ37" s="45"/>
      <c r="KMR37" s="45"/>
      <c r="KMS37" s="45"/>
      <c r="KMT37" s="45"/>
      <c r="KMU37" s="45"/>
      <c r="KMV37" s="45"/>
      <c r="KMW37" s="45"/>
      <c r="KMX37" s="45"/>
      <c r="KMY37" s="45"/>
      <c r="KMZ37" s="45"/>
      <c r="KNA37" s="45"/>
      <c r="KNB37" s="45"/>
      <c r="KNC37" s="45"/>
      <c r="KND37" s="45"/>
      <c r="KNE37" s="46"/>
      <c r="KNF37" s="46"/>
      <c r="KNG37" s="45"/>
      <c r="KNH37" s="45"/>
      <c r="KNI37" s="45"/>
      <c r="KNJ37" s="45"/>
      <c r="KNK37" s="45"/>
      <c r="KNL37" s="45"/>
      <c r="KNM37" s="45"/>
      <c r="KNN37" s="45"/>
      <c r="KNO37" s="45"/>
      <c r="KNP37" s="45"/>
      <c r="KNQ37" s="45"/>
      <c r="KNR37" s="45"/>
      <c r="KNS37" s="45"/>
      <c r="KNT37" s="45"/>
      <c r="KNU37" s="45"/>
      <c r="KNV37" s="45"/>
      <c r="KNW37" s="45"/>
      <c r="KNX37" s="45"/>
      <c r="KNY37" s="46"/>
      <c r="KNZ37" s="46"/>
      <c r="KOA37" s="45"/>
      <c r="KOB37" s="45"/>
      <c r="KOC37" s="45"/>
      <c r="KOD37" s="45"/>
      <c r="KOE37" s="45"/>
      <c r="KOF37" s="45"/>
      <c r="KOG37" s="45"/>
      <c r="KOH37" s="45"/>
      <c r="KOI37" s="45"/>
      <c r="KOJ37" s="45"/>
      <c r="KOK37" s="45"/>
      <c r="KOL37" s="45"/>
      <c r="KOM37" s="45"/>
      <c r="KON37" s="45"/>
      <c r="KOO37" s="45"/>
      <c r="KOP37" s="45"/>
      <c r="KOQ37" s="45"/>
      <c r="KOR37" s="45"/>
      <c r="KOS37" s="46"/>
      <c r="KOT37" s="46"/>
      <c r="KOU37" s="45"/>
      <c r="KOV37" s="45"/>
      <c r="KOW37" s="45"/>
      <c r="KOX37" s="45"/>
      <c r="KOY37" s="45"/>
      <c r="KOZ37" s="45"/>
      <c r="KPA37" s="45"/>
      <c r="KPB37" s="45"/>
      <c r="KPC37" s="45"/>
      <c r="KPD37" s="45"/>
      <c r="KPE37" s="45"/>
      <c r="KPF37" s="45"/>
      <c r="KPG37" s="45"/>
      <c r="KPH37" s="45"/>
      <c r="KPI37" s="45"/>
      <c r="KPJ37" s="45"/>
      <c r="KPK37" s="45"/>
      <c r="KPL37" s="45"/>
      <c r="KPM37" s="46"/>
      <c r="KPN37" s="46"/>
      <c r="KPO37" s="45"/>
      <c r="KPP37" s="45"/>
      <c r="KPQ37" s="45"/>
      <c r="KPR37" s="45"/>
      <c r="KPS37" s="45"/>
      <c r="KPT37" s="45"/>
      <c r="KPU37" s="45"/>
      <c r="KPV37" s="45"/>
      <c r="KPW37" s="45"/>
      <c r="KPX37" s="45"/>
      <c r="KPY37" s="45"/>
      <c r="KPZ37" s="45"/>
      <c r="KQA37" s="45"/>
      <c r="KQB37" s="45"/>
      <c r="KQC37" s="45"/>
      <c r="KQD37" s="45"/>
      <c r="KQE37" s="45"/>
      <c r="KQF37" s="45"/>
      <c r="KQG37" s="46"/>
      <c r="KQH37" s="46"/>
      <c r="KQI37" s="45"/>
      <c r="KQJ37" s="45"/>
      <c r="KQK37" s="45"/>
      <c r="KQL37" s="45"/>
      <c r="KQM37" s="45"/>
      <c r="KQN37" s="45"/>
      <c r="KQO37" s="45"/>
      <c r="KQP37" s="45"/>
      <c r="KQQ37" s="45"/>
      <c r="KQR37" s="45"/>
      <c r="KQS37" s="45"/>
      <c r="KQT37" s="45"/>
      <c r="KQU37" s="45"/>
      <c r="KQV37" s="45"/>
      <c r="KQW37" s="45"/>
      <c r="KQX37" s="45"/>
      <c r="KQY37" s="45"/>
      <c r="KQZ37" s="45"/>
      <c r="KRA37" s="46"/>
      <c r="KRB37" s="46"/>
      <c r="KRC37" s="45"/>
      <c r="KRD37" s="45"/>
      <c r="KRE37" s="45"/>
      <c r="KRF37" s="45"/>
      <c r="KRG37" s="45"/>
      <c r="KRH37" s="45"/>
      <c r="KRI37" s="45"/>
      <c r="KRJ37" s="45"/>
      <c r="KRK37" s="45"/>
      <c r="KRL37" s="45"/>
      <c r="KRM37" s="45"/>
      <c r="KRN37" s="45"/>
      <c r="KRO37" s="45"/>
      <c r="KRP37" s="45"/>
      <c r="KRQ37" s="45"/>
      <c r="KRR37" s="45"/>
      <c r="KRS37" s="45"/>
      <c r="KRT37" s="45"/>
      <c r="KRU37" s="46"/>
      <c r="KRV37" s="46"/>
      <c r="KRW37" s="45"/>
      <c r="KRX37" s="45"/>
      <c r="KRY37" s="45"/>
      <c r="KRZ37" s="45"/>
      <c r="KSA37" s="45"/>
      <c r="KSB37" s="45"/>
      <c r="KSC37" s="45"/>
      <c r="KSD37" s="45"/>
      <c r="KSE37" s="45"/>
      <c r="KSF37" s="45"/>
      <c r="KSG37" s="45"/>
      <c r="KSH37" s="45"/>
      <c r="KSI37" s="45"/>
      <c r="KSJ37" s="45"/>
      <c r="KSK37" s="45"/>
      <c r="KSL37" s="45"/>
      <c r="KSM37" s="45"/>
      <c r="KSN37" s="45"/>
      <c r="KSO37" s="46"/>
      <c r="KSP37" s="46"/>
      <c r="KSQ37" s="45"/>
      <c r="KSR37" s="45"/>
      <c r="KSS37" s="45"/>
      <c r="KST37" s="45"/>
      <c r="KSU37" s="45"/>
      <c r="KSV37" s="45"/>
      <c r="KSW37" s="45"/>
      <c r="KSX37" s="45"/>
      <c r="KSY37" s="45"/>
      <c r="KSZ37" s="45"/>
      <c r="KTA37" s="45"/>
      <c r="KTB37" s="45"/>
      <c r="KTC37" s="45"/>
      <c r="KTD37" s="45"/>
      <c r="KTE37" s="45"/>
      <c r="KTF37" s="45"/>
      <c r="KTG37" s="45"/>
      <c r="KTH37" s="45"/>
      <c r="KTI37" s="46"/>
      <c r="KTJ37" s="46"/>
      <c r="KTK37" s="45"/>
      <c r="KTL37" s="45"/>
      <c r="KTM37" s="45"/>
      <c r="KTN37" s="45"/>
      <c r="KTO37" s="45"/>
      <c r="KTP37" s="45"/>
      <c r="KTQ37" s="45"/>
      <c r="KTR37" s="45"/>
      <c r="KTS37" s="45"/>
      <c r="KTT37" s="45"/>
      <c r="KTU37" s="45"/>
      <c r="KTV37" s="45"/>
      <c r="KTW37" s="45"/>
      <c r="KTX37" s="45"/>
      <c r="KTY37" s="45"/>
      <c r="KTZ37" s="45"/>
      <c r="KUA37" s="45"/>
      <c r="KUB37" s="45"/>
      <c r="KUC37" s="46"/>
      <c r="KUD37" s="46"/>
      <c r="KUE37" s="45"/>
      <c r="KUF37" s="45"/>
      <c r="KUG37" s="45"/>
      <c r="KUH37" s="45"/>
      <c r="KUI37" s="45"/>
      <c r="KUJ37" s="45"/>
      <c r="KUK37" s="45"/>
      <c r="KUL37" s="45"/>
      <c r="KUM37" s="45"/>
      <c r="KUN37" s="45"/>
      <c r="KUO37" s="45"/>
      <c r="KUP37" s="45"/>
      <c r="KUQ37" s="45"/>
      <c r="KUR37" s="45"/>
      <c r="KUS37" s="45"/>
      <c r="KUT37" s="45"/>
      <c r="KUU37" s="45"/>
      <c r="KUV37" s="45"/>
      <c r="KUW37" s="46"/>
      <c r="KUX37" s="46"/>
      <c r="KUY37" s="45"/>
      <c r="KUZ37" s="45"/>
      <c r="KVA37" s="45"/>
      <c r="KVB37" s="45"/>
      <c r="KVC37" s="45"/>
      <c r="KVD37" s="45"/>
      <c r="KVE37" s="45"/>
      <c r="KVF37" s="45"/>
      <c r="KVG37" s="45"/>
      <c r="KVH37" s="45"/>
      <c r="KVI37" s="45"/>
      <c r="KVJ37" s="45"/>
      <c r="KVK37" s="45"/>
      <c r="KVL37" s="45"/>
      <c r="KVM37" s="45"/>
      <c r="KVN37" s="45"/>
      <c r="KVO37" s="45"/>
      <c r="KVP37" s="45"/>
      <c r="KVQ37" s="46"/>
      <c r="KVR37" s="46"/>
      <c r="KVS37" s="45"/>
      <c r="KVT37" s="45"/>
      <c r="KVU37" s="45"/>
      <c r="KVV37" s="45"/>
      <c r="KVW37" s="45"/>
      <c r="KVX37" s="45"/>
      <c r="KVY37" s="45"/>
      <c r="KVZ37" s="45"/>
      <c r="KWA37" s="45"/>
      <c r="KWB37" s="45"/>
      <c r="KWC37" s="45"/>
      <c r="KWD37" s="45"/>
      <c r="KWE37" s="45"/>
      <c r="KWF37" s="45"/>
      <c r="KWG37" s="45"/>
      <c r="KWH37" s="45"/>
      <c r="KWI37" s="45"/>
      <c r="KWJ37" s="45"/>
      <c r="KWK37" s="46"/>
      <c r="KWL37" s="46"/>
      <c r="KWM37" s="45"/>
      <c r="KWN37" s="45"/>
      <c r="KWO37" s="45"/>
      <c r="KWP37" s="45"/>
      <c r="KWQ37" s="45"/>
      <c r="KWR37" s="45"/>
      <c r="KWS37" s="45"/>
      <c r="KWT37" s="45"/>
      <c r="KWU37" s="45"/>
      <c r="KWV37" s="45"/>
      <c r="KWW37" s="45"/>
      <c r="KWX37" s="45"/>
      <c r="KWY37" s="45"/>
      <c r="KWZ37" s="45"/>
      <c r="KXA37" s="45"/>
      <c r="KXB37" s="45"/>
      <c r="KXC37" s="45"/>
      <c r="KXD37" s="45"/>
      <c r="KXE37" s="46"/>
      <c r="KXF37" s="46"/>
      <c r="KXG37" s="45"/>
      <c r="KXH37" s="45"/>
      <c r="KXI37" s="45"/>
      <c r="KXJ37" s="45"/>
      <c r="KXK37" s="45"/>
      <c r="KXL37" s="45"/>
      <c r="KXM37" s="45"/>
      <c r="KXN37" s="45"/>
      <c r="KXO37" s="45"/>
      <c r="KXP37" s="45"/>
      <c r="KXQ37" s="45"/>
      <c r="KXR37" s="45"/>
      <c r="KXS37" s="45"/>
      <c r="KXT37" s="45"/>
      <c r="KXU37" s="45"/>
      <c r="KXV37" s="45"/>
      <c r="KXW37" s="45"/>
      <c r="KXX37" s="45"/>
      <c r="KXY37" s="46"/>
      <c r="KXZ37" s="46"/>
      <c r="KYA37" s="45"/>
      <c r="KYB37" s="45"/>
      <c r="KYC37" s="45"/>
      <c r="KYD37" s="45"/>
      <c r="KYE37" s="45"/>
      <c r="KYF37" s="45"/>
      <c r="KYG37" s="45"/>
      <c r="KYH37" s="45"/>
      <c r="KYI37" s="45"/>
      <c r="KYJ37" s="45"/>
      <c r="KYK37" s="45"/>
      <c r="KYL37" s="45"/>
      <c r="KYM37" s="45"/>
      <c r="KYN37" s="45"/>
      <c r="KYO37" s="45"/>
      <c r="KYP37" s="45"/>
      <c r="KYQ37" s="45"/>
      <c r="KYR37" s="45"/>
      <c r="KYS37" s="46"/>
      <c r="KYT37" s="46"/>
      <c r="KYU37" s="45"/>
      <c r="KYV37" s="45"/>
      <c r="KYW37" s="45"/>
      <c r="KYX37" s="45"/>
      <c r="KYY37" s="45"/>
      <c r="KYZ37" s="45"/>
      <c r="KZA37" s="45"/>
      <c r="KZB37" s="45"/>
      <c r="KZC37" s="45"/>
      <c r="KZD37" s="45"/>
      <c r="KZE37" s="45"/>
      <c r="KZF37" s="45"/>
      <c r="KZG37" s="45"/>
      <c r="KZH37" s="45"/>
      <c r="KZI37" s="45"/>
      <c r="KZJ37" s="45"/>
      <c r="KZK37" s="45"/>
      <c r="KZL37" s="45"/>
      <c r="KZM37" s="46"/>
      <c r="KZN37" s="46"/>
      <c r="KZO37" s="45"/>
      <c r="KZP37" s="45"/>
      <c r="KZQ37" s="45"/>
      <c r="KZR37" s="45"/>
      <c r="KZS37" s="45"/>
      <c r="KZT37" s="45"/>
      <c r="KZU37" s="45"/>
      <c r="KZV37" s="45"/>
      <c r="KZW37" s="45"/>
      <c r="KZX37" s="45"/>
      <c r="KZY37" s="45"/>
      <c r="KZZ37" s="45"/>
      <c r="LAA37" s="45"/>
      <c r="LAB37" s="45"/>
      <c r="LAC37" s="45"/>
      <c r="LAD37" s="45"/>
      <c r="LAE37" s="45"/>
      <c r="LAF37" s="45"/>
      <c r="LAG37" s="46"/>
      <c r="LAH37" s="46"/>
      <c r="LAI37" s="45"/>
      <c r="LAJ37" s="45"/>
      <c r="LAK37" s="45"/>
      <c r="LAL37" s="45"/>
      <c r="LAM37" s="45"/>
      <c r="LAN37" s="45"/>
      <c r="LAO37" s="45"/>
      <c r="LAP37" s="45"/>
      <c r="LAQ37" s="45"/>
      <c r="LAR37" s="45"/>
      <c r="LAS37" s="45"/>
      <c r="LAT37" s="45"/>
      <c r="LAU37" s="45"/>
      <c r="LAV37" s="45"/>
      <c r="LAW37" s="45"/>
      <c r="LAX37" s="45"/>
      <c r="LAY37" s="45"/>
      <c r="LAZ37" s="45"/>
      <c r="LBA37" s="46"/>
      <c r="LBB37" s="46"/>
      <c r="LBC37" s="45"/>
      <c r="LBD37" s="45"/>
      <c r="LBE37" s="45"/>
      <c r="LBF37" s="45"/>
      <c r="LBG37" s="45"/>
      <c r="LBH37" s="45"/>
      <c r="LBI37" s="45"/>
      <c r="LBJ37" s="45"/>
      <c r="LBK37" s="45"/>
      <c r="LBL37" s="45"/>
      <c r="LBM37" s="45"/>
      <c r="LBN37" s="45"/>
      <c r="LBO37" s="45"/>
      <c r="LBP37" s="45"/>
      <c r="LBQ37" s="45"/>
      <c r="LBR37" s="45"/>
      <c r="LBS37" s="45"/>
      <c r="LBT37" s="45"/>
      <c r="LBU37" s="46"/>
      <c r="LBV37" s="46"/>
      <c r="LBW37" s="45"/>
      <c r="LBX37" s="45"/>
      <c r="LBY37" s="45"/>
      <c r="LBZ37" s="45"/>
      <c r="LCA37" s="45"/>
      <c r="LCB37" s="45"/>
      <c r="LCC37" s="45"/>
      <c r="LCD37" s="45"/>
      <c r="LCE37" s="45"/>
      <c r="LCF37" s="45"/>
      <c r="LCG37" s="45"/>
      <c r="LCH37" s="45"/>
      <c r="LCI37" s="45"/>
      <c r="LCJ37" s="45"/>
      <c r="LCK37" s="45"/>
      <c r="LCL37" s="45"/>
      <c r="LCM37" s="45"/>
      <c r="LCN37" s="45"/>
      <c r="LCO37" s="46"/>
      <c r="LCP37" s="46"/>
      <c r="LCQ37" s="45"/>
      <c r="LCR37" s="45"/>
      <c r="LCS37" s="45"/>
      <c r="LCT37" s="45"/>
      <c r="LCU37" s="45"/>
      <c r="LCV37" s="45"/>
      <c r="LCW37" s="45"/>
      <c r="LCX37" s="45"/>
      <c r="LCY37" s="45"/>
      <c r="LCZ37" s="45"/>
      <c r="LDA37" s="45"/>
      <c r="LDB37" s="45"/>
      <c r="LDC37" s="45"/>
      <c r="LDD37" s="45"/>
      <c r="LDE37" s="45"/>
      <c r="LDF37" s="45"/>
      <c r="LDG37" s="45"/>
      <c r="LDH37" s="45"/>
      <c r="LDI37" s="46"/>
      <c r="LDJ37" s="46"/>
      <c r="LDK37" s="45"/>
      <c r="LDL37" s="45"/>
      <c r="LDM37" s="45"/>
      <c r="LDN37" s="45"/>
      <c r="LDO37" s="45"/>
      <c r="LDP37" s="45"/>
      <c r="LDQ37" s="45"/>
      <c r="LDR37" s="45"/>
      <c r="LDS37" s="45"/>
      <c r="LDT37" s="45"/>
      <c r="LDU37" s="45"/>
      <c r="LDV37" s="45"/>
      <c r="LDW37" s="45"/>
      <c r="LDX37" s="45"/>
      <c r="LDY37" s="45"/>
      <c r="LDZ37" s="45"/>
      <c r="LEA37" s="45"/>
      <c r="LEB37" s="45"/>
      <c r="LEC37" s="46"/>
      <c r="LED37" s="46"/>
      <c r="LEE37" s="45"/>
      <c r="LEF37" s="45"/>
      <c r="LEG37" s="45"/>
      <c r="LEH37" s="45"/>
      <c r="LEI37" s="45"/>
      <c r="LEJ37" s="45"/>
      <c r="LEK37" s="45"/>
      <c r="LEL37" s="45"/>
      <c r="LEM37" s="45"/>
      <c r="LEN37" s="45"/>
      <c r="LEO37" s="45"/>
      <c r="LEP37" s="45"/>
      <c r="LEQ37" s="45"/>
      <c r="LER37" s="45"/>
      <c r="LES37" s="45"/>
      <c r="LET37" s="45"/>
      <c r="LEU37" s="45"/>
      <c r="LEV37" s="45"/>
      <c r="LEW37" s="46"/>
      <c r="LEX37" s="46"/>
      <c r="LEY37" s="45"/>
      <c r="LEZ37" s="45"/>
      <c r="LFA37" s="45"/>
      <c r="LFB37" s="45"/>
      <c r="LFC37" s="45"/>
      <c r="LFD37" s="45"/>
      <c r="LFE37" s="45"/>
      <c r="LFF37" s="45"/>
      <c r="LFG37" s="45"/>
      <c r="LFH37" s="45"/>
      <c r="LFI37" s="45"/>
      <c r="LFJ37" s="45"/>
      <c r="LFK37" s="45"/>
      <c r="LFL37" s="45"/>
      <c r="LFM37" s="45"/>
      <c r="LFN37" s="45"/>
      <c r="LFO37" s="45"/>
      <c r="LFP37" s="45"/>
      <c r="LFQ37" s="46"/>
      <c r="LFR37" s="46"/>
      <c r="LFS37" s="45"/>
      <c r="LFT37" s="45"/>
      <c r="LFU37" s="45"/>
      <c r="LFV37" s="45"/>
      <c r="LFW37" s="45"/>
      <c r="LFX37" s="45"/>
      <c r="LFY37" s="45"/>
      <c r="LFZ37" s="45"/>
      <c r="LGA37" s="45"/>
      <c r="LGB37" s="45"/>
      <c r="LGC37" s="45"/>
      <c r="LGD37" s="45"/>
      <c r="LGE37" s="45"/>
      <c r="LGF37" s="45"/>
      <c r="LGG37" s="45"/>
      <c r="LGH37" s="45"/>
      <c r="LGI37" s="45"/>
      <c r="LGJ37" s="45"/>
      <c r="LGK37" s="46"/>
      <c r="LGL37" s="46"/>
      <c r="LGM37" s="45"/>
      <c r="LGN37" s="45"/>
      <c r="LGO37" s="45"/>
      <c r="LGP37" s="45"/>
      <c r="LGQ37" s="45"/>
      <c r="LGR37" s="45"/>
      <c r="LGS37" s="45"/>
      <c r="LGT37" s="45"/>
      <c r="LGU37" s="45"/>
      <c r="LGV37" s="45"/>
      <c r="LGW37" s="45"/>
      <c r="LGX37" s="45"/>
      <c r="LGY37" s="45"/>
      <c r="LGZ37" s="45"/>
      <c r="LHA37" s="45"/>
      <c r="LHB37" s="45"/>
      <c r="LHC37" s="45"/>
      <c r="LHD37" s="45"/>
      <c r="LHE37" s="46"/>
      <c r="LHF37" s="46"/>
      <c r="LHG37" s="45"/>
      <c r="LHH37" s="45"/>
      <c r="LHI37" s="45"/>
      <c r="LHJ37" s="45"/>
      <c r="LHK37" s="45"/>
      <c r="LHL37" s="45"/>
      <c r="LHM37" s="45"/>
      <c r="LHN37" s="45"/>
      <c r="LHO37" s="45"/>
      <c r="LHP37" s="45"/>
      <c r="LHQ37" s="45"/>
      <c r="LHR37" s="45"/>
      <c r="LHS37" s="45"/>
      <c r="LHT37" s="45"/>
      <c r="LHU37" s="45"/>
      <c r="LHV37" s="45"/>
      <c r="LHW37" s="45"/>
      <c r="LHX37" s="45"/>
      <c r="LHY37" s="46"/>
      <c r="LHZ37" s="46"/>
      <c r="LIA37" s="45"/>
      <c r="LIB37" s="45"/>
      <c r="LIC37" s="45"/>
      <c r="LID37" s="45"/>
      <c r="LIE37" s="45"/>
      <c r="LIF37" s="45"/>
      <c r="LIG37" s="45"/>
      <c r="LIH37" s="45"/>
      <c r="LII37" s="45"/>
      <c r="LIJ37" s="45"/>
      <c r="LIK37" s="45"/>
      <c r="LIL37" s="45"/>
      <c r="LIM37" s="45"/>
      <c r="LIN37" s="45"/>
      <c r="LIO37" s="45"/>
      <c r="LIP37" s="45"/>
      <c r="LIQ37" s="45"/>
      <c r="LIR37" s="45"/>
      <c r="LIS37" s="46"/>
      <c r="LIT37" s="46"/>
      <c r="LIU37" s="45"/>
      <c r="LIV37" s="45"/>
      <c r="LIW37" s="45"/>
      <c r="LIX37" s="45"/>
      <c r="LIY37" s="45"/>
      <c r="LIZ37" s="45"/>
      <c r="LJA37" s="45"/>
      <c r="LJB37" s="45"/>
      <c r="LJC37" s="45"/>
      <c r="LJD37" s="45"/>
      <c r="LJE37" s="45"/>
      <c r="LJF37" s="45"/>
      <c r="LJG37" s="45"/>
      <c r="LJH37" s="45"/>
      <c r="LJI37" s="45"/>
      <c r="LJJ37" s="45"/>
      <c r="LJK37" s="45"/>
      <c r="LJL37" s="45"/>
      <c r="LJM37" s="46"/>
      <c r="LJN37" s="46"/>
      <c r="LJO37" s="45"/>
      <c r="LJP37" s="45"/>
      <c r="LJQ37" s="45"/>
      <c r="LJR37" s="45"/>
      <c r="LJS37" s="45"/>
      <c r="LJT37" s="45"/>
      <c r="LJU37" s="45"/>
      <c r="LJV37" s="45"/>
      <c r="LJW37" s="45"/>
      <c r="LJX37" s="45"/>
      <c r="LJY37" s="45"/>
      <c r="LJZ37" s="45"/>
      <c r="LKA37" s="45"/>
      <c r="LKB37" s="45"/>
      <c r="LKC37" s="45"/>
      <c r="LKD37" s="45"/>
      <c r="LKE37" s="45"/>
      <c r="LKF37" s="45"/>
      <c r="LKG37" s="46"/>
      <c r="LKH37" s="46"/>
      <c r="LKI37" s="45"/>
      <c r="LKJ37" s="45"/>
      <c r="LKK37" s="45"/>
      <c r="LKL37" s="45"/>
      <c r="LKM37" s="45"/>
      <c r="LKN37" s="45"/>
      <c r="LKO37" s="45"/>
      <c r="LKP37" s="45"/>
      <c r="LKQ37" s="45"/>
      <c r="LKR37" s="45"/>
      <c r="LKS37" s="45"/>
      <c r="LKT37" s="45"/>
      <c r="LKU37" s="45"/>
      <c r="LKV37" s="45"/>
      <c r="LKW37" s="45"/>
      <c r="LKX37" s="45"/>
      <c r="LKY37" s="45"/>
      <c r="LKZ37" s="45"/>
      <c r="LLA37" s="46"/>
      <c r="LLB37" s="46"/>
      <c r="LLC37" s="45"/>
      <c r="LLD37" s="45"/>
      <c r="LLE37" s="45"/>
      <c r="LLF37" s="45"/>
      <c r="LLG37" s="45"/>
      <c r="LLH37" s="45"/>
      <c r="LLI37" s="45"/>
      <c r="LLJ37" s="45"/>
      <c r="LLK37" s="45"/>
      <c r="LLL37" s="45"/>
      <c r="LLM37" s="45"/>
      <c r="LLN37" s="45"/>
      <c r="LLO37" s="45"/>
      <c r="LLP37" s="45"/>
      <c r="LLQ37" s="45"/>
      <c r="LLR37" s="45"/>
      <c r="LLS37" s="45"/>
      <c r="LLT37" s="45"/>
      <c r="LLU37" s="46"/>
      <c r="LLV37" s="46"/>
      <c r="LLW37" s="45"/>
      <c r="LLX37" s="45"/>
      <c r="LLY37" s="45"/>
      <c r="LLZ37" s="45"/>
      <c r="LMA37" s="45"/>
      <c r="LMB37" s="45"/>
      <c r="LMC37" s="45"/>
      <c r="LMD37" s="45"/>
      <c r="LME37" s="45"/>
      <c r="LMF37" s="45"/>
      <c r="LMG37" s="45"/>
      <c r="LMH37" s="45"/>
      <c r="LMI37" s="45"/>
      <c r="LMJ37" s="45"/>
      <c r="LMK37" s="45"/>
      <c r="LML37" s="45"/>
      <c r="LMM37" s="45"/>
      <c r="LMN37" s="45"/>
      <c r="LMO37" s="46"/>
      <c r="LMP37" s="46"/>
      <c r="LMQ37" s="45"/>
      <c r="LMR37" s="45"/>
      <c r="LMS37" s="45"/>
      <c r="LMT37" s="45"/>
      <c r="LMU37" s="45"/>
      <c r="LMV37" s="45"/>
      <c r="LMW37" s="45"/>
      <c r="LMX37" s="45"/>
      <c r="LMY37" s="45"/>
      <c r="LMZ37" s="45"/>
      <c r="LNA37" s="45"/>
      <c r="LNB37" s="45"/>
      <c r="LNC37" s="45"/>
      <c r="LND37" s="45"/>
      <c r="LNE37" s="45"/>
      <c r="LNF37" s="45"/>
      <c r="LNG37" s="45"/>
      <c r="LNH37" s="45"/>
      <c r="LNI37" s="46"/>
      <c r="LNJ37" s="46"/>
      <c r="LNK37" s="45"/>
      <c r="LNL37" s="45"/>
      <c r="LNM37" s="45"/>
      <c r="LNN37" s="45"/>
      <c r="LNO37" s="45"/>
      <c r="LNP37" s="45"/>
      <c r="LNQ37" s="45"/>
      <c r="LNR37" s="45"/>
      <c r="LNS37" s="45"/>
      <c r="LNT37" s="45"/>
      <c r="LNU37" s="45"/>
      <c r="LNV37" s="45"/>
      <c r="LNW37" s="45"/>
      <c r="LNX37" s="45"/>
      <c r="LNY37" s="45"/>
      <c r="LNZ37" s="45"/>
      <c r="LOA37" s="45"/>
      <c r="LOB37" s="45"/>
      <c r="LOC37" s="46"/>
      <c r="LOD37" s="46"/>
      <c r="LOE37" s="45"/>
      <c r="LOF37" s="45"/>
      <c r="LOG37" s="45"/>
      <c r="LOH37" s="45"/>
      <c r="LOI37" s="45"/>
      <c r="LOJ37" s="45"/>
      <c r="LOK37" s="45"/>
      <c r="LOL37" s="45"/>
      <c r="LOM37" s="45"/>
      <c r="LON37" s="45"/>
      <c r="LOO37" s="45"/>
      <c r="LOP37" s="45"/>
      <c r="LOQ37" s="45"/>
      <c r="LOR37" s="45"/>
      <c r="LOS37" s="45"/>
      <c r="LOT37" s="45"/>
      <c r="LOU37" s="45"/>
      <c r="LOV37" s="45"/>
      <c r="LOW37" s="46"/>
      <c r="LOX37" s="46"/>
      <c r="LOY37" s="45"/>
      <c r="LOZ37" s="45"/>
      <c r="LPA37" s="45"/>
      <c r="LPB37" s="45"/>
      <c r="LPC37" s="45"/>
      <c r="LPD37" s="45"/>
      <c r="LPE37" s="45"/>
      <c r="LPF37" s="45"/>
      <c r="LPG37" s="45"/>
      <c r="LPH37" s="45"/>
      <c r="LPI37" s="45"/>
      <c r="LPJ37" s="45"/>
      <c r="LPK37" s="45"/>
      <c r="LPL37" s="45"/>
      <c r="LPM37" s="45"/>
      <c r="LPN37" s="45"/>
      <c r="LPO37" s="45"/>
      <c r="LPP37" s="45"/>
      <c r="LPQ37" s="46"/>
      <c r="LPR37" s="46"/>
      <c r="LPS37" s="45"/>
      <c r="LPT37" s="45"/>
      <c r="LPU37" s="45"/>
      <c r="LPV37" s="45"/>
      <c r="LPW37" s="45"/>
      <c r="LPX37" s="45"/>
      <c r="LPY37" s="45"/>
      <c r="LPZ37" s="45"/>
      <c r="LQA37" s="45"/>
      <c r="LQB37" s="45"/>
      <c r="LQC37" s="45"/>
      <c r="LQD37" s="45"/>
      <c r="LQE37" s="45"/>
      <c r="LQF37" s="45"/>
      <c r="LQG37" s="45"/>
      <c r="LQH37" s="45"/>
      <c r="LQI37" s="45"/>
      <c r="LQJ37" s="45"/>
      <c r="LQK37" s="46"/>
      <c r="LQL37" s="46"/>
      <c r="LQM37" s="45"/>
      <c r="LQN37" s="45"/>
      <c r="LQO37" s="45"/>
      <c r="LQP37" s="45"/>
      <c r="LQQ37" s="45"/>
      <c r="LQR37" s="45"/>
      <c r="LQS37" s="45"/>
      <c r="LQT37" s="45"/>
      <c r="LQU37" s="45"/>
      <c r="LQV37" s="45"/>
      <c r="LQW37" s="45"/>
      <c r="LQX37" s="45"/>
      <c r="LQY37" s="45"/>
      <c r="LQZ37" s="45"/>
      <c r="LRA37" s="45"/>
      <c r="LRB37" s="45"/>
      <c r="LRC37" s="45"/>
      <c r="LRD37" s="45"/>
      <c r="LRE37" s="46"/>
      <c r="LRF37" s="46"/>
      <c r="LRG37" s="45"/>
      <c r="LRH37" s="45"/>
      <c r="LRI37" s="45"/>
      <c r="LRJ37" s="45"/>
      <c r="LRK37" s="45"/>
      <c r="LRL37" s="45"/>
      <c r="LRM37" s="45"/>
      <c r="LRN37" s="45"/>
      <c r="LRO37" s="45"/>
      <c r="LRP37" s="45"/>
      <c r="LRQ37" s="45"/>
      <c r="LRR37" s="45"/>
      <c r="LRS37" s="45"/>
      <c r="LRT37" s="45"/>
      <c r="LRU37" s="45"/>
      <c r="LRV37" s="45"/>
      <c r="LRW37" s="45"/>
      <c r="LRX37" s="45"/>
      <c r="LRY37" s="46"/>
      <c r="LRZ37" s="46"/>
      <c r="LSA37" s="45"/>
      <c r="LSB37" s="45"/>
      <c r="LSC37" s="45"/>
      <c r="LSD37" s="45"/>
      <c r="LSE37" s="45"/>
      <c r="LSF37" s="45"/>
      <c r="LSG37" s="45"/>
      <c r="LSH37" s="45"/>
      <c r="LSI37" s="45"/>
      <c r="LSJ37" s="45"/>
      <c r="LSK37" s="45"/>
      <c r="LSL37" s="45"/>
      <c r="LSM37" s="45"/>
      <c r="LSN37" s="45"/>
      <c r="LSO37" s="45"/>
      <c r="LSP37" s="45"/>
      <c r="LSQ37" s="45"/>
      <c r="LSR37" s="45"/>
      <c r="LSS37" s="46"/>
      <c r="LST37" s="46"/>
      <c r="LSU37" s="45"/>
      <c r="LSV37" s="45"/>
      <c r="LSW37" s="45"/>
      <c r="LSX37" s="45"/>
      <c r="LSY37" s="45"/>
      <c r="LSZ37" s="45"/>
      <c r="LTA37" s="45"/>
      <c r="LTB37" s="45"/>
      <c r="LTC37" s="45"/>
      <c r="LTD37" s="45"/>
      <c r="LTE37" s="45"/>
      <c r="LTF37" s="45"/>
      <c r="LTG37" s="45"/>
      <c r="LTH37" s="45"/>
      <c r="LTI37" s="45"/>
      <c r="LTJ37" s="45"/>
      <c r="LTK37" s="45"/>
      <c r="LTL37" s="45"/>
      <c r="LTM37" s="46"/>
      <c r="LTN37" s="46"/>
      <c r="LTO37" s="45"/>
      <c r="LTP37" s="45"/>
      <c r="LTQ37" s="45"/>
      <c r="LTR37" s="45"/>
      <c r="LTS37" s="45"/>
      <c r="LTT37" s="45"/>
      <c r="LTU37" s="45"/>
      <c r="LTV37" s="45"/>
      <c r="LTW37" s="45"/>
      <c r="LTX37" s="45"/>
      <c r="LTY37" s="45"/>
      <c r="LTZ37" s="45"/>
      <c r="LUA37" s="45"/>
      <c r="LUB37" s="45"/>
      <c r="LUC37" s="45"/>
      <c r="LUD37" s="45"/>
      <c r="LUE37" s="45"/>
      <c r="LUF37" s="45"/>
      <c r="LUG37" s="46"/>
      <c r="LUH37" s="46"/>
      <c r="LUI37" s="45"/>
      <c r="LUJ37" s="45"/>
      <c r="LUK37" s="45"/>
      <c r="LUL37" s="45"/>
      <c r="LUM37" s="45"/>
      <c r="LUN37" s="45"/>
      <c r="LUO37" s="45"/>
      <c r="LUP37" s="45"/>
      <c r="LUQ37" s="45"/>
      <c r="LUR37" s="45"/>
      <c r="LUS37" s="45"/>
      <c r="LUT37" s="45"/>
      <c r="LUU37" s="45"/>
      <c r="LUV37" s="45"/>
      <c r="LUW37" s="45"/>
      <c r="LUX37" s="45"/>
      <c r="LUY37" s="45"/>
      <c r="LUZ37" s="45"/>
      <c r="LVA37" s="46"/>
      <c r="LVB37" s="46"/>
      <c r="LVC37" s="45"/>
      <c r="LVD37" s="45"/>
      <c r="LVE37" s="45"/>
      <c r="LVF37" s="45"/>
      <c r="LVG37" s="45"/>
      <c r="LVH37" s="45"/>
      <c r="LVI37" s="45"/>
      <c r="LVJ37" s="45"/>
      <c r="LVK37" s="45"/>
      <c r="LVL37" s="45"/>
      <c r="LVM37" s="45"/>
      <c r="LVN37" s="45"/>
      <c r="LVO37" s="45"/>
      <c r="LVP37" s="45"/>
      <c r="LVQ37" s="45"/>
      <c r="LVR37" s="45"/>
      <c r="LVS37" s="45"/>
      <c r="LVT37" s="45"/>
      <c r="LVU37" s="46"/>
      <c r="LVV37" s="46"/>
      <c r="LVW37" s="45"/>
      <c r="LVX37" s="45"/>
      <c r="LVY37" s="45"/>
      <c r="LVZ37" s="45"/>
      <c r="LWA37" s="45"/>
      <c r="LWB37" s="45"/>
      <c r="LWC37" s="45"/>
      <c r="LWD37" s="45"/>
      <c r="LWE37" s="45"/>
      <c r="LWF37" s="45"/>
      <c r="LWG37" s="45"/>
      <c r="LWH37" s="45"/>
      <c r="LWI37" s="45"/>
      <c r="LWJ37" s="45"/>
      <c r="LWK37" s="45"/>
      <c r="LWL37" s="45"/>
      <c r="LWM37" s="45"/>
      <c r="LWN37" s="45"/>
      <c r="LWO37" s="46"/>
      <c r="LWP37" s="46"/>
      <c r="LWQ37" s="45"/>
      <c r="LWR37" s="45"/>
      <c r="LWS37" s="45"/>
      <c r="LWT37" s="45"/>
      <c r="LWU37" s="45"/>
      <c r="LWV37" s="45"/>
      <c r="LWW37" s="45"/>
      <c r="LWX37" s="45"/>
      <c r="LWY37" s="45"/>
      <c r="LWZ37" s="45"/>
      <c r="LXA37" s="45"/>
      <c r="LXB37" s="45"/>
      <c r="LXC37" s="45"/>
      <c r="LXD37" s="45"/>
      <c r="LXE37" s="45"/>
      <c r="LXF37" s="45"/>
      <c r="LXG37" s="45"/>
      <c r="LXH37" s="45"/>
      <c r="LXI37" s="46"/>
      <c r="LXJ37" s="46"/>
      <c r="LXK37" s="45"/>
      <c r="LXL37" s="45"/>
      <c r="LXM37" s="45"/>
      <c r="LXN37" s="45"/>
      <c r="LXO37" s="45"/>
      <c r="LXP37" s="45"/>
      <c r="LXQ37" s="45"/>
      <c r="LXR37" s="45"/>
      <c r="LXS37" s="45"/>
      <c r="LXT37" s="45"/>
      <c r="LXU37" s="45"/>
      <c r="LXV37" s="45"/>
      <c r="LXW37" s="45"/>
      <c r="LXX37" s="45"/>
      <c r="LXY37" s="45"/>
      <c r="LXZ37" s="45"/>
      <c r="LYA37" s="45"/>
      <c r="LYB37" s="45"/>
      <c r="LYC37" s="46"/>
      <c r="LYD37" s="46"/>
      <c r="LYE37" s="45"/>
      <c r="LYF37" s="45"/>
      <c r="LYG37" s="45"/>
      <c r="LYH37" s="45"/>
      <c r="LYI37" s="45"/>
      <c r="LYJ37" s="45"/>
      <c r="LYK37" s="45"/>
      <c r="LYL37" s="45"/>
      <c r="LYM37" s="45"/>
      <c r="LYN37" s="45"/>
      <c r="LYO37" s="45"/>
      <c r="LYP37" s="45"/>
      <c r="LYQ37" s="45"/>
      <c r="LYR37" s="45"/>
      <c r="LYS37" s="45"/>
      <c r="LYT37" s="45"/>
      <c r="LYU37" s="45"/>
      <c r="LYV37" s="45"/>
      <c r="LYW37" s="46"/>
      <c r="LYX37" s="46"/>
      <c r="LYY37" s="45"/>
      <c r="LYZ37" s="45"/>
      <c r="LZA37" s="45"/>
      <c r="LZB37" s="45"/>
      <c r="LZC37" s="45"/>
      <c r="LZD37" s="45"/>
      <c r="LZE37" s="45"/>
      <c r="LZF37" s="45"/>
      <c r="LZG37" s="45"/>
      <c r="LZH37" s="45"/>
      <c r="LZI37" s="45"/>
      <c r="LZJ37" s="45"/>
      <c r="LZK37" s="45"/>
      <c r="LZL37" s="45"/>
      <c r="LZM37" s="45"/>
      <c r="LZN37" s="45"/>
      <c r="LZO37" s="45"/>
      <c r="LZP37" s="45"/>
      <c r="LZQ37" s="46"/>
      <c r="LZR37" s="46"/>
      <c r="LZS37" s="45"/>
      <c r="LZT37" s="45"/>
      <c r="LZU37" s="45"/>
      <c r="LZV37" s="45"/>
      <c r="LZW37" s="45"/>
      <c r="LZX37" s="45"/>
      <c r="LZY37" s="45"/>
      <c r="LZZ37" s="45"/>
      <c r="MAA37" s="45"/>
      <c r="MAB37" s="45"/>
      <c r="MAC37" s="45"/>
      <c r="MAD37" s="45"/>
      <c r="MAE37" s="45"/>
      <c r="MAF37" s="45"/>
      <c r="MAG37" s="45"/>
      <c r="MAH37" s="45"/>
      <c r="MAI37" s="45"/>
      <c r="MAJ37" s="45"/>
      <c r="MAK37" s="46"/>
      <c r="MAL37" s="46"/>
      <c r="MAM37" s="45"/>
      <c r="MAN37" s="45"/>
      <c r="MAO37" s="45"/>
      <c r="MAP37" s="45"/>
      <c r="MAQ37" s="45"/>
      <c r="MAR37" s="45"/>
      <c r="MAS37" s="45"/>
      <c r="MAT37" s="45"/>
      <c r="MAU37" s="45"/>
      <c r="MAV37" s="45"/>
      <c r="MAW37" s="45"/>
      <c r="MAX37" s="45"/>
      <c r="MAY37" s="45"/>
      <c r="MAZ37" s="45"/>
      <c r="MBA37" s="45"/>
      <c r="MBB37" s="45"/>
      <c r="MBC37" s="45"/>
      <c r="MBD37" s="45"/>
      <c r="MBE37" s="46"/>
      <c r="MBF37" s="46"/>
      <c r="MBG37" s="45"/>
      <c r="MBH37" s="45"/>
      <c r="MBI37" s="45"/>
      <c r="MBJ37" s="45"/>
      <c r="MBK37" s="45"/>
      <c r="MBL37" s="45"/>
      <c r="MBM37" s="45"/>
      <c r="MBN37" s="45"/>
      <c r="MBO37" s="45"/>
      <c r="MBP37" s="45"/>
      <c r="MBQ37" s="45"/>
      <c r="MBR37" s="45"/>
      <c r="MBS37" s="45"/>
      <c r="MBT37" s="45"/>
      <c r="MBU37" s="45"/>
      <c r="MBV37" s="45"/>
      <c r="MBW37" s="45"/>
      <c r="MBX37" s="45"/>
      <c r="MBY37" s="46"/>
      <c r="MBZ37" s="46"/>
      <c r="MCA37" s="45"/>
      <c r="MCB37" s="45"/>
      <c r="MCC37" s="45"/>
      <c r="MCD37" s="45"/>
      <c r="MCE37" s="45"/>
      <c r="MCF37" s="45"/>
      <c r="MCG37" s="45"/>
      <c r="MCH37" s="45"/>
      <c r="MCI37" s="45"/>
      <c r="MCJ37" s="45"/>
      <c r="MCK37" s="45"/>
      <c r="MCL37" s="45"/>
      <c r="MCM37" s="45"/>
      <c r="MCN37" s="45"/>
      <c r="MCO37" s="45"/>
      <c r="MCP37" s="45"/>
      <c r="MCQ37" s="45"/>
      <c r="MCR37" s="45"/>
      <c r="MCS37" s="46"/>
      <c r="MCT37" s="46"/>
      <c r="MCU37" s="45"/>
      <c r="MCV37" s="45"/>
      <c r="MCW37" s="45"/>
      <c r="MCX37" s="45"/>
      <c r="MCY37" s="45"/>
      <c r="MCZ37" s="45"/>
      <c r="MDA37" s="45"/>
      <c r="MDB37" s="45"/>
      <c r="MDC37" s="45"/>
      <c r="MDD37" s="45"/>
      <c r="MDE37" s="45"/>
      <c r="MDF37" s="45"/>
      <c r="MDG37" s="45"/>
      <c r="MDH37" s="45"/>
      <c r="MDI37" s="45"/>
      <c r="MDJ37" s="45"/>
      <c r="MDK37" s="45"/>
      <c r="MDL37" s="45"/>
      <c r="MDM37" s="46"/>
      <c r="MDN37" s="46"/>
      <c r="MDO37" s="45"/>
      <c r="MDP37" s="45"/>
      <c r="MDQ37" s="45"/>
      <c r="MDR37" s="45"/>
      <c r="MDS37" s="45"/>
      <c r="MDT37" s="45"/>
      <c r="MDU37" s="45"/>
      <c r="MDV37" s="45"/>
      <c r="MDW37" s="45"/>
      <c r="MDX37" s="45"/>
      <c r="MDY37" s="45"/>
      <c r="MDZ37" s="45"/>
      <c r="MEA37" s="45"/>
      <c r="MEB37" s="45"/>
      <c r="MEC37" s="45"/>
      <c r="MED37" s="45"/>
      <c r="MEE37" s="45"/>
      <c r="MEF37" s="45"/>
      <c r="MEG37" s="46"/>
      <c r="MEH37" s="46"/>
      <c r="MEI37" s="45"/>
      <c r="MEJ37" s="45"/>
      <c r="MEK37" s="45"/>
      <c r="MEL37" s="45"/>
      <c r="MEM37" s="45"/>
      <c r="MEN37" s="45"/>
      <c r="MEO37" s="45"/>
      <c r="MEP37" s="45"/>
      <c r="MEQ37" s="45"/>
      <c r="MER37" s="45"/>
      <c r="MES37" s="45"/>
      <c r="MET37" s="45"/>
      <c r="MEU37" s="45"/>
      <c r="MEV37" s="45"/>
      <c r="MEW37" s="45"/>
      <c r="MEX37" s="45"/>
      <c r="MEY37" s="45"/>
      <c r="MEZ37" s="45"/>
      <c r="MFA37" s="46"/>
      <c r="MFB37" s="46"/>
      <c r="MFC37" s="45"/>
      <c r="MFD37" s="45"/>
      <c r="MFE37" s="45"/>
      <c r="MFF37" s="45"/>
      <c r="MFG37" s="45"/>
      <c r="MFH37" s="45"/>
      <c r="MFI37" s="45"/>
      <c r="MFJ37" s="45"/>
      <c r="MFK37" s="45"/>
      <c r="MFL37" s="45"/>
      <c r="MFM37" s="45"/>
      <c r="MFN37" s="45"/>
      <c r="MFO37" s="45"/>
      <c r="MFP37" s="45"/>
      <c r="MFQ37" s="45"/>
      <c r="MFR37" s="45"/>
      <c r="MFS37" s="45"/>
      <c r="MFT37" s="45"/>
      <c r="MFU37" s="46"/>
      <c r="MFV37" s="46"/>
      <c r="MFW37" s="45"/>
      <c r="MFX37" s="45"/>
      <c r="MFY37" s="45"/>
      <c r="MFZ37" s="45"/>
      <c r="MGA37" s="45"/>
      <c r="MGB37" s="45"/>
      <c r="MGC37" s="45"/>
      <c r="MGD37" s="45"/>
      <c r="MGE37" s="45"/>
      <c r="MGF37" s="45"/>
      <c r="MGG37" s="45"/>
      <c r="MGH37" s="45"/>
      <c r="MGI37" s="45"/>
      <c r="MGJ37" s="45"/>
      <c r="MGK37" s="45"/>
      <c r="MGL37" s="45"/>
      <c r="MGM37" s="45"/>
      <c r="MGN37" s="45"/>
      <c r="MGO37" s="46"/>
      <c r="MGP37" s="46"/>
      <c r="MGQ37" s="45"/>
      <c r="MGR37" s="45"/>
      <c r="MGS37" s="45"/>
      <c r="MGT37" s="45"/>
      <c r="MGU37" s="45"/>
      <c r="MGV37" s="45"/>
      <c r="MGW37" s="45"/>
      <c r="MGX37" s="45"/>
      <c r="MGY37" s="45"/>
      <c r="MGZ37" s="45"/>
      <c r="MHA37" s="45"/>
      <c r="MHB37" s="45"/>
      <c r="MHC37" s="45"/>
      <c r="MHD37" s="45"/>
      <c r="MHE37" s="45"/>
      <c r="MHF37" s="45"/>
      <c r="MHG37" s="45"/>
      <c r="MHH37" s="45"/>
      <c r="MHI37" s="46"/>
      <c r="MHJ37" s="46"/>
      <c r="MHK37" s="45"/>
      <c r="MHL37" s="45"/>
      <c r="MHM37" s="45"/>
      <c r="MHN37" s="45"/>
      <c r="MHO37" s="45"/>
      <c r="MHP37" s="45"/>
      <c r="MHQ37" s="45"/>
      <c r="MHR37" s="45"/>
      <c r="MHS37" s="45"/>
      <c r="MHT37" s="45"/>
      <c r="MHU37" s="45"/>
      <c r="MHV37" s="45"/>
      <c r="MHW37" s="45"/>
      <c r="MHX37" s="45"/>
      <c r="MHY37" s="45"/>
      <c r="MHZ37" s="45"/>
      <c r="MIA37" s="45"/>
      <c r="MIB37" s="45"/>
      <c r="MIC37" s="46"/>
      <c r="MID37" s="46"/>
      <c r="MIE37" s="45"/>
      <c r="MIF37" s="45"/>
      <c r="MIG37" s="45"/>
      <c r="MIH37" s="45"/>
      <c r="MII37" s="45"/>
      <c r="MIJ37" s="45"/>
      <c r="MIK37" s="45"/>
      <c r="MIL37" s="45"/>
      <c r="MIM37" s="45"/>
      <c r="MIN37" s="45"/>
      <c r="MIO37" s="45"/>
      <c r="MIP37" s="45"/>
      <c r="MIQ37" s="45"/>
      <c r="MIR37" s="45"/>
      <c r="MIS37" s="45"/>
      <c r="MIT37" s="45"/>
      <c r="MIU37" s="45"/>
      <c r="MIV37" s="45"/>
      <c r="MIW37" s="46"/>
      <c r="MIX37" s="46"/>
      <c r="MIY37" s="45"/>
      <c r="MIZ37" s="45"/>
      <c r="MJA37" s="45"/>
      <c r="MJB37" s="45"/>
      <c r="MJC37" s="45"/>
      <c r="MJD37" s="45"/>
      <c r="MJE37" s="45"/>
      <c r="MJF37" s="45"/>
      <c r="MJG37" s="45"/>
      <c r="MJH37" s="45"/>
      <c r="MJI37" s="45"/>
      <c r="MJJ37" s="45"/>
      <c r="MJK37" s="45"/>
      <c r="MJL37" s="45"/>
      <c r="MJM37" s="45"/>
      <c r="MJN37" s="45"/>
      <c r="MJO37" s="45"/>
      <c r="MJP37" s="45"/>
      <c r="MJQ37" s="46"/>
      <c r="MJR37" s="46"/>
      <c r="MJS37" s="45"/>
      <c r="MJT37" s="45"/>
      <c r="MJU37" s="45"/>
      <c r="MJV37" s="45"/>
      <c r="MJW37" s="45"/>
      <c r="MJX37" s="45"/>
      <c r="MJY37" s="45"/>
      <c r="MJZ37" s="45"/>
      <c r="MKA37" s="45"/>
      <c r="MKB37" s="45"/>
      <c r="MKC37" s="45"/>
      <c r="MKD37" s="45"/>
      <c r="MKE37" s="45"/>
      <c r="MKF37" s="45"/>
      <c r="MKG37" s="45"/>
      <c r="MKH37" s="45"/>
      <c r="MKI37" s="45"/>
      <c r="MKJ37" s="45"/>
      <c r="MKK37" s="46"/>
      <c r="MKL37" s="46"/>
      <c r="MKM37" s="45"/>
      <c r="MKN37" s="45"/>
      <c r="MKO37" s="45"/>
      <c r="MKP37" s="45"/>
      <c r="MKQ37" s="45"/>
      <c r="MKR37" s="45"/>
      <c r="MKS37" s="45"/>
      <c r="MKT37" s="45"/>
      <c r="MKU37" s="45"/>
      <c r="MKV37" s="45"/>
      <c r="MKW37" s="45"/>
      <c r="MKX37" s="45"/>
      <c r="MKY37" s="45"/>
      <c r="MKZ37" s="45"/>
      <c r="MLA37" s="45"/>
      <c r="MLB37" s="45"/>
      <c r="MLC37" s="45"/>
      <c r="MLD37" s="45"/>
      <c r="MLE37" s="46"/>
      <c r="MLF37" s="46"/>
      <c r="MLG37" s="45"/>
      <c r="MLH37" s="45"/>
      <c r="MLI37" s="45"/>
      <c r="MLJ37" s="45"/>
      <c r="MLK37" s="45"/>
      <c r="MLL37" s="45"/>
      <c r="MLM37" s="45"/>
      <c r="MLN37" s="45"/>
      <c r="MLO37" s="45"/>
      <c r="MLP37" s="45"/>
      <c r="MLQ37" s="45"/>
      <c r="MLR37" s="45"/>
      <c r="MLS37" s="45"/>
      <c r="MLT37" s="45"/>
      <c r="MLU37" s="45"/>
      <c r="MLV37" s="45"/>
      <c r="MLW37" s="45"/>
      <c r="MLX37" s="45"/>
      <c r="MLY37" s="46"/>
      <c r="MLZ37" s="46"/>
      <c r="MMA37" s="45"/>
      <c r="MMB37" s="45"/>
      <c r="MMC37" s="45"/>
      <c r="MMD37" s="45"/>
      <c r="MME37" s="45"/>
      <c r="MMF37" s="45"/>
      <c r="MMG37" s="45"/>
      <c r="MMH37" s="45"/>
      <c r="MMI37" s="45"/>
      <c r="MMJ37" s="45"/>
      <c r="MMK37" s="45"/>
      <c r="MML37" s="45"/>
      <c r="MMM37" s="45"/>
      <c r="MMN37" s="45"/>
      <c r="MMO37" s="45"/>
      <c r="MMP37" s="45"/>
      <c r="MMQ37" s="45"/>
      <c r="MMR37" s="45"/>
      <c r="MMS37" s="46"/>
      <c r="MMT37" s="46"/>
      <c r="MMU37" s="45"/>
      <c r="MMV37" s="45"/>
      <c r="MMW37" s="45"/>
      <c r="MMX37" s="45"/>
      <c r="MMY37" s="45"/>
      <c r="MMZ37" s="45"/>
      <c r="MNA37" s="45"/>
      <c r="MNB37" s="45"/>
      <c r="MNC37" s="45"/>
      <c r="MND37" s="45"/>
      <c r="MNE37" s="45"/>
      <c r="MNF37" s="45"/>
      <c r="MNG37" s="45"/>
      <c r="MNH37" s="45"/>
      <c r="MNI37" s="45"/>
      <c r="MNJ37" s="45"/>
      <c r="MNK37" s="45"/>
      <c r="MNL37" s="45"/>
      <c r="MNM37" s="46"/>
      <c r="MNN37" s="46"/>
      <c r="MNO37" s="45"/>
      <c r="MNP37" s="45"/>
      <c r="MNQ37" s="45"/>
      <c r="MNR37" s="45"/>
      <c r="MNS37" s="45"/>
      <c r="MNT37" s="45"/>
      <c r="MNU37" s="45"/>
      <c r="MNV37" s="45"/>
      <c r="MNW37" s="45"/>
      <c r="MNX37" s="45"/>
      <c r="MNY37" s="45"/>
      <c r="MNZ37" s="45"/>
      <c r="MOA37" s="45"/>
      <c r="MOB37" s="45"/>
      <c r="MOC37" s="45"/>
      <c r="MOD37" s="45"/>
      <c r="MOE37" s="45"/>
      <c r="MOF37" s="45"/>
      <c r="MOG37" s="46"/>
      <c r="MOH37" s="46"/>
      <c r="MOI37" s="45"/>
      <c r="MOJ37" s="45"/>
      <c r="MOK37" s="45"/>
      <c r="MOL37" s="45"/>
      <c r="MOM37" s="45"/>
      <c r="MON37" s="45"/>
      <c r="MOO37" s="45"/>
      <c r="MOP37" s="45"/>
      <c r="MOQ37" s="45"/>
      <c r="MOR37" s="45"/>
      <c r="MOS37" s="45"/>
      <c r="MOT37" s="45"/>
      <c r="MOU37" s="45"/>
      <c r="MOV37" s="45"/>
      <c r="MOW37" s="45"/>
      <c r="MOX37" s="45"/>
      <c r="MOY37" s="45"/>
      <c r="MOZ37" s="45"/>
      <c r="MPA37" s="46"/>
      <c r="MPB37" s="46"/>
      <c r="MPC37" s="45"/>
      <c r="MPD37" s="45"/>
      <c r="MPE37" s="45"/>
      <c r="MPF37" s="45"/>
      <c r="MPG37" s="45"/>
      <c r="MPH37" s="45"/>
      <c r="MPI37" s="45"/>
      <c r="MPJ37" s="45"/>
      <c r="MPK37" s="45"/>
      <c r="MPL37" s="45"/>
      <c r="MPM37" s="45"/>
      <c r="MPN37" s="45"/>
      <c r="MPO37" s="45"/>
      <c r="MPP37" s="45"/>
      <c r="MPQ37" s="45"/>
      <c r="MPR37" s="45"/>
      <c r="MPS37" s="45"/>
      <c r="MPT37" s="45"/>
      <c r="MPU37" s="46"/>
      <c r="MPV37" s="46"/>
      <c r="MPW37" s="45"/>
      <c r="MPX37" s="45"/>
      <c r="MPY37" s="45"/>
      <c r="MPZ37" s="45"/>
      <c r="MQA37" s="45"/>
      <c r="MQB37" s="45"/>
      <c r="MQC37" s="45"/>
      <c r="MQD37" s="45"/>
      <c r="MQE37" s="45"/>
      <c r="MQF37" s="45"/>
      <c r="MQG37" s="45"/>
      <c r="MQH37" s="45"/>
      <c r="MQI37" s="45"/>
      <c r="MQJ37" s="45"/>
      <c r="MQK37" s="45"/>
      <c r="MQL37" s="45"/>
      <c r="MQM37" s="45"/>
      <c r="MQN37" s="45"/>
      <c r="MQO37" s="46"/>
      <c r="MQP37" s="46"/>
      <c r="MQQ37" s="45"/>
      <c r="MQR37" s="45"/>
      <c r="MQS37" s="45"/>
      <c r="MQT37" s="45"/>
      <c r="MQU37" s="45"/>
      <c r="MQV37" s="45"/>
      <c r="MQW37" s="45"/>
      <c r="MQX37" s="45"/>
      <c r="MQY37" s="45"/>
      <c r="MQZ37" s="45"/>
      <c r="MRA37" s="45"/>
      <c r="MRB37" s="45"/>
      <c r="MRC37" s="45"/>
      <c r="MRD37" s="45"/>
      <c r="MRE37" s="45"/>
      <c r="MRF37" s="45"/>
      <c r="MRG37" s="45"/>
      <c r="MRH37" s="45"/>
      <c r="MRI37" s="46"/>
      <c r="MRJ37" s="46"/>
      <c r="MRK37" s="45"/>
      <c r="MRL37" s="45"/>
      <c r="MRM37" s="45"/>
      <c r="MRN37" s="45"/>
      <c r="MRO37" s="45"/>
      <c r="MRP37" s="45"/>
      <c r="MRQ37" s="45"/>
      <c r="MRR37" s="45"/>
      <c r="MRS37" s="45"/>
      <c r="MRT37" s="45"/>
      <c r="MRU37" s="45"/>
      <c r="MRV37" s="45"/>
      <c r="MRW37" s="45"/>
      <c r="MRX37" s="45"/>
      <c r="MRY37" s="45"/>
      <c r="MRZ37" s="45"/>
      <c r="MSA37" s="45"/>
      <c r="MSB37" s="45"/>
      <c r="MSC37" s="46"/>
      <c r="MSD37" s="46"/>
      <c r="MSE37" s="45"/>
      <c r="MSF37" s="45"/>
      <c r="MSG37" s="45"/>
      <c r="MSH37" s="45"/>
      <c r="MSI37" s="45"/>
      <c r="MSJ37" s="45"/>
      <c r="MSK37" s="45"/>
      <c r="MSL37" s="45"/>
      <c r="MSM37" s="45"/>
      <c r="MSN37" s="45"/>
      <c r="MSO37" s="45"/>
      <c r="MSP37" s="45"/>
      <c r="MSQ37" s="45"/>
      <c r="MSR37" s="45"/>
      <c r="MSS37" s="45"/>
      <c r="MST37" s="45"/>
      <c r="MSU37" s="45"/>
      <c r="MSV37" s="45"/>
      <c r="MSW37" s="46"/>
      <c r="MSX37" s="46"/>
      <c r="MSY37" s="45"/>
      <c r="MSZ37" s="45"/>
      <c r="MTA37" s="45"/>
      <c r="MTB37" s="45"/>
      <c r="MTC37" s="45"/>
      <c r="MTD37" s="45"/>
      <c r="MTE37" s="45"/>
      <c r="MTF37" s="45"/>
      <c r="MTG37" s="45"/>
      <c r="MTH37" s="45"/>
      <c r="MTI37" s="45"/>
      <c r="MTJ37" s="45"/>
      <c r="MTK37" s="45"/>
      <c r="MTL37" s="45"/>
      <c r="MTM37" s="45"/>
      <c r="MTN37" s="45"/>
      <c r="MTO37" s="45"/>
      <c r="MTP37" s="45"/>
      <c r="MTQ37" s="46"/>
      <c r="MTR37" s="46"/>
      <c r="MTS37" s="45"/>
      <c r="MTT37" s="45"/>
      <c r="MTU37" s="45"/>
      <c r="MTV37" s="45"/>
      <c r="MTW37" s="45"/>
      <c r="MTX37" s="45"/>
      <c r="MTY37" s="45"/>
      <c r="MTZ37" s="45"/>
      <c r="MUA37" s="45"/>
      <c r="MUB37" s="45"/>
      <c r="MUC37" s="45"/>
      <c r="MUD37" s="45"/>
      <c r="MUE37" s="45"/>
      <c r="MUF37" s="45"/>
      <c r="MUG37" s="45"/>
      <c r="MUH37" s="45"/>
      <c r="MUI37" s="45"/>
      <c r="MUJ37" s="45"/>
      <c r="MUK37" s="46"/>
      <c r="MUL37" s="46"/>
      <c r="MUM37" s="45"/>
      <c r="MUN37" s="45"/>
      <c r="MUO37" s="45"/>
      <c r="MUP37" s="45"/>
      <c r="MUQ37" s="45"/>
      <c r="MUR37" s="45"/>
      <c r="MUS37" s="45"/>
      <c r="MUT37" s="45"/>
      <c r="MUU37" s="45"/>
      <c r="MUV37" s="45"/>
      <c r="MUW37" s="45"/>
      <c r="MUX37" s="45"/>
      <c r="MUY37" s="45"/>
      <c r="MUZ37" s="45"/>
      <c r="MVA37" s="45"/>
      <c r="MVB37" s="45"/>
      <c r="MVC37" s="45"/>
      <c r="MVD37" s="45"/>
      <c r="MVE37" s="46"/>
      <c r="MVF37" s="46"/>
      <c r="MVG37" s="45"/>
      <c r="MVH37" s="45"/>
      <c r="MVI37" s="45"/>
      <c r="MVJ37" s="45"/>
      <c r="MVK37" s="45"/>
      <c r="MVL37" s="45"/>
      <c r="MVM37" s="45"/>
      <c r="MVN37" s="45"/>
      <c r="MVO37" s="45"/>
      <c r="MVP37" s="45"/>
      <c r="MVQ37" s="45"/>
      <c r="MVR37" s="45"/>
      <c r="MVS37" s="45"/>
      <c r="MVT37" s="45"/>
      <c r="MVU37" s="45"/>
      <c r="MVV37" s="45"/>
      <c r="MVW37" s="45"/>
      <c r="MVX37" s="45"/>
      <c r="MVY37" s="46"/>
      <c r="MVZ37" s="46"/>
      <c r="MWA37" s="45"/>
      <c r="MWB37" s="45"/>
      <c r="MWC37" s="45"/>
      <c r="MWD37" s="45"/>
      <c r="MWE37" s="45"/>
      <c r="MWF37" s="45"/>
      <c r="MWG37" s="45"/>
      <c r="MWH37" s="45"/>
      <c r="MWI37" s="45"/>
      <c r="MWJ37" s="45"/>
      <c r="MWK37" s="45"/>
      <c r="MWL37" s="45"/>
      <c r="MWM37" s="45"/>
      <c r="MWN37" s="45"/>
      <c r="MWO37" s="45"/>
      <c r="MWP37" s="45"/>
      <c r="MWQ37" s="45"/>
      <c r="MWR37" s="45"/>
      <c r="MWS37" s="46"/>
      <c r="MWT37" s="46"/>
      <c r="MWU37" s="45"/>
      <c r="MWV37" s="45"/>
      <c r="MWW37" s="45"/>
      <c r="MWX37" s="45"/>
      <c r="MWY37" s="45"/>
      <c r="MWZ37" s="45"/>
      <c r="MXA37" s="45"/>
      <c r="MXB37" s="45"/>
      <c r="MXC37" s="45"/>
      <c r="MXD37" s="45"/>
      <c r="MXE37" s="45"/>
      <c r="MXF37" s="45"/>
      <c r="MXG37" s="45"/>
      <c r="MXH37" s="45"/>
      <c r="MXI37" s="45"/>
      <c r="MXJ37" s="45"/>
      <c r="MXK37" s="45"/>
      <c r="MXL37" s="45"/>
      <c r="MXM37" s="46"/>
      <c r="MXN37" s="46"/>
      <c r="MXO37" s="45"/>
      <c r="MXP37" s="45"/>
      <c r="MXQ37" s="45"/>
      <c r="MXR37" s="45"/>
      <c r="MXS37" s="45"/>
      <c r="MXT37" s="45"/>
      <c r="MXU37" s="45"/>
      <c r="MXV37" s="45"/>
      <c r="MXW37" s="45"/>
      <c r="MXX37" s="45"/>
      <c r="MXY37" s="45"/>
      <c r="MXZ37" s="45"/>
      <c r="MYA37" s="45"/>
      <c r="MYB37" s="45"/>
      <c r="MYC37" s="45"/>
      <c r="MYD37" s="45"/>
      <c r="MYE37" s="45"/>
      <c r="MYF37" s="45"/>
      <c r="MYG37" s="46"/>
      <c r="MYH37" s="46"/>
      <c r="MYI37" s="45"/>
      <c r="MYJ37" s="45"/>
      <c r="MYK37" s="45"/>
      <c r="MYL37" s="45"/>
      <c r="MYM37" s="45"/>
      <c r="MYN37" s="45"/>
      <c r="MYO37" s="45"/>
      <c r="MYP37" s="45"/>
      <c r="MYQ37" s="45"/>
      <c r="MYR37" s="45"/>
      <c r="MYS37" s="45"/>
      <c r="MYT37" s="45"/>
      <c r="MYU37" s="45"/>
      <c r="MYV37" s="45"/>
      <c r="MYW37" s="45"/>
      <c r="MYX37" s="45"/>
      <c r="MYY37" s="45"/>
      <c r="MYZ37" s="45"/>
      <c r="MZA37" s="46"/>
      <c r="MZB37" s="46"/>
      <c r="MZC37" s="45"/>
      <c r="MZD37" s="45"/>
      <c r="MZE37" s="45"/>
      <c r="MZF37" s="45"/>
      <c r="MZG37" s="45"/>
      <c r="MZH37" s="45"/>
      <c r="MZI37" s="45"/>
      <c r="MZJ37" s="45"/>
      <c r="MZK37" s="45"/>
      <c r="MZL37" s="45"/>
      <c r="MZM37" s="45"/>
      <c r="MZN37" s="45"/>
      <c r="MZO37" s="45"/>
      <c r="MZP37" s="45"/>
      <c r="MZQ37" s="45"/>
      <c r="MZR37" s="45"/>
      <c r="MZS37" s="45"/>
      <c r="MZT37" s="45"/>
      <c r="MZU37" s="46"/>
      <c r="MZV37" s="46"/>
      <c r="MZW37" s="45"/>
      <c r="MZX37" s="45"/>
      <c r="MZY37" s="45"/>
      <c r="MZZ37" s="45"/>
      <c r="NAA37" s="45"/>
      <c r="NAB37" s="45"/>
      <c r="NAC37" s="45"/>
      <c r="NAD37" s="45"/>
      <c r="NAE37" s="45"/>
      <c r="NAF37" s="45"/>
      <c r="NAG37" s="45"/>
      <c r="NAH37" s="45"/>
      <c r="NAI37" s="45"/>
      <c r="NAJ37" s="45"/>
      <c r="NAK37" s="45"/>
      <c r="NAL37" s="45"/>
      <c r="NAM37" s="45"/>
      <c r="NAN37" s="45"/>
      <c r="NAO37" s="46"/>
      <c r="NAP37" s="46"/>
      <c r="NAQ37" s="45"/>
      <c r="NAR37" s="45"/>
      <c r="NAS37" s="45"/>
      <c r="NAT37" s="45"/>
      <c r="NAU37" s="45"/>
      <c r="NAV37" s="45"/>
      <c r="NAW37" s="45"/>
      <c r="NAX37" s="45"/>
      <c r="NAY37" s="45"/>
      <c r="NAZ37" s="45"/>
      <c r="NBA37" s="45"/>
      <c r="NBB37" s="45"/>
      <c r="NBC37" s="45"/>
      <c r="NBD37" s="45"/>
      <c r="NBE37" s="45"/>
      <c r="NBF37" s="45"/>
      <c r="NBG37" s="45"/>
      <c r="NBH37" s="45"/>
      <c r="NBI37" s="46"/>
      <c r="NBJ37" s="46"/>
      <c r="NBK37" s="45"/>
      <c r="NBL37" s="45"/>
      <c r="NBM37" s="45"/>
      <c r="NBN37" s="45"/>
      <c r="NBO37" s="45"/>
      <c r="NBP37" s="45"/>
      <c r="NBQ37" s="45"/>
      <c r="NBR37" s="45"/>
      <c r="NBS37" s="45"/>
      <c r="NBT37" s="45"/>
      <c r="NBU37" s="45"/>
      <c r="NBV37" s="45"/>
      <c r="NBW37" s="45"/>
      <c r="NBX37" s="45"/>
      <c r="NBY37" s="45"/>
      <c r="NBZ37" s="45"/>
      <c r="NCA37" s="45"/>
      <c r="NCB37" s="45"/>
      <c r="NCC37" s="46"/>
      <c r="NCD37" s="46"/>
      <c r="NCE37" s="45"/>
      <c r="NCF37" s="45"/>
      <c r="NCG37" s="45"/>
      <c r="NCH37" s="45"/>
      <c r="NCI37" s="45"/>
      <c r="NCJ37" s="45"/>
      <c r="NCK37" s="45"/>
      <c r="NCL37" s="45"/>
      <c r="NCM37" s="45"/>
      <c r="NCN37" s="45"/>
      <c r="NCO37" s="45"/>
      <c r="NCP37" s="45"/>
      <c r="NCQ37" s="45"/>
      <c r="NCR37" s="45"/>
      <c r="NCS37" s="45"/>
      <c r="NCT37" s="45"/>
      <c r="NCU37" s="45"/>
      <c r="NCV37" s="45"/>
      <c r="NCW37" s="46"/>
      <c r="NCX37" s="46"/>
      <c r="NCY37" s="45"/>
      <c r="NCZ37" s="45"/>
      <c r="NDA37" s="45"/>
      <c r="NDB37" s="45"/>
      <c r="NDC37" s="45"/>
      <c r="NDD37" s="45"/>
      <c r="NDE37" s="45"/>
      <c r="NDF37" s="45"/>
      <c r="NDG37" s="45"/>
      <c r="NDH37" s="45"/>
      <c r="NDI37" s="45"/>
      <c r="NDJ37" s="45"/>
      <c r="NDK37" s="45"/>
      <c r="NDL37" s="45"/>
      <c r="NDM37" s="45"/>
      <c r="NDN37" s="45"/>
      <c r="NDO37" s="45"/>
      <c r="NDP37" s="45"/>
      <c r="NDQ37" s="46"/>
      <c r="NDR37" s="46"/>
      <c r="NDS37" s="45"/>
      <c r="NDT37" s="45"/>
      <c r="NDU37" s="45"/>
      <c r="NDV37" s="45"/>
      <c r="NDW37" s="45"/>
      <c r="NDX37" s="45"/>
      <c r="NDY37" s="45"/>
      <c r="NDZ37" s="45"/>
      <c r="NEA37" s="45"/>
      <c r="NEB37" s="45"/>
      <c r="NEC37" s="45"/>
      <c r="NED37" s="45"/>
      <c r="NEE37" s="45"/>
      <c r="NEF37" s="45"/>
      <c r="NEG37" s="45"/>
      <c r="NEH37" s="45"/>
      <c r="NEI37" s="45"/>
      <c r="NEJ37" s="45"/>
      <c r="NEK37" s="46"/>
      <c r="NEL37" s="46"/>
      <c r="NEM37" s="45"/>
      <c r="NEN37" s="45"/>
      <c r="NEO37" s="45"/>
      <c r="NEP37" s="45"/>
      <c r="NEQ37" s="45"/>
      <c r="NER37" s="45"/>
      <c r="NES37" s="45"/>
      <c r="NET37" s="45"/>
      <c r="NEU37" s="45"/>
      <c r="NEV37" s="45"/>
      <c r="NEW37" s="45"/>
      <c r="NEX37" s="45"/>
      <c r="NEY37" s="45"/>
      <c r="NEZ37" s="45"/>
      <c r="NFA37" s="45"/>
      <c r="NFB37" s="45"/>
      <c r="NFC37" s="45"/>
      <c r="NFD37" s="45"/>
      <c r="NFE37" s="46"/>
      <c r="NFF37" s="46"/>
      <c r="NFG37" s="45"/>
      <c r="NFH37" s="45"/>
      <c r="NFI37" s="45"/>
      <c r="NFJ37" s="45"/>
      <c r="NFK37" s="45"/>
      <c r="NFL37" s="45"/>
      <c r="NFM37" s="45"/>
      <c r="NFN37" s="45"/>
      <c r="NFO37" s="45"/>
      <c r="NFP37" s="45"/>
      <c r="NFQ37" s="45"/>
      <c r="NFR37" s="45"/>
      <c r="NFS37" s="45"/>
      <c r="NFT37" s="45"/>
      <c r="NFU37" s="45"/>
      <c r="NFV37" s="45"/>
      <c r="NFW37" s="45"/>
      <c r="NFX37" s="45"/>
      <c r="NFY37" s="46"/>
      <c r="NFZ37" s="46"/>
      <c r="NGA37" s="45"/>
      <c r="NGB37" s="45"/>
      <c r="NGC37" s="45"/>
      <c r="NGD37" s="45"/>
      <c r="NGE37" s="45"/>
      <c r="NGF37" s="45"/>
      <c r="NGG37" s="45"/>
      <c r="NGH37" s="45"/>
      <c r="NGI37" s="45"/>
      <c r="NGJ37" s="45"/>
      <c r="NGK37" s="45"/>
      <c r="NGL37" s="45"/>
      <c r="NGM37" s="45"/>
      <c r="NGN37" s="45"/>
      <c r="NGO37" s="45"/>
      <c r="NGP37" s="45"/>
      <c r="NGQ37" s="45"/>
      <c r="NGR37" s="45"/>
      <c r="NGS37" s="46"/>
      <c r="NGT37" s="46"/>
      <c r="NGU37" s="45"/>
      <c r="NGV37" s="45"/>
      <c r="NGW37" s="45"/>
      <c r="NGX37" s="45"/>
      <c r="NGY37" s="45"/>
      <c r="NGZ37" s="45"/>
      <c r="NHA37" s="45"/>
      <c r="NHB37" s="45"/>
      <c r="NHC37" s="45"/>
      <c r="NHD37" s="45"/>
      <c r="NHE37" s="45"/>
      <c r="NHF37" s="45"/>
      <c r="NHG37" s="45"/>
      <c r="NHH37" s="45"/>
      <c r="NHI37" s="45"/>
      <c r="NHJ37" s="45"/>
      <c r="NHK37" s="45"/>
      <c r="NHL37" s="45"/>
      <c r="NHM37" s="46"/>
      <c r="NHN37" s="46"/>
      <c r="NHO37" s="45"/>
      <c r="NHP37" s="45"/>
      <c r="NHQ37" s="45"/>
      <c r="NHR37" s="45"/>
      <c r="NHS37" s="45"/>
      <c r="NHT37" s="45"/>
      <c r="NHU37" s="45"/>
      <c r="NHV37" s="45"/>
      <c r="NHW37" s="45"/>
      <c r="NHX37" s="45"/>
      <c r="NHY37" s="45"/>
      <c r="NHZ37" s="45"/>
      <c r="NIA37" s="45"/>
      <c r="NIB37" s="45"/>
      <c r="NIC37" s="45"/>
      <c r="NID37" s="45"/>
      <c r="NIE37" s="45"/>
      <c r="NIF37" s="45"/>
      <c r="NIG37" s="46"/>
      <c r="NIH37" s="46"/>
      <c r="NII37" s="45"/>
      <c r="NIJ37" s="45"/>
      <c r="NIK37" s="45"/>
      <c r="NIL37" s="45"/>
      <c r="NIM37" s="45"/>
      <c r="NIN37" s="45"/>
      <c r="NIO37" s="45"/>
      <c r="NIP37" s="45"/>
      <c r="NIQ37" s="45"/>
      <c r="NIR37" s="45"/>
      <c r="NIS37" s="45"/>
      <c r="NIT37" s="45"/>
      <c r="NIU37" s="45"/>
      <c r="NIV37" s="45"/>
      <c r="NIW37" s="45"/>
      <c r="NIX37" s="45"/>
      <c r="NIY37" s="45"/>
      <c r="NIZ37" s="45"/>
      <c r="NJA37" s="46"/>
      <c r="NJB37" s="46"/>
      <c r="NJC37" s="45"/>
      <c r="NJD37" s="45"/>
      <c r="NJE37" s="45"/>
      <c r="NJF37" s="45"/>
      <c r="NJG37" s="45"/>
      <c r="NJH37" s="45"/>
      <c r="NJI37" s="45"/>
      <c r="NJJ37" s="45"/>
      <c r="NJK37" s="45"/>
      <c r="NJL37" s="45"/>
      <c r="NJM37" s="45"/>
      <c r="NJN37" s="45"/>
      <c r="NJO37" s="45"/>
      <c r="NJP37" s="45"/>
      <c r="NJQ37" s="45"/>
      <c r="NJR37" s="45"/>
      <c r="NJS37" s="45"/>
      <c r="NJT37" s="45"/>
      <c r="NJU37" s="46"/>
      <c r="NJV37" s="46"/>
      <c r="NJW37" s="45"/>
      <c r="NJX37" s="45"/>
      <c r="NJY37" s="45"/>
      <c r="NJZ37" s="45"/>
      <c r="NKA37" s="45"/>
      <c r="NKB37" s="45"/>
      <c r="NKC37" s="45"/>
      <c r="NKD37" s="45"/>
      <c r="NKE37" s="45"/>
      <c r="NKF37" s="45"/>
      <c r="NKG37" s="45"/>
      <c r="NKH37" s="45"/>
      <c r="NKI37" s="45"/>
      <c r="NKJ37" s="45"/>
      <c r="NKK37" s="45"/>
      <c r="NKL37" s="45"/>
      <c r="NKM37" s="45"/>
      <c r="NKN37" s="45"/>
      <c r="NKO37" s="46"/>
      <c r="NKP37" s="46"/>
      <c r="NKQ37" s="45"/>
      <c r="NKR37" s="45"/>
      <c r="NKS37" s="45"/>
      <c r="NKT37" s="45"/>
      <c r="NKU37" s="45"/>
      <c r="NKV37" s="45"/>
      <c r="NKW37" s="45"/>
      <c r="NKX37" s="45"/>
      <c r="NKY37" s="45"/>
      <c r="NKZ37" s="45"/>
      <c r="NLA37" s="45"/>
      <c r="NLB37" s="45"/>
      <c r="NLC37" s="45"/>
      <c r="NLD37" s="45"/>
      <c r="NLE37" s="45"/>
      <c r="NLF37" s="45"/>
      <c r="NLG37" s="45"/>
      <c r="NLH37" s="45"/>
      <c r="NLI37" s="46"/>
      <c r="NLJ37" s="46"/>
      <c r="NLK37" s="45"/>
      <c r="NLL37" s="45"/>
      <c r="NLM37" s="45"/>
      <c r="NLN37" s="45"/>
      <c r="NLO37" s="45"/>
      <c r="NLP37" s="45"/>
      <c r="NLQ37" s="45"/>
      <c r="NLR37" s="45"/>
      <c r="NLS37" s="45"/>
      <c r="NLT37" s="45"/>
      <c r="NLU37" s="45"/>
      <c r="NLV37" s="45"/>
      <c r="NLW37" s="45"/>
      <c r="NLX37" s="45"/>
      <c r="NLY37" s="45"/>
      <c r="NLZ37" s="45"/>
      <c r="NMA37" s="45"/>
      <c r="NMB37" s="45"/>
      <c r="NMC37" s="46"/>
      <c r="NMD37" s="46"/>
      <c r="NME37" s="45"/>
      <c r="NMF37" s="45"/>
      <c r="NMG37" s="45"/>
      <c r="NMH37" s="45"/>
      <c r="NMI37" s="45"/>
      <c r="NMJ37" s="45"/>
      <c r="NMK37" s="45"/>
      <c r="NML37" s="45"/>
      <c r="NMM37" s="45"/>
      <c r="NMN37" s="45"/>
      <c r="NMO37" s="45"/>
      <c r="NMP37" s="45"/>
      <c r="NMQ37" s="45"/>
      <c r="NMR37" s="45"/>
      <c r="NMS37" s="45"/>
      <c r="NMT37" s="45"/>
      <c r="NMU37" s="45"/>
      <c r="NMV37" s="45"/>
      <c r="NMW37" s="46"/>
      <c r="NMX37" s="46"/>
      <c r="NMY37" s="45"/>
      <c r="NMZ37" s="45"/>
      <c r="NNA37" s="45"/>
      <c r="NNB37" s="45"/>
      <c r="NNC37" s="45"/>
      <c r="NND37" s="45"/>
      <c r="NNE37" s="45"/>
      <c r="NNF37" s="45"/>
      <c r="NNG37" s="45"/>
      <c r="NNH37" s="45"/>
      <c r="NNI37" s="45"/>
      <c r="NNJ37" s="45"/>
      <c r="NNK37" s="45"/>
      <c r="NNL37" s="45"/>
      <c r="NNM37" s="45"/>
      <c r="NNN37" s="45"/>
      <c r="NNO37" s="45"/>
      <c r="NNP37" s="45"/>
      <c r="NNQ37" s="46"/>
      <c r="NNR37" s="46"/>
      <c r="NNS37" s="45"/>
      <c r="NNT37" s="45"/>
      <c r="NNU37" s="45"/>
      <c r="NNV37" s="45"/>
      <c r="NNW37" s="45"/>
      <c r="NNX37" s="45"/>
      <c r="NNY37" s="45"/>
      <c r="NNZ37" s="45"/>
      <c r="NOA37" s="45"/>
      <c r="NOB37" s="45"/>
      <c r="NOC37" s="45"/>
      <c r="NOD37" s="45"/>
      <c r="NOE37" s="45"/>
      <c r="NOF37" s="45"/>
      <c r="NOG37" s="45"/>
      <c r="NOH37" s="45"/>
      <c r="NOI37" s="45"/>
      <c r="NOJ37" s="45"/>
      <c r="NOK37" s="46"/>
      <c r="NOL37" s="46"/>
      <c r="NOM37" s="45"/>
      <c r="NON37" s="45"/>
      <c r="NOO37" s="45"/>
      <c r="NOP37" s="45"/>
      <c r="NOQ37" s="45"/>
      <c r="NOR37" s="45"/>
      <c r="NOS37" s="45"/>
      <c r="NOT37" s="45"/>
      <c r="NOU37" s="45"/>
      <c r="NOV37" s="45"/>
      <c r="NOW37" s="45"/>
      <c r="NOX37" s="45"/>
      <c r="NOY37" s="45"/>
      <c r="NOZ37" s="45"/>
      <c r="NPA37" s="45"/>
      <c r="NPB37" s="45"/>
      <c r="NPC37" s="45"/>
      <c r="NPD37" s="45"/>
      <c r="NPE37" s="46"/>
      <c r="NPF37" s="46"/>
      <c r="NPG37" s="45"/>
      <c r="NPH37" s="45"/>
      <c r="NPI37" s="45"/>
      <c r="NPJ37" s="45"/>
      <c r="NPK37" s="45"/>
      <c r="NPL37" s="45"/>
      <c r="NPM37" s="45"/>
      <c r="NPN37" s="45"/>
      <c r="NPO37" s="45"/>
      <c r="NPP37" s="45"/>
      <c r="NPQ37" s="45"/>
      <c r="NPR37" s="45"/>
      <c r="NPS37" s="45"/>
      <c r="NPT37" s="45"/>
      <c r="NPU37" s="45"/>
      <c r="NPV37" s="45"/>
      <c r="NPW37" s="45"/>
      <c r="NPX37" s="45"/>
      <c r="NPY37" s="46"/>
      <c r="NPZ37" s="46"/>
      <c r="NQA37" s="45"/>
      <c r="NQB37" s="45"/>
      <c r="NQC37" s="45"/>
      <c r="NQD37" s="45"/>
      <c r="NQE37" s="45"/>
      <c r="NQF37" s="45"/>
      <c r="NQG37" s="45"/>
      <c r="NQH37" s="45"/>
      <c r="NQI37" s="45"/>
      <c r="NQJ37" s="45"/>
      <c r="NQK37" s="45"/>
      <c r="NQL37" s="45"/>
      <c r="NQM37" s="45"/>
      <c r="NQN37" s="45"/>
      <c r="NQO37" s="45"/>
      <c r="NQP37" s="45"/>
      <c r="NQQ37" s="45"/>
      <c r="NQR37" s="45"/>
      <c r="NQS37" s="46"/>
      <c r="NQT37" s="46"/>
      <c r="NQU37" s="45"/>
      <c r="NQV37" s="45"/>
      <c r="NQW37" s="45"/>
      <c r="NQX37" s="45"/>
      <c r="NQY37" s="45"/>
      <c r="NQZ37" s="45"/>
      <c r="NRA37" s="45"/>
      <c r="NRB37" s="45"/>
      <c r="NRC37" s="45"/>
      <c r="NRD37" s="45"/>
      <c r="NRE37" s="45"/>
      <c r="NRF37" s="45"/>
      <c r="NRG37" s="45"/>
      <c r="NRH37" s="45"/>
      <c r="NRI37" s="45"/>
      <c r="NRJ37" s="45"/>
      <c r="NRK37" s="45"/>
      <c r="NRL37" s="45"/>
      <c r="NRM37" s="46"/>
      <c r="NRN37" s="46"/>
      <c r="NRO37" s="45"/>
      <c r="NRP37" s="45"/>
      <c r="NRQ37" s="45"/>
      <c r="NRR37" s="45"/>
      <c r="NRS37" s="45"/>
      <c r="NRT37" s="45"/>
      <c r="NRU37" s="45"/>
      <c r="NRV37" s="45"/>
      <c r="NRW37" s="45"/>
      <c r="NRX37" s="45"/>
      <c r="NRY37" s="45"/>
      <c r="NRZ37" s="45"/>
      <c r="NSA37" s="45"/>
      <c r="NSB37" s="45"/>
      <c r="NSC37" s="45"/>
      <c r="NSD37" s="45"/>
      <c r="NSE37" s="45"/>
      <c r="NSF37" s="45"/>
      <c r="NSG37" s="46"/>
      <c r="NSH37" s="46"/>
      <c r="NSI37" s="45"/>
      <c r="NSJ37" s="45"/>
      <c r="NSK37" s="45"/>
      <c r="NSL37" s="45"/>
      <c r="NSM37" s="45"/>
      <c r="NSN37" s="45"/>
      <c r="NSO37" s="45"/>
      <c r="NSP37" s="45"/>
      <c r="NSQ37" s="45"/>
      <c r="NSR37" s="45"/>
      <c r="NSS37" s="45"/>
      <c r="NST37" s="45"/>
      <c r="NSU37" s="45"/>
      <c r="NSV37" s="45"/>
      <c r="NSW37" s="45"/>
      <c r="NSX37" s="45"/>
      <c r="NSY37" s="45"/>
      <c r="NSZ37" s="45"/>
      <c r="NTA37" s="46"/>
      <c r="NTB37" s="46"/>
      <c r="NTC37" s="45"/>
      <c r="NTD37" s="45"/>
      <c r="NTE37" s="45"/>
      <c r="NTF37" s="45"/>
      <c r="NTG37" s="45"/>
      <c r="NTH37" s="45"/>
      <c r="NTI37" s="45"/>
      <c r="NTJ37" s="45"/>
      <c r="NTK37" s="45"/>
      <c r="NTL37" s="45"/>
      <c r="NTM37" s="45"/>
      <c r="NTN37" s="45"/>
      <c r="NTO37" s="45"/>
      <c r="NTP37" s="45"/>
      <c r="NTQ37" s="45"/>
      <c r="NTR37" s="45"/>
      <c r="NTS37" s="45"/>
      <c r="NTT37" s="45"/>
      <c r="NTU37" s="46"/>
      <c r="NTV37" s="46"/>
      <c r="NTW37" s="45"/>
      <c r="NTX37" s="45"/>
      <c r="NTY37" s="45"/>
      <c r="NTZ37" s="45"/>
      <c r="NUA37" s="45"/>
      <c r="NUB37" s="45"/>
      <c r="NUC37" s="45"/>
      <c r="NUD37" s="45"/>
      <c r="NUE37" s="45"/>
      <c r="NUF37" s="45"/>
      <c r="NUG37" s="45"/>
      <c r="NUH37" s="45"/>
      <c r="NUI37" s="45"/>
      <c r="NUJ37" s="45"/>
      <c r="NUK37" s="45"/>
      <c r="NUL37" s="45"/>
      <c r="NUM37" s="45"/>
      <c r="NUN37" s="45"/>
      <c r="NUO37" s="46"/>
      <c r="NUP37" s="46"/>
      <c r="NUQ37" s="45"/>
      <c r="NUR37" s="45"/>
      <c r="NUS37" s="45"/>
      <c r="NUT37" s="45"/>
      <c r="NUU37" s="45"/>
      <c r="NUV37" s="45"/>
      <c r="NUW37" s="45"/>
      <c r="NUX37" s="45"/>
      <c r="NUY37" s="45"/>
      <c r="NUZ37" s="45"/>
      <c r="NVA37" s="45"/>
      <c r="NVB37" s="45"/>
      <c r="NVC37" s="45"/>
      <c r="NVD37" s="45"/>
      <c r="NVE37" s="45"/>
      <c r="NVF37" s="45"/>
      <c r="NVG37" s="45"/>
      <c r="NVH37" s="45"/>
      <c r="NVI37" s="46"/>
      <c r="NVJ37" s="46"/>
      <c r="NVK37" s="45"/>
      <c r="NVL37" s="45"/>
      <c r="NVM37" s="45"/>
      <c r="NVN37" s="45"/>
      <c r="NVO37" s="45"/>
      <c r="NVP37" s="45"/>
      <c r="NVQ37" s="45"/>
      <c r="NVR37" s="45"/>
      <c r="NVS37" s="45"/>
      <c r="NVT37" s="45"/>
      <c r="NVU37" s="45"/>
      <c r="NVV37" s="45"/>
      <c r="NVW37" s="45"/>
      <c r="NVX37" s="45"/>
      <c r="NVY37" s="45"/>
      <c r="NVZ37" s="45"/>
      <c r="NWA37" s="45"/>
      <c r="NWB37" s="45"/>
      <c r="NWC37" s="46"/>
      <c r="NWD37" s="46"/>
      <c r="NWE37" s="45"/>
      <c r="NWF37" s="45"/>
      <c r="NWG37" s="45"/>
      <c r="NWH37" s="45"/>
      <c r="NWI37" s="45"/>
      <c r="NWJ37" s="45"/>
      <c r="NWK37" s="45"/>
      <c r="NWL37" s="45"/>
      <c r="NWM37" s="45"/>
      <c r="NWN37" s="45"/>
      <c r="NWO37" s="45"/>
      <c r="NWP37" s="45"/>
      <c r="NWQ37" s="45"/>
      <c r="NWR37" s="45"/>
      <c r="NWS37" s="45"/>
      <c r="NWT37" s="45"/>
      <c r="NWU37" s="45"/>
      <c r="NWV37" s="45"/>
      <c r="NWW37" s="46"/>
      <c r="NWX37" s="46"/>
      <c r="NWY37" s="45"/>
      <c r="NWZ37" s="45"/>
      <c r="NXA37" s="45"/>
      <c r="NXB37" s="45"/>
      <c r="NXC37" s="45"/>
      <c r="NXD37" s="45"/>
      <c r="NXE37" s="45"/>
      <c r="NXF37" s="45"/>
      <c r="NXG37" s="45"/>
      <c r="NXH37" s="45"/>
      <c r="NXI37" s="45"/>
      <c r="NXJ37" s="45"/>
      <c r="NXK37" s="45"/>
      <c r="NXL37" s="45"/>
      <c r="NXM37" s="45"/>
      <c r="NXN37" s="45"/>
      <c r="NXO37" s="45"/>
      <c r="NXP37" s="45"/>
      <c r="NXQ37" s="46"/>
      <c r="NXR37" s="46"/>
      <c r="NXS37" s="45"/>
      <c r="NXT37" s="45"/>
      <c r="NXU37" s="45"/>
      <c r="NXV37" s="45"/>
      <c r="NXW37" s="45"/>
      <c r="NXX37" s="45"/>
      <c r="NXY37" s="45"/>
      <c r="NXZ37" s="45"/>
      <c r="NYA37" s="45"/>
      <c r="NYB37" s="45"/>
      <c r="NYC37" s="45"/>
      <c r="NYD37" s="45"/>
      <c r="NYE37" s="45"/>
      <c r="NYF37" s="45"/>
      <c r="NYG37" s="45"/>
      <c r="NYH37" s="45"/>
      <c r="NYI37" s="45"/>
      <c r="NYJ37" s="45"/>
      <c r="NYK37" s="46"/>
      <c r="NYL37" s="46"/>
      <c r="NYM37" s="45"/>
      <c r="NYN37" s="45"/>
      <c r="NYO37" s="45"/>
      <c r="NYP37" s="45"/>
      <c r="NYQ37" s="45"/>
      <c r="NYR37" s="45"/>
      <c r="NYS37" s="45"/>
      <c r="NYT37" s="45"/>
      <c r="NYU37" s="45"/>
      <c r="NYV37" s="45"/>
      <c r="NYW37" s="45"/>
      <c r="NYX37" s="45"/>
      <c r="NYY37" s="45"/>
      <c r="NYZ37" s="45"/>
      <c r="NZA37" s="45"/>
      <c r="NZB37" s="45"/>
      <c r="NZC37" s="45"/>
      <c r="NZD37" s="45"/>
      <c r="NZE37" s="46"/>
      <c r="NZF37" s="46"/>
      <c r="NZG37" s="45"/>
      <c r="NZH37" s="45"/>
      <c r="NZI37" s="45"/>
      <c r="NZJ37" s="45"/>
      <c r="NZK37" s="45"/>
      <c r="NZL37" s="45"/>
      <c r="NZM37" s="45"/>
      <c r="NZN37" s="45"/>
      <c r="NZO37" s="45"/>
      <c r="NZP37" s="45"/>
      <c r="NZQ37" s="45"/>
      <c r="NZR37" s="45"/>
      <c r="NZS37" s="45"/>
      <c r="NZT37" s="45"/>
      <c r="NZU37" s="45"/>
      <c r="NZV37" s="45"/>
      <c r="NZW37" s="45"/>
      <c r="NZX37" s="45"/>
      <c r="NZY37" s="46"/>
      <c r="NZZ37" s="46"/>
      <c r="OAA37" s="45"/>
      <c r="OAB37" s="45"/>
      <c r="OAC37" s="45"/>
      <c r="OAD37" s="45"/>
      <c r="OAE37" s="45"/>
      <c r="OAF37" s="45"/>
      <c r="OAG37" s="45"/>
      <c r="OAH37" s="45"/>
      <c r="OAI37" s="45"/>
      <c r="OAJ37" s="45"/>
      <c r="OAK37" s="45"/>
      <c r="OAL37" s="45"/>
      <c r="OAM37" s="45"/>
      <c r="OAN37" s="45"/>
      <c r="OAO37" s="45"/>
      <c r="OAP37" s="45"/>
      <c r="OAQ37" s="45"/>
      <c r="OAR37" s="45"/>
      <c r="OAS37" s="46"/>
      <c r="OAT37" s="46"/>
      <c r="OAU37" s="45"/>
      <c r="OAV37" s="45"/>
      <c r="OAW37" s="45"/>
      <c r="OAX37" s="45"/>
      <c r="OAY37" s="45"/>
      <c r="OAZ37" s="45"/>
      <c r="OBA37" s="45"/>
      <c r="OBB37" s="45"/>
      <c r="OBC37" s="45"/>
      <c r="OBD37" s="45"/>
      <c r="OBE37" s="45"/>
      <c r="OBF37" s="45"/>
      <c r="OBG37" s="45"/>
      <c r="OBH37" s="45"/>
      <c r="OBI37" s="45"/>
      <c r="OBJ37" s="45"/>
      <c r="OBK37" s="45"/>
      <c r="OBL37" s="45"/>
      <c r="OBM37" s="46"/>
      <c r="OBN37" s="46"/>
      <c r="OBO37" s="45"/>
      <c r="OBP37" s="45"/>
      <c r="OBQ37" s="45"/>
      <c r="OBR37" s="45"/>
      <c r="OBS37" s="45"/>
      <c r="OBT37" s="45"/>
      <c r="OBU37" s="45"/>
      <c r="OBV37" s="45"/>
      <c r="OBW37" s="45"/>
      <c r="OBX37" s="45"/>
      <c r="OBY37" s="45"/>
      <c r="OBZ37" s="45"/>
      <c r="OCA37" s="45"/>
      <c r="OCB37" s="45"/>
      <c r="OCC37" s="45"/>
      <c r="OCD37" s="45"/>
      <c r="OCE37" s="45"/>
      <c r="OCF37" s="45"/>
      <c r="OCG37" s="46"/>
      <c r="OCH37" s="46"/>
      <c r="OCI37" s="45"/>
      <c r="OCJ37" s="45"/>
      <c r="OCK37" s="45"/>
      <c r="OCL37" s="45"/>
      <c r="OCM37" s="45"/>
      <c r="OCN37" s="45"/>
      <c r="OCO37" s="45"/>
      <c r="OCP37" s="45"/>
      <c r="OCQ37" s="45"/>
      <c r="OCR37" s="45"/>
      <c r="OCS37" s="45"/>
      <c r="OCT37" s="45"/>
      <c r="OCU37" s="45"/>
      <c r="OCV37" s="45"/>
      <c r="OCW37" s="45"/>
      <c r="OCX37" s="45"/>
      <c r="OCY37" s="45"/>
      <c r="OCZ37" s="45"/>
      <c r="ODA37" s="46"/>
      <c r="ODB37" s="46"/>
      <c r="ODC37" s="45"/>
      <c r="ODD37" s="45"/>
      <c r="ODE37" s="45"/>
      <c r="ODF37" s="45"/>
      <c r="ODG37" s="45"/>
      <c r="ODH37" s="45"/>
      <c r="ODI37" s="45"/>
      <c r="ODJ37" s="45"/>
      <c r="ODK37" s="45"/>
      <c r="ODL37" s="45"/>
      <c r="ODM37" s="45"/>
      <c r="ODN37" s="45"/>
      <c r="ODO37" s="45"/>
      <c r="ODP37" s="45"/>
      <c r="ODQ37" s="45"/>
      <c r="ODR37" s="45"/>
      <c r="ODS37" s="45"/>
      <c r="ODT37" s="45"/>
      <c r="ODU37" s="46"/>
      <c r="ODV37" s="46"/>
      <c r="ODW37" s="45"/>
      <c r="ODX37" s="45"/>
      <c r="ODY37" s="45"/>
      <c r="ODZ37" s="45"/>
      <c r="OEA37" s="45"/>
      <c r="OEB37" s="45"/>
      <c r="OEC37" s="45"/>
      <c r="OED37" s="45"/>
      <c r="OEE37" s="45"/>
      <c r="OEF37" s="45"/>
      <c r="OEG37" s="45"/>
      <c r="OEH37" s="45"/>
      <c r="OEI37" s="45"/>
      <c r="OEJ37" s="45"/>
      <c r="OEK37" s="45"/>
      <c r="OEL37" s="45"/>
      <c r="OEM37" s="45"/>
      <c r="OEN37" s="45"/>
      <c r="OEO37" s="46"/>
      <c r="OEP37" s="46"/>
      <c r="OEQ37" s="45"/>
      <c r="OER37" s="45"/>
      <c r="OES37" s="45"/>
      <c r="OET37" s="45"/>
      <c r="OEU37" s="45"/>
      <c r="OEV37" s="45"/>
      <c r="OEW37" s="45"/>
      <c r="OEX37" s="45"/>
      <c r="OEY37" s="45"/>
      <c r="OEZ37" s="45"/>
      <c r="OFA37" s="45"/>
      <c r="OFB37" s="45"/>
      <c r="OFC37" s="45"/>
      <c r="OFD37" s="45"/>
      <c r="OFE37" s="45"/>
      <c r="OFF37" s="45"/>
      <c r="OFG37" s="45"/>
      <c r="OFH37" s="45"/>
      <c r="OFI37" s="46"/>
      <c r="OFJ37" s="46"/>
      <c r="OFK37" s="45"/>
      <c r="OFL37" s="45"/>
      <c r="OFM37" s="45"/>
      <c r="OFN37" s="45"/>
      <c r="OFO37" s="45"/>
      <c r="OFP37" s="45"/>
      <c r="OFQ37" s="45"/>
      <c r="OFR37" s="45"/>
      <c r="OFS37" s="45"/>
      <c r="OFT37" s="45"/>
      <c r="OFU37" s="45"/>
      <c r="OFV37" s="45"/>
      <c r="OFW37" s="45"/>
      <c r="OFX37" s="45"/>
      <c r="OFY37" s="45"/>
      <c r="OFZ37" s="45"/>
      <c r="OGA37" s="45"/>
      <c r="OGB37" s="45"/>
      <c r="OGC37" s="46"/>
      <c r="OGD37" s="46"/>
      <c r="OGE37" s="45"/>
      <c r="OGF37" s="45"/>
      <c r="OGG37" s="45"/>
      <c r="OGH37" s="45"/>
      <c r="OGI37" s="45"/>
      <c r="OGJ37" s="45"/>
      <c r="OGK37" s="45"/>
      <c r="OGL37" s="45"/>
      <c r="OGM37" s="45"/>
      <c r="OGN37" s="45"/>
      <c r="OGO37" s="45"/>
      <c r="OGP37" s="45"/>
      <c r="OGQ37" s="45"/>
      <c r="OGR37" s="45"/>
      <c r="OGS37" s="45"/>
      <c r="OGT37" s="45"/>
      <c r="OGU37" s="45"/>
      <c r="OGV37" s="45"/>
      <c r="OGW37" s="46"/>
      <c r="OGX37" s="46"/>
      <c r="OGY37" s="45"/>
      <c r="OGZ37" s="45"/>
      <c r="OHA37" s="45"/>
      <c r="OHB37" s="45"/>
      <c r="OHC37" s="45"/>
      <c r="OHD37" s="45"/>
      <c r="OHE37" s="45"/>
      <c r="OHF37" s="45"/>
      <c r="OHG37" s="45"/>
      <c r="OHH37" s="45"/>
      <c r="OHI37" s="45"/>
      <c r="OHJ37" s="45"/>
      <c r="OHK37" s="45"/>
      <c r="OHL37" s="45"/>
      <c r="OHM37" s="45"/>
      <c r="OHN37" s="45"/>
      <c r="OHO37" s="45"/>
      <c r="OHP37" s="45"/>
      <c r="OHQ37" s="46"/>
      <c r="OHR37" s="46"/>
      <c r="OHS37" s="45"/>
      <c r="OHT37" s="45"/>
      <c r="OHU37" s="45"/>
      <c r="OHV37" s="45"/>
      <c r="OHW37" s="45"/>
      <c r="OHX37" s="45"/>
      <c r="OHY37" s="45"/>
      <c r="OHZ37" s="45"/>
      <c r="OIA37" s="45"/>
      <c r="OIB37" s="45"/>
      <c r="OIC37" s="45"/>
      <c r="OID37" s="45"/>
      <c r="OIE37" s="45"/>
      <c r="OIF37" s="45"/>
      <c r="OIG37" s="45"/>
      <c r="OIH37" s="45"/>
      <c r="OII37" s="45"/>
      <c r="OIJ37" s="45"/>
      <c r="OIK37" s="46"/>
      <c r="OIL37" s="46"/>
      <c r="OIM37" s="45"/>
      <c r="OIN37" s="45"/>
      <c r="OIO37" s="45"/>
      <c r="OIP37" s="45"/>
      <c r="OIQ37" s="45"/>
      <c r="OIR37" s="45"/>
      <c r="OIS37" s="45"/>
      <c r="OIT37" s="45"/>
      <c r="OIU37" s="45"/>
      <c r="OIV37" s="45"/>
      <c r="OIW37" s="45"/>
      <c r="OIX37" s="45"/>
      <c r="OIY37" s="45"/>
      <c r="OIZ37" s="45"/>
      <c r="OJA37" s="45"/>
      <c r="OJB37" s="45"/>
      <c r="OJC37" s="45"/>
      <c r="OJD37" s="45"/>
      <c r="OJE37" s="46"/>
      <c r="OJF37" s="46"/>
      <c r="OJG37" s="45"/>
      <c r="OJH37" s="45"/>
      <c r="OJI37" s="45"/>
      <c r="OJJ37" s="45"/>
      <c r="OJK37" s="45"/>
      <c r="OJL37" s="45"/>
      <c r="OJM37" s="45"/>
      <c r="OJN37" s="45"/>
      <c r="OJO37" s="45"/>
      <c r="OJP37" s="45"/>
      <c r="OJQ37" s="45"/>
      <c r="OJR37" s="45"/>
      <c r="OJS37" s="45"/>
      <c r="OJT37" s="45"/>
      <c r="OJU37" s="45"/>
      <c r="OJV37" s="45"/>
      <c r="OJW37" s="45"/>
      <c r="OJX37" s="45"/>
      <c r="OJY37" s="46"/>
      <c r="OJZ37" s="46"/>
      <c r="OKA37" s="45"/>
      <c r="OKB37" s="45"/>
      <c r="OKC37" s="45"/>
      <c r="OKD37" s="45"/>
      <c r="OKE37" s="45"/>
      <c r="OKF37" s="45"/>
      <c r="OKG37" s="45"/>
      <c r="OKH37" s="45"/>
      <c r="OKI37" s="45"/>
      <c r="OKJ37" s="45"/>
      <c r="OKK37" s="45"/>
      <c r="OKL37" s="45"/>
      <c r="OKM37" s="45"/>
      <c r="OKN37" s="45"/>
      <c r="OKO37" s="45"/>
      <c r="OKP37" s="45"/>
      <c r="OKQ37" s="45"/>
      <c r="OKR37" s="45"/>
      <c r="OKS37" s="46"/>
      <c r="OKT37" s="46"/>
      <c r="OKU37" s="45"/>
      <c r="OKV37" s="45"/>
      <c r="OKW37" s="45"/>
      <c r="OKX37" s="45"/>
      <c r="OKY37" s="45"/>
      <c r="OKZ37" s="45"/>
      <c r="OLA37" s="45"/>
      <c r="OLB37" s="45"/>
      <c r="OLC37" s="45"/>
      <c r="OLD37" s="45"/>
      <c r="OLE37" s="45"/>
      <c r="OLF37" s="45"/>
      <c r="OLG37" s="45"/>
      <c r="OLH37" s="45"/>
      <c r="OLI37" s="45"/>
      <c r="OLJ37" s="45"/>
      <c r="OLK37" s="45"/>
      <c r="OLL37" s="45"/>
      <c r="OLM37" s="46"/>
      <c r="OLN37" s="46"/>
      <c r="OLO37" s="45"/>
      <c r="OLP37" s="45"/>
      <c r="OLQ37" s="45"/>
      <c r="OLR37" s="45"/>
      <c r="OLS37" s="45"/>
      <c r="OLT37" s="45"/>
      <c r="OLU37" s="45"/>
      <c r="OLV37" s="45"/>
      <c r="OLW37" s="45"/>
      <c r="OLX37" s="45"/>
      <c r="OLY37" s="45"/>
      <c r="OLZ37" s="45"/>
      <c r="OMA37" s="45"/>
      <c r="OMB37" s="45"/>
      <c r="OMC37" s="45"/>
      <c r="OMD37" s="45"/>
      <c r="OME37" s="45"/>
      <c r="OMF37" s="45"/>
      <c r="OMG37" s="46"/>
      <c r="OMH37" s="46"/>
      <c r="OMI37" s="45"/>
      <c r="OMJ37" s="45"/>
      <c r="OMK37" s="45"/>
      <c r="OML37" s="45"/>
      <c r="OMM37" s="45"/>
      <c r="OMN37" s="45"/>
      <c r="OMO37" s="45"/>
      <c r="OMP37" s="45"/>
      <c r="OMQ37" s="45"/>
      <c r="OMR37" s="45"/>
      <c r="OMS37" s="45"/>
      <c r="OMT37" s="45"/>
      <c r="OMU37" s="45"/>
      <c r="OMV37" s="45"/>
      <c r="OMW37" s="45"/>
      <c r="OMX37" s="45"/>
      <c r="OMY37" s="45"/>
      <c r="OMZ37" s="45"/>
      <c r="ONA37" s="46"/>
      <c r="ONB37" s="46"/>
      <c r="ONC37" s="45"/>
      <c r="OND37" s="45"/>
      <c r="ONE37" s="45"/>
      <c r="ONF37" s="45"/>
      <c r="ONG37" s="45"/>
      <c r="ONH37" s="45"/>
      <c r="ONI37" s="45"/>
      <c r="ONJ37" s="45"/>
      <c r="ONK37" s="45"/>
      <c r="ONL37" s="45"/>
      <c r="ONM37" s="45"/>
      <c r="ONN37" s="45"/>
      <c r="ONO37" s="45"/>
      <c r="ONP37" s="45"/>
      <c r="ONQ37" s="45"/>
      <c r="ONR37" s="45"/>
      <c r="ONS37" s="45"/>
      <c r="ONT37" s="45"/>
      <c r="ONU37" s="46"/>
      <c r="ONV37" s="46"/>
      <c r="ONW37" s="45"/>
      <c r="ONX37" s="45"/>
      <c r="ONY37" s="45"/>
      <c r="ONZ37" s="45"/>
      <c r="OOA37" s="45"/>
      <c r="OOB37" s="45"/>
      <c r="OOC37" s="45"/>
      <c r="OOD37" s="45"/>
      <c r="OOE37" s="45"/>
      <c r="OOF37" s="45"/>
      <c r="OOG37" s="45"/>
      <c r="OOH37" s="45"/>
      <c r="OOI37" s="45"/>
      <c r="OOJ37" s="45"/>
      <c r="OOK37" s="45"/>
      <c r="OOL37" s="45"/>
      <c r="OOM37" s="45"/>
      <c r="OON37" s="45"/>
      <c r="OOO37" s="46"/>
      <c r="OOP37" s="46"/>
      <c r="OOQ37" s="45"/>
      <c r="OOR37" s="45"/>
      <c r="OOS37" s="45"/>
      <c r="OOT37" s="45"/>
      <c r="OOU37" s="45"/>
      <c r="OOV37" s="45"/>
      <c r="OOW37" s="45"/>
      <c r="OOX37" s="45"/>
      <c r="OOY37" s="45"/>
      <c r="OOZ37" s="45"/>
      <c r="OPA37" s="45"/>
      <c r="OPB37" s="45"/>
      <c r="OPC37" s="45"/>
      <c r="OPD37" s="45"/>
      <c r="OPE37" s="45"/>
      <c r="OPF37" s="45"/>
      <c r="OPG37" s="45"/>
      <c r="OPH37" s="45"/>
      <c r="OPI37" s="46"/>
      <c r="OPJ37" s="46"/>
      <c r="OPK37" s="45"/>
      <c r="OPL37" s="45"/>
      <c r="OPM37" s="45"/>
      <c r="OPN37" s="45"/>
      <c r="OPO37" s="45"/>
      <c r="OPP37" s="45"/>
      <c r="OPQ37" s="45"/>
      <c r="OPR37" s="45"/>
      <c r="OPS37" s="45"/>
      <c r="OPT37" s="45"/>
      <c r="OPU37" s="45"/>
      <c r="OPV37" s="45"/>
      <c r="OPW37" s="45"/>
      <c r="OPX37" s="45"/>
      <c r="OPY37" s="45"/>
      <c r="OPZ37" s="45"/>
      <c r="OQA37" s="45"/>
      <c r="OQB37" s="45"/>
      <c r="OQC37" s="46"/>
      <c r="OQD37" s="46"/>
      <c r="OQE37" s="45"/>
      <c r="OQF37" s="45"/>
      <c r="OQG37" s="45"/>
      <c r="OQH37" s="45"/>
      <c r="OQI37" s="45"/>
      <c r="OQJ37" s="45"/>
      <c r="OQK37" s="45"/>
      <c r="OQL37" s="45"/>
      <c r="OQM37" s="45"/>
      <c r="OQN37" s="45"/>
      <c r="OQO37" s="45"/>
      <c r="OQP37" s="45"/>
      <c r="OQQ37" s="45"/>
      <c r="OQR37" s="45"/>
      <c r="OQS37" s="45"/>
      <c r="OQT37" s="45"/>
      <c r="OQU37" s="45"/>
      <c r="OQV37" s="45"/>
      <c r="OQW37" s="46"/>
      <c r="OQX37" s="46"/>
      <c r="OQY37" s="45"/>
      <c r="OQZ37" s="45"/>
      <c r="ORA37" s="45"/>
      <c r="ORB37" s="45"/>
      <c r="ORC37" s="45"/>
      <c r="ORD37" s="45"/>
      <c r="ORE37" s="45"/>
      <c r="ORF37" s="45"/>
      <c r="ORG37" s="45"/>
      <c r="ORH37" s="45"/>
      <c r="ORI37" s="45"/>
      <c r="ORJ37" s="45"/>
      <c r="ORK37" s="45"/>
      <c r="ORL37" s="45"/>
      <c r="ORM37" s="45"/>
      <c r="ORN37" s="45"/>
      <c r="ORO37" s="45"/>
      <c r="ORP37" s="45"/>
      <c r="ORQ37" s="46"/>
      <c r="ORR37" s="46"/>
      <c r="ORS37" s="45"/>
      <c r="ORT37" s="45"/>
      <c r="ORU37" s="45"/>
      <c r="ORV37" s="45"/>
      <c r="ORW37" s="45"/>
      <c r="ORX37" s="45"/>
      <c r="ORY37" s="45"/>
      <c r="ORZ37" s="45"/>
      <c r="OSA37" s="45"/>
      <c r="OSB37" s="45"/>
      <c r="OSC37" s="45"/>
      <c r="OSD37" s="45"/>
      <c r="OSE37" s="45"/>
      <c r="OSF37" s="45"/>
      <c r="OSG37" s="45"/>
      <c r="OSH37" s="45"/>
      <c r="OSI37" s="45"/>
      <c r="OSJ37" s="45"/>
      <c r="OSK37" s="46"/>
      <c r="OSL37" s="46"/>
      <c r="OSM37" s="45"/>
      <c r="OSN37" s="45"/>
      <c r="OSO37" s="45"/>
      <c r="OSP37" s="45"/>
      <c r="OSQ37" s="45"/>
      <c r="OSR37" s="45"/>
      <c r="OSS37" s="45"/>
      <c r="OST37" s="45"/>
      <c r="OSU37" s="45"/>
      <c r="OSV37" s="45"/>
      <c r="OSW37" s="45"/>
      <c r="OSX37" s="45"/>
      <c r="OSY37" s="45"/>
      <c r="OSZ37" s="45"/>
      <c r="OTA37" s="45"/>
      <c r="OTB37" s="45"/>
      <c r="OTC37" s="45"/>
      <c r="OTD37" s="45"/>
      <c r="OTE37" s="46"/>
      <c r="OTF37" s="46"/>
      <c r="OTG37" s="45"/>
      <c r="OTH37" s="45"/>
      <c r="OTI37" s="45"/>
      <c r="OTJ37" s="45"/>
      <c r="OTK37" s="45"/>
      <c r="OTL37" s="45"/>
      <c r="OTM37" s="45"/>
      <c r="OTN37" s="45"/>
      <c r="OTO37" s="45"/>
      <c r="OTP37" s="45"/>
      <c r="OTQ37" s="45"/>
      <c r="OTR37" s="45"/>
      <c r="OTS37" s="45"/>
      <c r="OTT37" s="45"/>
      <c r="OTU37" s="45"/>
      <c r="OTV37" s="45"/>
      <c r="OTW37" s="45"/>
      <c r="OTX37" s="45"/>
      <c r="OTY37" s="46"/>
      <c r="OTZ37" s="46"/>
      <c r="OUA37" s="45"/>
      <c r="OUB37" s="45"/>
      <c r="OUC37" s="45"/>
      <c r="OUD37" s="45"/>
      <c r="OUE37" s="45"/>
      <c r="OUF37" s="45"/>
      <c r="OUG37" s="45"/>
      <c r="OUH37" s="45"/>
      <c r="OUI37" s="45"/>
      <c r="OUJ37" s="45"/>
      <c r="OUK37" s="45"/>
      <c r="OUL37" s="45"/>
      <c r="OUM37" s="45"/>
      <c r="OUN37" s="45"/>
      <c r="OUO37" s="45"/>
      <c r="OUP37" s="45"/>
      <c r="OUQ37" s="45"/>
      <c r="OUR37" s="45"/>
      <c r="OUS37" s="46"/>
      <c r="OUT37" s="46"/>
      <c r="OUU37" s="45"/>
      <c r="OUV37" s="45"/>
      <c r="OUW37" s="45"/>
      <c r="OUX37" s="45"/>
      <c r="OUY37" s="45"/>
      <c r="OUZ37" s="45"/>
      <c r="OVA37" s="45"/>
      <c r="OVB37" s="45"/>
      <c r="OVC37" s="45"/>
      <c r="OVD37" s="45"/>
      <c r="OVE37" s="45"/>
      <c r="OVF37" s="45"/>
      <c r="OVG37" s="45"/>
      <c r="OVH37" s="45"/>
      <c r="OVI37" s="45"/>
      <c r="OVJ37" s="45"/>
      <c r="OVK37" s="45"/>
      <c r="OVL37" s="45"/>
      <c r="OVM37" s="46"/>
      <c r="OVN37" s="46"/>
      <c r="OVO37" s="45"/>
      <c r="OVP37" s="45"/>
      <c r="OVQ37" s="45"/>
      <c r="OVR37" s="45"/>
      <c r="OVS37" s="45"/>
      <c r="OVT37" s="45"/>
      <c r="OVU37" s="45"/>
      <c r="OVV37" s="45"/>
      <c r="OVW37" s="45"/>
      <c r="OVX37" s="45"/>
      <c r="OVY37" s="45"/>
      <c r="OVZ37" s="45"/>
      <c r="OWA37" s="45"/>
      <c r="OWB37" s="45"/>
      <c r="OWC37" s="45"/>
      <c r="OWD37" s="45"/>
      <c r="OWE37" s="45"/>
      <c r="OWF37" s="45"/>
      <c r="OWG37" s="46"/>
      <c r="OWH37" s="46"/>
      <c r="OWI37" s="45"/>
      <c r="OWJ37" s="45"/>
      <c r="OWK37" s="45"/>
      <c r="OWL37" s="45"/>
      <c r="OWM37" s="45"/>
      <c r="OWN37" s="45"/>
      <c r="OWO37" s="45"/>
      <c r="OWP37" s="45"/>
      <c r="OWQ37" s="45"/>
      <c r="OWR37" s="45"/>
      <c r="OWS37" s="45"/>
      <c r="OWT37" s="45"/>
      <c r="OWU37" s="45"/>
      <c r="OWV37" s="45"/>
      <c r="OWW37" s="45"/>
      <c r="OWX37" s="45"/>
      <c r="OWY37" s="45"/>
      <c r="OWZ37" s="45"/>
      <c r="OXA37" s="46"/>
      <c r="OXB37" s="46"/>
      <c r="OXC37" s="45"/>
      <c r="OXD37" s="45"/>
      <c r="OXE37" s="45"/>
      <c r="OXF37" s="45"/>
      <c r="OXG37" s="45"/>
      <c r="OXH37" s="45"/>
      <c r="OXI37" s="45"/>
      <c r="OXJ37" s="45"/>
      <c r="OXK37" s="45"/>
      <c r="OXL37" s="45"/>
      <c r="OXM37" s="45"/>
      <c r="OXN37" s="45"/>
      <c r="OXO37" s="45"/>
      <c r="OXP37" s="45"/>
      <c r="OXQ37" s="45"/>
      <c r="OXR37" s="45"/>
      <c r="OXS37" s="45"/>
      <c r="OXT37" s="45"/>
      <c r="OXU37" s="46"/>
      <c r="OXV37" s="46"/>
      <c r="OXW37" s="45"/>
      <c r="OXX37" s="45"/>
      <c r="OXY37" s="45"/>
      <c r="OXZ37" s="45"/>
      <c r="OYA37" s="45"/>
      <c r="OYB37" s="45"/>
      <c r="OYC37" s="45"/>
      <c r="OYD37" s="45"/>
      <c r="OYE37" s="45"/>
      <c r="OYF37" s="45"/>
      <c r="OYG37" s="45"/>
      <c r="OYH37" s="45"/>
      <c r="OYI37" s="45"/>
      <c r="OYJ37" s="45"/>
      <c r="OYK37" s="45"/>
      <c r="OYL37" s="45"/>
      <c r="OYM37" s="45"/>
      <c r="OYN37" s="45"/>
      <c r="OYO37" s="46"/>
      <c r="OYP37" s="46"/>
      <c r="OYQ37" s="45"/>
      <c r="OYR37" s="45"/>
      <c r="OYS37" s="45"/>
      <c r="OYT37" s="45"/>
      <c r="OYU37" s="45"/>
      <c r="OYV37" s="45"/>
      <c r="OYW37" s="45"/>
      <c r="OYX37" s="45"/>
      <c r="OYY37" s="45"/>
      <c r="OYZ37" s="45"/>
      <c r="OZA37" s="45"/>
      <c r="OZB37" s="45"/>
      <c r="OZC37" s="45"/>
      <c r="OZD37" s="45"/>
      <c r="OZE37" s="45"/>
      <c r="OZF37" s="45"/>
      <c r="OZG37" s="45"/>
      <c r="OZH37" s="45"/>
      <c r="OZI37" s="46"/>
      <c r="OZJ37" s="46"/>
      <c r="OZK37" s="45"/>
      <c r="OZL37" s="45"/>
      <c r="OZM37" s="45"/>
      <c r="OZN37" s="45"/>
      <c r="OZO37" s="45"/>
      <c r="OZP37" s="45"/>
      <c r="OZQ37" s="45"/>
      <c r="OZR37" s="45"/>
      <c r="OZS37" s="45"/>
      <c r="OZT37" s="45"/>
      <c r="OZU37" s="45"/>
      <c r="OZV37" s="45"/>
      <c r="OZW37" s="45"/>
      <c r="OZX37" s="45"/>
      <c r="OZY37" s="45"/>
      <c r="OZZ37" s="45"/>
      <c r="PAA37" s="45"/>
      <c r="PAB37" s="45"/>
      <c r="PAC37" s="46"/>
      <c r="PAD37" s="46"/>
      <c r="PAE37" s="45"/>
      <c r="PAF37" s="45"/>
      <c r="PAG37" s="45"/>
      <c r="PAH37" s="45"/>
      <c r="PAI37" s="45"/>
      <c r="PAJ37" s="45"/>
      <c r="PAK37" s="45"/>
      <c r="PAL37" s="45"/>
      <c r="PAM37" s="45"/>
      <c r="PAN37" s="45"/>
      <c r="PAO37" s="45"/>
      <c r="PAP37" s="45"/>
      <c r="PAQ37" s="45"/>
      <c r="PAR37" s="45"/>
      <c r="PAS37" s="45"/>
      <c r="PAT37" s="45"/>
      <c r="PAU37" s="45"/>
      <c r="PAV37" s="45"/>
      <c r="PAW37" s="46"/>
      <c r="PAX37" s="46"/>
      <c r="PAY37" s="45"/>
      <c r="PAZ37" s="45"/>
      <c r="PBA37" s="45"/>
      <c r="PBB37" s="45"/>
      <c r="PBC37" s="45"/>
      <c r="PBD37" s="45"/>
      <c r="PBE37" s="45"/>
      <c r="PBF37" s="45"/>
      <c r="PBG37" s="45"/>
      <c r="PBH37" s="45"/>
      <c r="PBI37" s="45"/>
      <c r="PBJ37" s="45"/>
      <c r="PBK37" s="45"/>
      <c r="PBL37" s="45"/>
      <c r="PBM37" s="45"/>
      <c r="PBN37" s="45"/>
      <c r="PBO37" s="45"/>
      <c r="PBP37" s="45"/>
      <c r="PBQ37" s="46"/>
      <c r="PBR37" s="46"/>
      <c r="PBS37" s="45"/>
      <c r="PBT37" s="45"/>
      <c r="PBU37" s="45"/>
      <c r="PBV37" s="45"/>
      <c r="PBW37" s="45"/>
      <c r="PBX37" s="45"/>
      <c r="PBY37" s="45"/>
      <c r="PBZ37" s="45"/>
      <c r="PCA37" s="45"/>
      <c r="PCB37" s="45"/>
      <c r="PCC37" s="45"/>
      <c r="PCD37" s="45"/>
      <c r="PCE37" s="45"/>
      <c r="PCF37" s="45"/>
      <c r="PCG37" s="45"/>
      <c r="PCH37" s="45"/>
      <c r="PCI37" s="45"/>
      <c r="PCJ37" s="45"/>
      <c r="PCK37" s="46"/>
      <c r="PCL37" s="46"/>
      <c r="PCM37" s="45"/>
      <c r="PCN37" s="45"/>
      <c r="PCO37" s="45"/>
      <c r="PCP37" s="45"/>
      <c r="PCQ37" s="45"/>
      <c r="PCR37" s="45"/>
      <c r="PCS37" s="45"/>
      <c r="PCT37" s="45"/>
      <c r="PCU37" s="45"/>
      <c r="PCV37" s="45"/>
      <c r="PCW37" s="45"/>
      <c r="PCX37" s="45"/>
      <c r="PCY37" s="45"/>
      <c r="PCZ37" s="45"/>
      <c r="PDA37" s="45"/>
      <c r="PDB37" s="45"/>
      <c r="PDC37" s="45"/>
      <c r="PDD37" s="45"/>
      <c r="PDE37" s="46"/>
      <c r="PDF37" s="46"/>
      <c r="PDG37" s="45"/>
      <c r="PDH37" s="45"/>
      <c r="PDI37" s="45"/>
      <c r="PDJ37" s="45"/>
      <c r="PDK37" s="45"/>
      <c r="PDL37" s="45"/>
      <c r="PDM37" s="45"/>
      <c r="PDN37" s="45"/>
      <c r="PDO37" s="45"/>
      <c r="PDP37" s="45"/>
      <c r="PDQ37" s="45"/>
      <c r="PDR37" s="45"/>
      <c r="PDS37" s="45"/>
      <c r="PDT37" s="45"/>
      <c r="PDU37" s="45"/>
      <c r="PDV37" s="45"/>
      <c r="PDW37" s="45"/>
      <c r="PDX37" s="45"/>
      <c r="PDY37" s="46"/>
      <c r="PDZ37" s="46"/>
      <c r="PEA37" s="45"/>
      <c r="PEB37" s="45"/>
      <c r="PEC37" s="45"/>
      <c r="PED37" s="45"/>
      <c r="PEE37" s="45"/>
      <c r="PEF37" s="45"/>
      <c r="PEG37" s="45"/>
      <c r="PEH37" s="45"/>
      <c r="PEI37" s="45"/>
      <c r="PEJ37" s="45"/>
      <c r="PEK37" s="45"/>
      <c r="PEL37" s="45"/>
      <c r="PEM37" s="45"/>
      <c r="PEN37" s="45"/>
      <c r="PEO37" s="45"/>
      <c r="PEP37" s="45"/>
      <c r="PEQ37" s="45"/>
      <c r="PER37" s="45"/>
      <c r="PES37" s="46"/>
      <c r="PET37" s="46"/>
      <c r="PEU37" s="45"/>
      <c r="PEV37" s="45"/>
      <c r="PEW37" s="45"/>
      <c r="PEX37" s="45"/>
      <c r="PEY37" s="45"/>
      <c r="PEZ37" s="45"/>
      <c r="PFA37" s="45"/>
      <c r="PFB37" s="45"/>
      <c r="PFC37" s="45"/>
      <c r="PFD37" s="45"/>
      <c r="PFE37" s="45"/>
      <c r="PFF37" s="45"/>
      <c r="PFG37" s="45"/>
      <c r="PFH37" s="45"/>
      <c r="PFI37" s="45"/>
      <c r="PFJ37" s="45"/>
      <c r="PFK37" s="45"/>
      <c r="PFL37" s="45"/>
      <c r="PFM37" s="46"/>
      <c r="PFN37" s="46"/>
      <c r="PFO37" s="45"/>
      <c r="PFP37" s="45"/>
      <c r="PFQ37" s="45"/>
      <c r="PFR37" s="45"/>
      <c r="PFS37" s="45"/>
      <c r="PFT37" s="45"/>
      <c r="PFU37" s="45"/>
      <c r="PFV37" s="45"/>
      <c r="PFW37" s="45"/>
      <c r="PFX37" s="45"/>
      <c r="PFY37" s="45"/>
      <c r="PFZ37" s="45"/>
      <c r="PGA37" s="45"/>
      <c r="PGB37" s="45"/>
      <c r="PGC37" s="45"/>
      <c r="PGD37" s="45"/>
      <c r="PGE37" s="45"/>
      <c r="PGF37" s="45"/>
      <c r="PGG37" s="46"/>
      <c r="PGH37" s="46"/>
      <c r="PGI37" s="45"/>
      <c r="PGJ37" s="45"/>
      <c r="PGK37" s="45"/>
      <c r="PGL37" s="45"/>
      <c r="PGM37" s="45"/>
      <c r="PGN37" s="45"/>
      <c r="PGO37" s="45"/>
      <c r="PGP37" s="45"/>
      <c r="PGQ37" s="45"/>
      <c r="PGR37" s="45"/>
      <c r="PGS37" s="45"/>
      <c r="PGT37" s="45"/>
      <c r="PGU37" s="45"/>
      <c r="PGV37" s="45"/>
      <c r="PGW37" s="45"/>
      <c r="PGX37" s="45"/>
      <c r="PGY37" s="45"/>
      <c r="PGZ37" s="45"/>
      <c r="PHA37" s="46"/>
      <c r="PHB37" s="46"/>
      <c r="PHC37" s="45"/>
      <c r="PHD37" s="45"/>
      <c r="PHE37" s="45"/>
      <c r="PHF37" s="45"/>
      <c r="PHG37" s="45"/>
      <c r="PHH37" s="45"/>
      <c r="PHI37" s="45"/>
      <c r="PHJ37" s="45"/>
      <c r="PHK37" s="45"/>
      <c r="PHL37" s="45"/>
      <c r="PHM37" s="45"/>
      <c r="PHN37" s="45"/>
      <c r="PHO37" s="45"/>
      <c r="PHP37" s="45"/>
      <c r="PHQ37" s="45"/>
      <c r="PHR37" s="45"/>
      <c r="PHS37" s="45"/>
      <c r="PHT37" s="45"/>
      <c r="PHU37" s="46"/>
      <c r="PHV37" s="46"/>
      <c r="PHW37" s="45"/>
      <c r="PHX37" s="45"/>
      <c r="PHY37" s="45"/>
      <c r="PHZ37" s="45"/>
      <c r="PIA37" s="45"/>
      <c r="PIB37" s="45"/>
      <c r="PIC37" s="45"/>
      <c r="PID37" s="45"/>
      <c r="PIE37" s="45"/>
      <c r="PIF37" s="45"/>
      <c r="PIG37" s="45"/>
      <c r="PIH37" s="45"/>
      <c r="PII37" s="45"/>
      <c r="PIJ37" s="45"/>
      <c r="PIK37" s="45"/>
      <c r="PIL37" s="45"/>
      <c r="PIM37" s="45"/>
      <c r="PIN37" s="45"/>
      <c r="PIO37" s="46"/>
      <c r="PIP37" s="46"/>
      <c r="PIQ37" s="45"/>
      <c r="PIR37" s="45"/>
      <c r="PIS37" s="45"/>
      <c r="PIT37" s="45"/>
      <c r="PIU37" s="45"/>
      <c r="PIV37" s="45"/>
      <c r="PIW37" s="45"/>
      <c r="PIX37" s="45"/>
      <c r="PIY37" s="45"/>
      <c r="PIZ37" s="45"/>
      <c r="PJA37" s="45"/>
      <c r="PJB37" s="45"/>
      <c r="PJC37" s="45"/>
      <c r="PJD37" s="45"/>
      <c r="PJE37" s="45"/>
      <c r="PJF37" s="45"/>
      <c r="PJG37" s="45"/>
      <c r="PJH37" s="45"/>
      <c r="PJI37" s="46"/>
      <c r="PJJ37" s="46"/>
      <c r="PJK37" s="45"/>
      <c r="PJL37" s="45"/>
      <c r="PJM37" s="45"/>
      <c r="PJN37" s="45"/>
      <c r="PJO37" s="45"/>
      <c r="PJP37" s="45"/>
      <c r="PJQ37" s="45"/>
      <c r="PJR37" s="45"/>
      <c r="PJS37" s="45"/>
      <c r="PJT37" s="45"/>
      <c r="PJU37" s="45"/>
      <c r="PJV37" s="45"/>
      <c r="PJW37" s="45"/>
      <c r="PJX37" s="45"/>
      <c r="PJY37" s="45"/>
      <c r="PJZ37" s="45"/>
      <c r="PKA37" s="45"/>
      <c r="PKB37" s="45"/>
      <c r="PKC37" s="46"/>
      <c r="PKD37" s="46"/>
      <c r="PKE37" s="45"/>
      <c r="PKF37" s="45"/>
      <c r="PKG37" s="45"/>
      <c r="PKH37" s="45"/>
      <c r="PKI37" s="45"/>
      <c r="PKJ37" s="45"/>
      <c r="PKK37" s="45"/>
      <c r="PKL37" s="45"/>
      <c r="PKM37" s="45"/>
      <c r="PKN37" s="45"/>
      <c r="PKO37" s="45"/>
      <c r="PKP37" s="45"/>
      <c r="PKQ37" s="45"/>
      <c r="PKR37" s="45"/>
      <c r="PKS37" s="45"/>
      <c r="PKT37" s="45"/>
      <c r="PKU37" s="45"/>
      <c r="PKV37" s="45"/>
      <c r="PKW37" s="46"/>
      <c r="PKX37" s="46"/>
      <c r="PKY37" s="45"/>
      <c r="PKZ37" s="45"/>
      <c r="PLA37" s="45"/>
      <c r="PLB37" s="45"/>
      <c r="PLC37" s="45"/>
      <c r="PLD37" s="45"/>
      <c r="PLE37" s="45"/>
      <c r="PLF37" s="45"/>
      <c r="PLG37" s="45"/>
      <c r="PLH37" s="45"/>
      <c r="PLI37" s="45"/>
      <c r="PLJ37" s="45"/>
      <c r="PLK37" s="45"/>
      <c r="PLL37" s="45"/>
      <c r="PLM37" s="45"/>
      <c r="PLN37" s="45"/>
      <c r="PLO37" s="45"/>
      <c r="PLP37" s="45"/>
      <c r="PLQ37" s="46"/>
      <c r="PLR37" s="46"/>
      <c r="PLS37" s="45"/>
      <c r="PLT37" s="45"/>
      <c r="PLU37" s="45"/>
      <c r="PLV37" s="45"/>
      <c r="PLW37" s="45"/>
      <c r="PLX37" s="45"/>
      <c r="PLY37" s="45"/>
      <c r="PLZ37" s="45"/>
      <c r="PMA37" s="45"/>
      <c r="PMB37" s="45"/>
      <c r="PMC37" s="45"/>
      <c r="PMD37" s="45"/>
      <c r="PME37" s="45"/>
      <c r="PMF37" s="45"/>
      <c r="PMG37" s="45"/>
      <c r="PMH37" s="45"/>
      <c r="PMI37" s="45"/>
      <c r="PMJ37" s="45"/>
      <c r="PMK37" s="46"/>
      <c r="PML37" s="46"/>
      <c r="PMM37" s="45"/>
      <c r="PMN37" s="45"/>
      <c r="PMO37" s="45"/>
      <c r="PMP37" s="45"/>
      <c r="PMQ37" s="45"/>
      <c r="PMR37" s="45"/>
      <c r="PMS37" s="45"/>
      <c r="PMT37" s="45"/>
      <c r="PMU37" s="45"/>
      <c r="PMV37" s="45"/>
      <c r="PMW37" s="45"/>
      <c r="PMX37" s="45"/>
      <c r="PMY37" s="45"/>
      <c r="PMZ37" s="45"/>
      <c r="PNA37" s="45"/>
      <c r="PNB37" s="45"/>
      <c r="PNC37" s="45"/>
      <c r="PND37" s="45"/>
      <c r="PNE37" s="46"/>
      <c r="PNF37" s="46"/>
      <c r="PNG37" s="45"/>
      <c r="PNH37" s="45"/>
      <c r="PNI37" s="45"/>
      <c r="PNJ37" s="45"/>
      <c r="PNK37" s="45"/>
      <c r="PNL37" s="45"/>
      <c r="PNM37" s="45"/>
      <c r="PNN37" s="45"/>
      <c r="PNO37" s="45"/>
      <c r="PNP37" s="45"/>
      <c r="PNQ37" s="45"/>
      <c r="PNR37" s="45"/>
      <c r="PNS37" s="45"/>
      <c r="PNT37" s="45"/>
      <c r="PNU37" s="45"/>
      <c r="PNV37" s="45"/>
      <c r="PNW37" s="45"/>
      <c r="PNX37" s="45"/>
      <c r="PNY37" s="46"/>
      <c r="PNZ37" s="46"/>
      <c r="POA37" s="45"/>
      <c r="POB37" s="45"/>
      <c r="POC37" s="45"/>
      <c r="POD37" s="45"/>
      <c r="POE37" s="45"/>
      <c r="POF37" s="45"/>
      <c r="POG37" s="45"/>
      <c r="POH37" s="45"/>
      <c r="POI37" s="45"/>
      <c r="POJ37" s="45"/>
      <c r="POK37" s="45"/>
      <c r="POL37" s="45"/>
      <c r="POM37" s="45"/>
      <c r="PON37" s="45"/>
      <c r="POO37" s="45"/>
      <c r="POP37" s="45"/>
      <c r="POQ37" s="45"/>
      <c r="POR37" s="45"/>
      <c r="POS37" s="46"/>
      <c r="POT37" s="46"/>
      <c r="POU37" s="45"/>
      <c r="POV37" s="45"/>
      <c r="POW37" s="45"/>
      <c r="POX37" s="45"/>
      <c r="POY37" s="45"/>
      <c r="POZ37" s="45"/>
      <c r="PPA37" s="45"/>
      <c r="PPB37" s="45"/>
      <c r="PPC37" s="45"/>
      <c r="PPD37" s="45"/>
      <c r="PPE37" s="45"/>
      <c r="PPF37" s="45"/>
      <c r="PPG37" s="45"/>
      <c r="PPH37" s="45"/>
      <c r="PPI37" s="45"/>
      <c r="PPJ37" s="45"/>
      <c r="PPK37" s="45"/>
      <c r="PPL37" s="45"/>
      <c r="PPM37" s="46"/>
      <c r="PPN37" s="46"/>
      <c r="PPO37" s="45"/>
      <c r="PPP37" s="45"/>
      <c r="PPQ37" s="45"/>
      <c r="PPR37" s="45"/>
      <c r="PPS37" s="45"/>
      <c r="PPT37" s="45"/>
      <c r="PPU37" s="45"/>
      <c r="PPV37" s="45"/>
      <c r="PPW37" s="45"/>
      <c r="PPX37" s="45"/>
      <c r="PPY37" s="45"/>
      <c r="PPZ37" s="45"/>
      <c r="PQA37" s="45"/>
      <c r="PQB37" s="45"/>
      <c r="PQC37" s="45"/>
      <c r="PQD37" s="45"/>
      <c r="PQE37" s="45"/>
      <c r="PQF37" s="45"/>
      <c r="PQG37" s="46"/>
      <c r="PQH37" s="46"/>
      <c r="PQI37" s="45"/>
      <c r="PQJ37" s="45"/>
      <c r="PQK37" s="45"/>
      <c r="PQL37" s="45"/>
      <c r="PQM37" s="45"/>
      <c r="PQN37" s="45"/>
      <c r="PQO37" s="45"/>
      <c r="PQP37" s="45"/>
      <c r="PQQ37" s="45"/>
      <c r="PQR37" s="45"/>
      <c r="PQS37" s="45"/>
      <c r="PQT37" s="45"/>
      <c r="PQU37" s="45"/>
      <c r="PQV37" s="45"/>
      <c r="PQW37" s="45"/>
      <c r="PQX37" s="45"/>
      <c r="PQY37" s="45"/>
      <c r="PQZ37" s="45"/>
      <c r="PRA37" s="46"/>
      <c r="PRB37" s="46"/>
      <c r="PRC37" s="45"/>
      <c r="PRD37" s="45"/>
      <c r="PRE37" s="45"/>
      <c r="PRF37" s="45"/>
      <c r="PRG37" s="45"/>
      <c r="PRH37" s="45"/>
      <c r="PRI37" s="45"/>
      <c r="PRJ37" s="45"/>
      <c r="PRK37" s="45"/>
      <c r="PRL37" s="45"/>
      <c r="PRM37" s="45"/>
      <c r="PRN37" s="45"/>
      <c r="PRO37" s="45"/>
      <c r="PRP37" s="45"/>
      <c r="PRQ37" s="45"/>
      <c r="PRR37" s="45"/>
      <c r="PRS37" s="45"/>
      <c r="PRT37" s="45"/>
      <c r="PRU37" s="46"/>
      <c r="PRV37" s="46"/>
      <c r="PRW37" s="45"/>
      <c r="PRX37" s="45"/>
      <c r="PRY37" s="45"/>
      <c r="PRZ37" s="45"/>
      <c r="PSA37" s="45"/>
      <c r="PSB37" s="45"/>
      <c r="PSC37" s="45"/>
      <c r="PSD37" s="45"/>
      <c r="PSE37" s="45"/>
      <c r="PSF37" s="45"/>
      <c r="PSG37" s="45"/>
      <c r="PSH37" s="45"/>
      <c r="PSI37" s="45"/>
      <c r="PSJ37" s="45"/>
      <c r="PSK37" s="45"/>
      <c r="PSL37" s="45"/>
      <c r="PSM37" s="45"/>
      <c r="PSN37" s="45"/>
      <c r="PSO37" s="46"/>
      <c r="PSP37" s="46"/>
      <c r="PSQ37" s="45"/>
      <c r="PSR37" s="45"/>
      <c r="PSS37" s="45"/>
      <c r="PST37" s="45"/>
      <c r="PSU37" s="45"/>
      <c r="PSV37" s="45"/>
      <c r="PSW37" s="45"/>
      <c r="PSX37" s="45"/>
      <c r="PSY37" s="45"/>
      <c r="PSZ37" s="45"/>
      <c r="PTA37" s="45"/>
      <c r="PTB37" s="45"/>
      <c r="PTC37" s="45"/>
      <c r="PTD37" s="45"/>
      <c r="PTE37" s="45"/>
      <c r="PTF37" s="45"/>
      <c r="PTG37" s="45"/>
      <c r="PTH37" s="45"/>
      <c r="PTI37" s="46"/>
      <c r="PTJ37" s="46"/>
      <c r="PTK37" s="45"/>
      <c r="PTL37" s="45"/>
      <c r="PTM37" s="45"/>
      <c r="PTN37" s="45"/>
      <c r="PTO37" s="45"/>
      <c r="PTP37" s="45"/>
      <c r="PTQ37" s="45"/>
      <c r="PTR37" s="45"/>
      <c r="PTS37" s="45"/>
      <c r="PTT37" s="45"/>
      <c r="PTU37" s="45"/>
      <c r="PTV37" s="45"/>
      <c r="PTW37" s="45"/>
      <c r="PTX37" s="45"/>
      <c r="PTY37" s="45"/>
      <c r="PTZ37" s="45"/>
      <c r="PUA37" s="45"/>
      <c r="PUB37" s="45"/>
      <c r="PUC37" s="46"/>
      <c r="PUD37" s="46"/>
      <c r="PUE37" s="45"/>
      <c r="PUF37" s="45"/>
      <c r="PUG37" s="45"/>
      <c r="PUH37" s="45"/>
      <c r="PUI37" s="45"/>
      <c r="PUJ37" s="45"/>
      <c r="PUK37" s="45"/>
      <c r="PUL37" s="45"/>
      <c r="PUM37" s="45"/>
      <c r="PUN37" s="45"/>
      <c r="PUO37" s="45"/>
      <c r="PUP37" s="45"/>
      <c r="PUQ37" s="45"/>
      <c r="PUR37" s="45"/>
      <c r="PUS37" s="45"/>
      <c r="PUT37" s="45"/>
      <c r="PUU37" s="45"/>
      <c r="PUV37" s="45"/>
      <c r="PUW37" s="46"/>
      <c r="PUX37" s="46"/>
      <c r="PUY37" s="45"/>
      <c r="PUZ37" s="45"/>
      <c r="PVA37" s="45"/>
      <c r="PVB37" s="45"/>
      <c r="PVC37" s="45"/>
      <c r="PVD37" s="45"/>
      <c r="PVE37" s="45"/>
      <c r="PVF37" s="45"/>
      <c r="PVG37" s="45"/>
      <c r="PVH37" s="45"/>
      <c r="PVI37" s="45"/>
      <c r="PVJ37" s="45"/>
      <c r="PVK37" s="45"/>
      <c r="PVL37" s="45"/>
      <c r="PVM37" s="45"/>
      <c r="PVN37" s="45"/>
      <c r="PVO37" s="45"/>
      <c r="PVP37" s="45"/>
      <c r="PVQ37" s="46"/>
      <c r="PVR37" s="46"/>
      <c r="PVS37" s="45"/>
      <c r="PVT37" s="45"/>
      <c r="PVU37" s="45"/>
      <c r="PVV37" s="45"/>
      <c r="PVW37" s="45"/>
      <c r="PVX37" s="45"/>
      <c r="PVY37" s="45"/>
      <c r="PVZ37" s="45"/>
      <c r="PWA37" s="45"/>
      <c r="PWB37" s="45"/>
      <c r="PWC37" s="45"/>
      <c r="PWD37" s="45"/>
      <c r="PWE37" s="45"/>
      <c r="PWF37" s="45"/>
      <c r="PWG37" s="45"/>
      <c r="PWH37" s="45"/>
      <c r="PWI37" s="45"/>
      <c r="PWJ37" s="45"/>
      <c r="PWK37" s="46"/>
      <c r="PWL37" s="46"/>
      <c r="PWM37" s="45"/>
      <c r="PWN37" s="45"/>
      <c r="PWO37" s="45"/>
      <c r="PWP37" s="45"/>
      <c r="PWQ37" s="45"/>
      <c r="PWR37" s="45"/>
      <c r="PWS37" s="45"/>
      <c r="PWT37" s="45"/>
      <c r="PWU37" s="45"/>
      <c r="PWV37" s="45"/>
      <c r="PWW37" s="45"/>
      <c r="PWX37" s="45"/>
      <c r="PWY37" s="45"/>
      <c r="PWZ37" s="45"/>
      <c r="PXA37" s="45"/>
      <c r="PXB37" s="45"/>
      <c r="PXC37" s="45"/>
      <c r="PXD37" s="45"/>
      <c r="PXE37" s="46"/>
      <c r="PXF37" s="46"/>
      <c r="PXG37" s="45"/>
      <c r="PXH37" s="45"/>
      <c r="PXI37" s="45"/>
      <c r="PXJ37" s="45"/>
      <c r="PXK37" s="45"/>
      <c r="PXL37" s="45"/>
      <c r="PXM37" s="45"/>
      <c r="PXN37" s="45"/>
      <c r="PXO37" s="45"/>
      <c r="PXP37" s="45"/>
      <c r="PXQ37" s="45"/>
      <c r="PXR37" s="45"/>
      <c r="PXS37" s="45"/>
      <c r="PXT37" s="45"/>
      <c r="PXU37" s="45"/>
      <c r="PXV37" s="45"/>
      <c r="PXW37" s="45"/>
      <c r="PXX37" s="45"/>
      <c r="PXY37" s="46"/>
      <c r="PXZ37" s="46"/>
      <c r="PYA37" s="45"/>
      <c r="PYB37" s="45"/>
      <c r="PYC37" s="45"/>
      <c r="PYD37" s="45"/>
      <c r="PYE37" s="45"/>
      <c r="PYF37" s="45"/>
      <c r="PYG37" s="45"/>
      <c r="PYH37" s="45"/>
      <c r="PYI37" s="45"/>
      <c r="PYJ37" s="45"/>
      <c r="PYK37" s="45"/>
      <c r="PYL37" s="45"/>
      <c r="PYM37" s="45"/>
      <c r="PYN37" s="45"/>
      <c r="PYO37" s="45"/>
      <c r="PYP37" s="45"/>
      <c r="PYQ37" s="45"/>
      <c r="PYR37" s="45"/>
      <c r="PYS37" s="46"/>
      <c r="PYT37" s="46"/>
      <c r="PYU37" s="45"/>
      <c r="PYV37" s="45"/>
      <c r="PYW37" s="45"/>
      <c r="PYX37" s="45"/>
      <c r="PYY37" s="45"/>
      <c r="PYZ37" s="45"/>
      <c r="PZA37" s="45"/>
      <c r="PZB37" s="45"/>
      <c r="PZC37" s="45"/>
      <c r="PZD37" s="45"/>
      <c r="PZE37" s="45"/>
      <c r="PZF37" s="45"/>
      <c r="PZG37" s="45"/>
      <c r="PZH37" s="45"/>
      <c r="PZI37" s="45"/>
      <c r="PZJ37" s="45"/>
      <c r="PZK37" s="45"/>
      <c r="PZL37" s="45"/>
      <c r="PZM37" s="46"/>
      <c r="PZN37" s="46"/>
      <c r="PZO37" s="45"/>
      <c r="PZP37" s="45"/>
      <c r="PZQ37" s="45"/>
      <c r="PZR37" s="45"/>
      <c r="PZS37" s="45"/>
      <c r="PZT37" s="45"/>
      <c r="PZU37" s="45"/>
      <c r="PZV37" s="45"/>
      <c r="PZW37" s="45"/>
      <c r="PZX37" s="45"/>
      <c r="PZY37" s="45"/>
      <c r="PZZ37" s="45"/>
      <c r="QAA37" s="45"/>
      <c r="QAB37" s="45"/>
      <c r="QAC37" s="45"/>
      <c r="QAD37" s="45"/>
      <c r="QAE37" s="45"/>
      <c r="QAF37" s="45"/>
      <c r="QAG37" s="46"/>
      <c r="QAH37" s="46"/>
      <c r="QAI37" s="45"/>
      <c r="QAJ37" s="45"/>
      <c r="QAK37" s="45"/>
      <c r="QAL37" s="45"/>
      <c r="QAM37" s="45"/>
      <c r="QAN37" s="45"/>
      <c r="QAO37" s="45"/>
      <c r="QAP37" s="45"/>
      <c r="QAQ37" s="45"/>
      <c r="QAR37" s="45"/>
      <c r="QAS37" s="45"/>
      <c r="QAT37" s="45"/>
      <c r="QAU37" s="45"/>
      <c r="QAV37" s="45"/>
      <c r="QAW37" s="45"/>
      <c r="QAX37" s="45"/>
      <c r="QAY37" s="45"/>
      <c r="QAZ37" s="45"/>
      <c r="QBA37" s="46"/>
      <c r="QBB37" s="46"/>
      <c r="QBC37" s="45"/>
      <c r="QBD37" s="45"/>
      <c r="QBE37" s="45"/>
      <c r="QBF37" s="45"/>
      <c r="QBG37" s="45"/>
      <c r="QBH37" s="45"/>
      <c r="QBI37" s="45"/>
      <c r="QBJ37" s="45"/>
      <c r="QBK37" s="45"/>
      <c r="QBL37" s="45"/>
      <c r="QBM37" s="45"/>
      <c r="QBN37" s="45"/>
      <c r="QBO37" s="45"/>
      <c r="QBP37" s="45"/>
      <c r="QBQ37" s="45"/>
      <c r="QBR37" s="45"/>
      <c r="QBS37" s="45"/>
      <c r="QBT37" s="45"/>
      <c r="QBU37" s="46"/>
      <c r="QBV37" s="46"/>
      <c r="QBW37" s="45"/>
      <c r="QBX37" s="45"/>
      <c r="QBY37" s="45"/>
      <c r="QBZ37" s="45"/>
      <c r="QCA37" s="45"/>
      <c r="QCB37" s="45"/>
      <c r="QCC37" s="45"/>
      <c r="QCD37" s="45"/>
      <c r="QCE37" s="45"/>
      <c r="QCF37" s="45"/>
      <c r="QCG37" s="45"/>
      <c r="QCH37" s="45"/>
      <c r="QCI37" s="45"/>
      <c r="QCJ37" s="45"/>
      <c r="QCK37" s="45"/>
      <c r="QCL37" s="45"/>
      <c r="QCM37" s="45"/>
      <c r="QCN37" s="45"/>
      <c r="QCO37" s="46"/>
      <c r="QCP37" s="46"/>
      <c r="QCQ37" s="45"/>
      <c r="QCR37" s="45"/>
      <c r="QCS37" s="45"/>
      <c r="QCT37" s="45"/>
      <c r="QCU37" s="45"/>
      <c r="QCV37" s="45"/>
      <c r="QCW37" s="45"/>
      <c r="QCX37" s="45"/>
      <c r="QCY37" s="45"/>
      <c r="QCZ37" s="45"/>
      <c r="QDA37" s="45"/>
      <c r="QDB37" s="45"/>
      <c r="QDC37" s="45"/>
      <c r="QDD37" s="45"/>
      <c r="QDE37" s="45"/>
      <c r="QDF37" s="45"/>
      <c r="QDG37" s="45"/>
      <c r="QDH37" s="45"/>
      <c r="QDI37" s="46"/>
      <c r="QDJ37" s="46"/>
      <c r="QDK37" s="45"/>
      <c r="QDL37" s="45"/>
      <c r="QDM37" s="45"/>
      <c r="QDN37" s="45"/>
      <c r="QDO37" s="45"/>
      <c r="QDP37" s="45"/>
      <c r="QDQ37" s="45"/>
      <c r="QDR37" s="45"/>
      <c r="QDS37" s="45"/>
      <c r="QDT37" s="45"/>
      <c r="QDU37" s="45"/>
      <c r="QDV37" s="45"/>
      <c r="QDW37" s="45"/>
      <c r="QDX37" s="45"/>
      <c r="QDY37" s="45"/>
      <c r="QDZ37" s="45"/>
      <c r="QEA37" s="45"/>
      <c r="QEB37" s="45"/>
      <c r="QEC37" s="46"/>
      <c r="QED37" s="46"/>
      <c r="QEE37" s="45"/>
      <c r="QEF37" s="45"/>
      <c r="QEG37" s="45"/>
      <c r="QEH37" s="45"/>
      <c r="QEI37" s="45"/>
      <c r="QEJ37" s="45"/>
      <c r="QEK37" s="45"/>
      <c r="QEL37" s="45"/>
      <c r="QEM37" s="45"/>
      <c r="QEN37" s="45"/>
      <c r="QEO37" s="45"/>
      <c r="QEP37" s="45"/>
      <c r="QEQ37" s="45"/>
      <c r="QER37" s="45"/>
      <c r="QES37" s="45"/>
      <c r="QET37" s="45"/>
      <c r="QEU37" s="45"/>
      <c r="QEV37" s="45"/>
      <c r="QEW37" s="46"/>
      <c r="QEX37" s="46"/>
      <c r="QEY37" s="45"/>
      <c r="QEZ37" s="45"/>
      <c r="QFA37" s="45"/>
      <c r="QFB37" s="45"/>
      <c r="QFC37" s="45"/>
      <c r="QFD37" s="45"/>
      <c r="QFE37" s="45"/>
      <c r="QFF37" s="45"/>
      <c r="QFG37" s="45"/>
      <c r="QFH37" s="45"/>
      <c r="QFI37" s="45"/>
      <c r="QFJ37" s="45"/>
      <c r="QFK37" s="45"/>
      <c r="QFL37" s="45"/>
      <c r="QFM37" s="45"/>
      <c r="QFN37" s="45"/>
      <c r="QFO37" s="45"/>
      <c r="QFP37" s="45"/>
      <c r="QFQ37" s="46"/>
      <c r="QFR37" s="46"/>
      <c r="QFS37" s="45"/>
      <c r="QFT37" s="45"/>
      <c r="QFU37" s="45"/>
      <c r="QFV37" s="45"/>
      <c r="QFW37" s="45"/>
      <c r="QFX37" s="45"/>
      <c r="QFY37" s="45"/>
      <c r="QFZ37" s="45"/>
      <c r="QGA37" s="45"/>
      <c r="QGB37" s="45"/>
      <c r="QGC37" s="45"/>
      <c r="QGD37" s="45"/>
      <c r="QGE37" s="45"/>
      <c r="QGF37" s="45"/>
      <c r="QGG37" s="45"/>
      <c r="QGH37" s="45"/>
      <c r="QGI37" s="45"/>
      <c r="QGJ37" s="45"/>
      <c r="QGK37" s="46"/>
      <c r="QGL37" s="46"/>
      <c r="QGM37" s="45"/>
      <c r="QGN37" s="45"/>
      <c r="QGO37" s="45"/>
      <c r="QGP37" s="45"/>
      <c r="QGQ37" s="45"/>
      <c r="QGR37" s="45"/>
      <c r="QGS37" s="45"/>
      <c r="QGT37" s="45"/>
      <c r="QGU37" s="45"/>
      <c r="QGV37" s="45"/>
      <c r="QGW37" s="45"/>
      <c r="QGX37" s="45"/>
      <c r="QGY37" s="45"/>
      <c r="QGZ37" s="45"/>
      <c r="QHA37" s="45"/>
      <c r="QHB37" s="45"/>
      <c r="QHC37" s="45"/>
      <c r="QHD37" s="45"/>
      <c r="QHE37" s="46"/>
      <c r="QHF37" s="46"/>
      <c r="QHG37" s="45"/>
      <c r="QHH37" s="45"/>
      <c r="QHI37" s="45"/>
      <c r="QHJ37" s="45"/>
      <c r="QHK37" s="45"/>
      <c r="QHL37" s="45"/>
      <c r="QHM37" s="45"/>
      <c r="QHN37" s="45"/>
      <c r="QHO37" s="45"/>
      <c r="QHP37" s="45"/>
      <c r="QHQ37" s="45"/>
      <c r="QHR37" s="45"/>
      <c r="QHS37" s="45"/>
      <c r="QHT37" s="45"/>
      <c r="QHU37" s="45"/>
      <c r="QHV37" s="45"/>
      <c r="QHW37" s="45"/>
      <c r="QHX37" s="45"/>
      <c r="QHY37" s="46"/>
      <c r="QHZ37" s="46"/>
      <c r="QIA37" s="45"/>
      <c r="QIB37" s="45"/>
      <c r="QIC37" s="45"/>
      <c r="QID37" s="45"/>
      <c r="QIE37" s="45"/>
      <c r="QIF37" s="45"/>
      <c r="QIG37" s="45"/>
      <c r="QIH37" s="45"/>
      <c r="QII37" s="45"/>
      <c r="QIJ37" s="45"/>
      <c r="QIK37" s="45"/>
      <c r="QIL37" s="45"/>
      <c r="QIM37" s="45"/>
      <c r="QIN37" s="45"/>
      <c r="QIO37" s="45"/>
      <c r="QIP37" s="45"/>
      <c r="QIQ37" s="45"/>
      <c r="QIR37" s="45"/>
      <c r="QIS37" s="46"/>
      <c r="QIT37" s="46"/>
      <c r="QIU37" s="45"/>
      <c r="QIV37" s="45"/>
      <c r="QIW37" s="45"/>
      <c r="QIX37" s="45"/>
      <c r="QIY37" s="45"/>
      <c r="QIZ37" s="45"/>
      <c r="QJA37" s="45"/>
      <c r="QJB37" s="45"/>
      <c r="QJC37" s="45"/>
      <c r="QJD37" s="45"/>
      <c r="QJE37" s="45"/>
      <c r="QJF37" s="45"/>
      <c r="QJG37" s="45"/>
      <c r="QJH37" s="45"/>
      <c r="QJI37" s="45"/>
      <c r="QJJ37" s="45"/>
      <c r="QJK37" s="45"/>
      <c r="QJL37" s="45"/>
      <c r="QJM37" s="46"/>
      <c r="QJN37" s="46"/>
      <c r="QJO37" s="45"/>
      <c r="QJP37" s="45"/>
      <c r="QJQ37" s="45"/>
      <c r="QJR37" s="45"/>
      <c r="QJS37" s="45"/>
      <c r="QJT37" s="45"/>
      <c r="QJU37" s="45"/>
      <c r="QJV37" s="45"/>
      <c r="QJW37" s="45"/>
      <c r="QJX37" s="45"/>
      <c r="QJY37" s="45"/>
      <c r="QJZ37" s="45"/>
      <c r="QKA37" s="45"/>
      <c r="QKB37" s="45"/>
      <c r="QKC37" s="45"/>
      <c r="QKD37" s="45"/>
      <c r="QKE37" s="45"/>
      <c r="QKF37" s="45"/>
      <c r="QKG37" s="46"/>
      <c r="QKH37" s="46"/>
      <c r="QKI37" s="45"/>
      <c r="QKJ37" s="45"/>
      <c r="QKK37" s="45"/>
      <c r="QKL37" s="45"/>
      <c r="QKM37" s="45"/>
      <c r="QKN37" s="45"/>
      <c r="QKO37" s="45"/>
      <c r="QKP37" s="45"/>
      <c r="QKQ37" s="45"/>
      <c r="QKR37" s="45"/>
      <c r="QKS37" s="45"/>
      <c r="QKT37" s="45"/>
      <c r="QKU37" s="45"/>
      <c r="QKV37" s="45"/>
      <c r="QKW37" s="45"/>
      <c r="QKX37" s="45"/>
      <c r="QKY37" s="45"/>
      <c r="QKZ37" s="45"/>
      <c r="QLA37" s="46"/>
      <c r="QLB37" s="46"/>
      <c r="QLC37" s="45"/>
      <c r="QLD37" s="45"/>
      <c r="QLE37" s="45"/>
      <c r="QLF37" s="45"/>
      <c r="QLG37" s="45"/>
      <c r="QLH37" s="45"/>
      <c r="QLI37" s="45"/>
      <c r="QLJ37" s="45"/>
      <c r="QLK37" s="45"/>
      <c r="QLL37" s="45"/>
      <c r="QLM37" s="45"/>
      <c r="QLN37" s="45"/>
      <c r="QLO37" s="45"/>
      <c r="QLP37" s="45"/>
      <c r="QLQ37" s="45"/>
      <c r="QLR37" s="45"/>
      <c r="QLS37" s="45"/>
      <c r="QLT37" s="45"/>
      <c r="QLU37" s="46"/>
      <c r="QLV37" s="46"/>
      <c r="QLW37" s="45"/>
      <c r="QLX37" s="45"/>
      <c r="QLY37" s="45"/>
      <c r="QLZ37" s="45"/>
      <c r="QMA37" s="45"/>
      <c r="QMB37" s="45"/>
      <c r="QMC37" s="45"/>
      <c r="QMD37" s="45"/>
      <c r="QME37" s="45"/>
      <c r="QMF37" s="45"/>
      <c r="QMG37" s="45"/>
      <c r="QMH37" s="45"/>
      <c r="QMI37" s="45"/>
      <c r="QMJ37" s="45"/>
      <c r="QMK37" s="45"/>
      <c r="QML37" s="45"/>
      <c r="QMM37" s="45"/>
      <c r="QMN37" s="45"/>
      <c r="QMO37" s="46"/>
      <c r="QMP37" s="46"/>
      <c r="QMQ37" s="45"/>
      <c r="QMR37" s="45"/>
      <c r="QMS37" s="45"/>
      <c r="QMT37" s="45"/>
      <c r="QMU37" s="45"/>
      <c r="QMV37" s="45"/>
      <c r="QMW37" s="45"/>
      <c r="QMX37" s="45"/>
      <c r="QMY37" s="45"/>
      <c r="QMZ37" s="45"/>
      <c r="QNA37" s="45"/>
      <c r="QNB37" s="45"/>
      <c r="QNC37" s="45"/>
      <c r="QND37" s="45"/>
      <c r="QNE37" s="45"/>
      <c r="QNF37" s="45"/>
      <c r="QNG37" s="45"/>
      <c r="QNH37" s="45"/>
      <c r="QNI37" s="46"/>
      <c r="QNJ37" s="46"/>
      <c r="QNK37" s="45"/>
      <c r="QNL37" s="45"/>
      <c r="QNM37" s="45"/>
      <c r="QNN37" s="45"/>
      <c r="QNO37" s="45"/>
      <c r="QNP37" s="45"/>
      <c r="QNQ37" s="45"/>
      <c r="QNR37" s="45"/>
      <c r="QNS37" s="45"/>
      <c r="QNT37" s="45"/>
      <c r="QNU37" s="45"/>
      <c r="QNV37" s="45"/>
      <c r="QNW37" s="45"/>
      <c r="QNX37" s="45"/>
      <c r="QNY37" s="45"/>
      <c r="QNZ37" s="45"/>
      <c r="QOA37" s="45"/>
      <c r="QOB37" s="45"/>
      <c r="QOC37" s="46"/>
      <c r="QOD37" s="46"/>
      <c r="QOE37" s="45"/>
      <c r="QOF37" s="45"/>
      <c r="QOG37" s="45"/>
      <c r="QOH37" s="45"/>
      <c r="QOI37" s="45"/>
      <c r="QOJ37" s="45"/>
      <c r="QOK37" s="45"/>
      <c r="QOL37" s="45"/>
      <c r="QOM37" s="45"/>
      <c r="QON37" s="45"/>
      <c r="QOO37" s="45"/>
      <c r="QOP37" s="45"/>
      <c r="QOQ37" s="45"/>
      <c r="QOR37" s="45"/>
      <c r="QOS37" s="45"/>
      <c r="QOT37" s="45"/>
      <c r="QOU37" s="45"/>
      <c r="QOV37" s="45"/>
      <c r="QOW37" s="46"/>
      <c r="QOX37" s="46"/>
      <c r="QOY37" s="45"/>
      <c r="QOZ37" s="45"/>
      <c r="QPA37" s="45"/>
      <c r="QPB37" s="45"/>
      <c r="QPC37" s="45"/>
      <c r="QPD37" s="45"/>
      <c r="QPE37" s="45"/>
      <c r="QPF37" s="45"/>
      <c r="QPG37" s="45"/>
      <c r="QPH37" s="45"/>
      <c r="QPI37" s="45"/>
      <c r="QPJ37" s="45"/>
      <c r="QPK37" s="45"/>
      <c r="QPL37" s="45"/>
      <c r="QPM37" s="45"/>
      <c r="QPN37" s="45"/>
      <c r="QPO37" s="45"/>
      <c r="QPP37" s="45"/>
      <c r="QPQ37" s="46"/>
      <c r="QPR37" s="46"/>
      <c r="QPS37" s="45"/>
      <c r="QPT37" s="45"/>
      <c r="QPU37" s="45"/>
      <c r="QPV37" s="45"/>
      <c r="QPW37" s="45"/>
      <c r="QPX37" s="45"/>
      <c r="QPY37" s="45"/>
      <c r="QPZ37" s="45"/>
      <c r="QQA37" s="45"/>
      <c r="QQB37" s="45"/>
      <c r="QQC37" s="45"/>
      <c r="QQD37" s="45"/>
      <c r="QQE37" s="45"/>
      <c r="QQF37" s="45"/>
      <c r="QQG37" s="45"/>
      <c r="QQH37" s="45"/>
      <c r="QQI37" s="45"/>
      <c r="QQJ37" s="45"/>
      <c r="QQK37" s="46"/>
      <c r="QQL37" s="46"/>
      <c r="QQM37" s="45"/>
      <c r="QQN37" s="45"/>
      <c r="QQO37" s="45"/>
      <c r="QQP37" s="45"/>
      <c r="QQQ37" s="45"/>
      <c r="QQR37" s="45"/>
      <c r="QQS37" s="45"/>
      <c r="QQT37" s="45"/>
      <c r="QQU37" s="45"/>
      <c r="QQV37" s="45"/>
      <c r="QQW37" s="45"/>
      <c r="QQX37" s="45"/>
      <c r="QQY37" s="45"/>
      <c r="QQZ37" s="45"/>
      <c r="QRA37" s="45"/>
      <c r="QRB37" s="45"/>
      <c r="QRC37" s="45"/>
      <c r="QRD37" s="45"/>
      <c r="QRE37" s="46"/>
      <c r="QRF37" s="46"/>
      <c r="QRG37" s="45"/>
      <c r="QRH37" s="45"/>
      <c r="QRI37" s="45"/>
      <c r="QRJ37" s="45"/>
      <c r="QRK37" s="45"/>
      <c r="QRL37" s="45"/>
      <c r="QRM37" s="45"/>
      <c r="QRN37" s="45"/>
      <c r="QRO37" s="45"/>
      <c r="QRP37" s="45"/>
      <c r="QRQ37" s="45"/>
      <c r="QRR37" s="45"/>
      <c r="QRS37" s="45"/>
      <c r="QRT37" s="45"/>
      <c r="QRU37" s="45"/>
      <c r="QRV37" s="45"/>
      <c r="QRW37" s="45"/>
      <c r="QRX37" s="45"/>
      <c r="QRY37" s="46"/>
      <c r="QRZ37" s="46"/>
      <c r="QSA37" s="45"/>
      <c r="QSB37" s="45"/>
      <c r="QSC37" s="45"/>
      <c r="QSD37" s="45"/>
      <c r="QSE37" s="45"/>
      <c r="QSF37" s="45"/>
      <c r="QSG37" s="45"/>
      <c r="QSH37" s="45"/>
      <c r="QSI37" s="45"/>
      <c r="QSJ37" s="45"/>
      <c r="QSK37" s="45"/>
      <c r="QSL37" s="45"/>
      <c r="QSM37" s="45"/>
      <c r="QSN37" s="45"/>
      <c r="QSO37" s="45"/>
      <c r="QSP37" s="45"/>
      <c r="QSQ37" s="45"/>
      <c r="QSR37" s="45"/>
      <c r="QSS37" s="46"/>
      <c r="QST37" s="46"/>
      <c r="QSU37" s="45"/>
      <c r="QSV37" s="45"/>
      <c r="QSW37" s="45"/>
      <c r="QSX37" s="45"/>
      <c r="QSY37" s="45"/>
      <c r="QSZ37" s="45"/>
      <c r="QTA37" s="45"/>
      <c r="QTB37" s="45"/>
      <c r="QTC37" s="45"/>
      <c r="QTD37" s="45"/>
      <c r="QTE37" s="45"/>
      <c r="QTF37" s="45"/>
      <c r="QTG37" s="45"/>
      <c r="QTH37" s="45"/>
      <c r="QTI37" s="45"/>
      <c r="QTJ37" s="45"/>
      <c r="QTK37" s="45"/>
      <c r="QTL37" s="45"/>
      <c r="QTM37" s="46"/>
      <c r="QTN37" s="46"/>
      <c r="QTO37" s="45"/>
      <c r="QTP37" s="45"/>
      <c r="QTQ37" s="45"/>
      <c r="QTR37" s="45"/>
      <c r="QTS37" s="45"/>
      <c r="QTT37" s="45"/>
      <c r="QTU37" s="45"/>
      <c r="QTV37" s="45"/>
      <c r="QTW37" s="45"/>
      <c r="QTX37" s="45"/>
      <c r="QTY37" s="45"/>
      <c r="QTZ37" s="45"/>
      <c r="QUA37" s="45"/>
      <c r="QUB37" s="45"/>
      <c r="QUC37" s="45"/>
      <c r="QUD37" s="45"/>
      <c r="QUE37" s="45"/>
      <c r="QUF37" s="45"/>
      <c r="QUG37" s="46"/>
      <c r="QUH37" s="46"/>
      <c r="QUI37" s="45"/>
      <c r="QUJ37" s="45"/>
      <c r="QUK37" s="45"/>
      <c r="QUL37" s="45"/>
      <c r="QUM37" s="45"/>
      <c r="QUN37" s="45"/>
      <c r="QUO37" s="45"/>
      <c r="QUP37" s="45"/>
      <c r="QUQ37" s="45"/>
      <c r="QUR37" s="45"/>
      <c r="QUS37" s="45"/>
      <c r="QUT37" s="45"/>
      <c r="QUU37" s="45"/>
      <c r="QUV37" s="45"/>
      <c r="QUW37" s="45"/>
      <c r="QUX37" s="45"/>
      <c r="QUY37" s="45"/>
      <c r="QUZ37" s="45"/>
      <c r="QVA37" s="46"/>
      <c r="QVB37" s="46"/>
      <c r="QVC37" s="45"/>
      <c r="QVD37" s="45"/>
      <c r="QVE37" s="45"/>
      <c r="QVF37" s="45"/>
      <c r="QVG37" s="45"/>
      <c r="QVH37" s="45"/>
      <c r="QVI37" s="45"/>
      <c r="QVJ37" s="45"/>
      <c r="QVK37" s="45"/>
      <c r="QVL37" s="45"/>
      <c r="QVM37" s="45"/>
      <c r="QVN37" s="45"/>
      <c r="QVO37" s="45"/>
      <c r="QVP37" s="45"/>
      <c r="QVQ37" s="45"/>
      <c r="QVR37" s="45"/>
      <c r="QVS37" s="45"/>
      <c r="QVT37" s="45"/>
      <c r="QVU37" s="46"/>
      <c r="QVV37" s="46"/>
      <c r="QVW37" s="45"/>
      <c r="QVX37" s="45"/>
      <c r="QVY37" s="45"/>
      <c r="QVZ37" s="45"/>
      <c r="QWA37" s="45"/>
      <c r="QWB37" s="45"/>
      <c r="QWC37" s="45"/>
      <c r="QWD37" s="45"/>
      <c r="QWE37" s="45"/>
      <c r="QWF37" s="45"/>
      <c r="QWG37" s="45"/>
      <c r="QWH37" s="45"/>
      <c r="QWI37" s="45"/>
      <c r="QWJ37" s="45"/>
      <c r="QWK37" s="45"/>
      <c r="QWL37" s="45"/>
      <c r="QWM37" s="45"/>
      <c r="QWN37" s="45"/>
      <c r="QWO37" s="46"/>
      <c r="QWP37" s="46"/>
      <c r="QWQ37" s="45"/>
      <c r="QWR37" s="45"/>
      <c r="QWS37" s="45"/>
      <c r="QWT37" s="45"/>
      <c r="QWU37" s="45"/>
      <c r="QWV37" s="45"/>
      <c r="QWW37" s="45"/>
      <c r="QWX37" s="45"/>
      <c r="QWY37" s="45"/>
      <c r="QWZ37" s="45"/>
      <c r="QXA37" s="45"/>
      <c r="QXB37" s="45"/>
      <c r="QXC37" s="45"/>
      <c r="QXD37" s="45"/>
      <c r="QXE37" s="45"/>
      <c r="QXF37" s="45"/>
      <c r="QXG37" s="45"/>
      <c r="QXH37" s="45"/>
      <c r="QXI37" s="46"/>
      <c r="QXJ37" s="46"/>
      <c r="QXK37" s="45"/>
      <c r="QXL37" s="45"/>
      <c r="QXM37" s="45"/>
      <c r="QXN37" s="45"/>
      <c r="QXO37" s="45"/>
      <c r="QXP37" s="45"/>
      <c r="QXQ37" s="45"/>
      <c r="QXR37" s="45"/>
      <c r="QXS37" s="45"/>
      <c r="QXT37" s="45"/>
      <c r="QXU37" s="45"/>
      <c r="QXV37" s="45"/>
      <c r="QXW37" s="45"/>
      <c r="QXX37" s="45"/>
      <c r="QXY37" s="45"/>
      <c r="QXZ37" s="45"/>
      <c r="QYA37" s="45"/>
      <c r="QYB37" s="45"/>
      <c r="QYC37" s="46"/>
      <c r="QYD37" s="46"/>
      <c r="QYE37" s="45"/>
      <c r="QYF37" s="45"/>
      <c r="QYG37" s="45"/>
      <c r="QYH37" s="45"/>
      <c r="QYI37" s="45"/>
      <c r="QYJ37" s="45"/>
      <c r="QYK37" s="45"/>
      <c r="QYL37" s="45"/>
      <c r="QYM37" s="45"/>
      <c r="QYN37" s="45"/>
      <c r="QYO37" s="45"/>
      <c r="QYP37" s="45"/>
      <c r="QYQ37" s="45"/>
      <c r="QYR37" s="45"/>
      <c r="QYS37" s="45"/>
      <c r="QYT37" s="45"/>
      <c r="QYU37" s="45"/>
      <c r="QYV37" s="45"/>
      <c r="QYW37" s="46"/>
      <c r="QYX37" s="46"/>
      <c r="QYY37" s="45"/>
      <c r="QYZ37" s="45"/>
      <c r="QZA37" s="45"/>
      <c r="QZB37" s="45"/>
      <c r="QZC37" s="45"/>
      <c r="QZD37" s="45"/>
      <c r="QZE37" s="45"/>
      <c r="QZF37" s="45"/>
      <c r="QZG37" s="45"/>
      <c r="QZH37" s="45"/>
      <c r="QZI37" s="45"/>
      <c r="QZJ37" s="45"/>
      <c r="QZK37" s="45"/>
      <c r="QZL37" s="45"/>
      <c r="QZM37" s="45"/>
      <c r="QZN37" s="45"/>
      <c r="QZO37" s="45"/>
      <c r="QZP37" s="45"/>
      <c r="QZQ37" s="46"/>
      <c r="QZR37" s="46"/>
      <c r="QZS37" s="45"/>
      <c r="QZT37" s="45"/>
      <c r="QZU37" s="45"/>
      <c r="QZV37" s="45"/>
      <c r="QZW37" s="45"/>
      <c r="QZX37" s="45"/>
      <c r="QZY37" s="45"/>
      <c r="QZZ37" s="45"/>
      <c r="RAA37" s="45"/>
      <c r="RAB37" s="45"/>
      <c r="RAC37" s="45"/>
      <c r="RAD37" s="45"/>
      <c r="RAE37" s="45"/>
      <c r="RAF37" s="45"/>
      <c r="RAG37" s="45"/>
      <c r="RAH37" s="45"/>
      <c r="RAI37" s="45"/>
      <c r="RAJ37" s="45"/>
      <c r="RAK37" s="46"/>
      <c r="RAL37" s="46"/>
      <c r="RAM37" s="45"/>
      <c r="RAN37" s="45"/>
      <c r="RAO37" s="45"/>
      <c r="RAP37" s="45"/>
      <c r="RAQ37" s="45"/>
      <c r="RAR37" s="45"/>
      <c r="RAS37" s="45"/>
      <c r="RAT37" s="45"/>
      <c r="RAU37" s="45"/>
      <c r="RAV37" s="45"/>
      <c r="RAW37" s="45"/>
      <c r="RAX37" s="45"/>
      <c r="RAY37" s="45"/>
      <c r="RAZ37" s="45"/>
      <c r="RBA37" s="45"/>
      <c r="RBB37" s="45"/>
      <c r="RBC37" s="45"/>
      <c r="RBD37" s="45"/>
      <c r="RBE37" s="46"/>
      <c r="RBF37" s="46"/>
      <c r="RBG37" s="45"/>
      <c r="RBH37" s="45"/>
      <c r="RBI37" s="45"/>
      <c r="RBJ37" s="45"/>
      <c r="RBK37" s="45"/>
      <c r="RBL37" s="45"/>
      <c r="RBM37" s="45"/>
      <c r="RBN37" s="45"/>
      <c r="RBO37" s="45"/>
      <c r="RBP37" s="45"/>
      <c r="RBQ37" s="45"/>
      <c r="RBR37" s="45"/>
      <c r="RBS37" s="45"/>
      <c r="RBT37" s="45"/>
      <c r="RBU37" s="45"/>
      <c r="RBV37" s="45"/>
      <c r="RBW37" s="45"/>
      <c r="RBX37" s="45"/>
      <c r="RBY37" s="46"/>
      <c r="RBZ37" s="46"/>
      <c r="RCA37" s="45"/>
      <c r="RCB37" s="45"/>
      <c r="RCC37" s="45"/>
      <c r="RCD37" s="45"/>
      <c r="RCE37" s="45"/>
      <c r="RCF37" s="45"/>
      <c r="RCG37" s="45"/>
      <c r="RCH37" s="45"/>
      <c r="RCI37" s="45"/>
      <c r="RCJ37" s="45"/>
      <c r="RCK37" s="45"/>
      <c r="RCL37" s="45"/>
      <c r="RCM37" s="45"/>
      <c r="RCN37" s="45"/>
      <c r="RCO37" s="45"/>
      <c r="RCP37" s="45"/>
      <c r="RCQ37" s="45"/>
      <c r="RCR37" s="45"/>
      <c r="RCS37" s="46"/>
      <c r="RCT37" s="46"/>
      <c r="RCU37" s="45"/>
      <c r="RCV37" s="45"/>
      <c r="RCW37" s="45"/>
      <c r="RCX37" s="45"/>
      <c r="RCY37" s="45"/>
      <c r="RCZ37" s="45"/>
      <c r="RDA37" s="45"/>
      <c r="RDB37" s="45"/>
      <c r="RDC37" s="45"/>
      <c r="RDD37" s="45"/>
      <c r="RDE37" s="45"/>
      <c r="RDF37" s="45"/>
      <c r="RDG37" s="45"/>
      <c r="RDH37" s="45"/>
      <c r="RDI37" s="45"/>
      <c r="RDJ37" s="45"/>
      <c r="RDK37" s="45"/>
      <c r="RDL37" s="45"/>
      <c r="RDM37" s="46"/>
      <c r="RDN37" s="46"/>
      <c r="RDO37" s="45"/>
      <c r="RDP37" s="45"/>
      <c r="RDQ37" s="45"/>
      <c r="RDR37" s="45"/>
      <c r="RDS37" s="45"/>
      <c r="RDT37" s="45"/>
      <c r="RDU37" s="45"/>
      <c r="RDV37" s="45"/>
      <c r="RDW37" s="45"/>
      <c r="RDX37" s="45"/>
      <c r="RDY37" s="45"/>
      <c r="RDZ37" s="45"/>
      <c r="REA37" s="45"/>
      <c r="REB37" s="45"/>
      <c r="REC37" s="45"/>
      <c r="RED37" s="45"/>
      <c r="REE37" s="45"/>
      <c r="REF37" s="45"/>
      <c r="REG37" s="46"/>
      <c r="REH37" s="46"/>
      <c r="REI37" s="45"/>
      <c r="REJ37" s="45"/>
      <c r="REK37" s="45"/>
      <c r="REL37" s="45"/>
      <c r="REM37" s="45"/>
      <c r="REN37" s="45"/>
      <c r="REO37" s="45"/>
      <c r="REP37" s="45"/>
      <c r="REQ37" s="45"/>
      <c r="RER37" s="45"/>
      <c r="RES37" s="45"/>
      <c r="RET37" s="45"/>
      <c r="REU37" s="45"/>
      <c r="REV37" s="45"/>
      <c r="REW37" s="45"/>
      <c r="REX37" s="45"/>
      <c r="REY37" s="45"/>
      <c r="REZ37" s="45"/>
      <c r="RFA37" s="46"/>
      <c r="RFB37" s="46"/>
      <c r="RFC37" s="45"/>
      <c r="RFD37" s="45"/>
      <c r="RFE37" s="45"/>
      <c r="RFF37" s="45"/>
      <c r="RFG37" s="45"/>
      <c r="RFH37" s="45"/>
      <c r="RFI37" s="45"/>
      <c r="RFJ37" s="45"/>
      <c r="RFK37" s="45"/>
      <c r="RFL37" s="45"/>
      <c r="RFM37" s="45"/>
      <c r="RFN37" s="45"/>
      <c r="RFO37" s="45"/>
      <c r="RFP37" s="45"/>
      <c r="RFQ37" s="45"/>
      <c r="RFR37" s="45"/>
      <c r="RFS37" s="45"/>
      <c r="RFT37" s="45"/>
      <c r="RFU37" s="46"/>
      <c r="RFV37" s="46"/>
      <c r="RFW37" s="45"/>
      <c r="RFX37" s="45"/>
      <c r="RFY37" s="45"/>
      <c r="RFZ37" s="45"/>
      <c r="RGA37" s="45"/>
      <c r="RGB37" s="45"/>
      <c r="RGC37" s="45"/>
      <c r="RGD37" s="45"/>
      <c r="RGE37" s="45"/>
      <c r="RGF37" s="45"/>
      <c r="RGG37" s="45"/>
      <c r="RGH37" s="45"/>
      <c r="RGI37" s="45"/>
      <c r="RGJ37" s="45"/>
      <c r="RGK37" s="45"/>
      <c r="RGL37" s="45"/>
      <c r="RGM37" s="45"/>
      <c r="RGN37" s="45"/>
      <c r="RGO37" s="46"/>
      <c r="RGP37" s="46"/>
      <c r="RGQ37" s="45"/>
      <c r="RGR37" s="45"/>
      <c r="RGS37" s="45"/>
      <c r="RGT37" s="45"/>
      <c r="RGU37" s="45"/>
      <c r="RGV37" s="45"/>
      <c r="RGW37" s="45"/>
      <c r="RGX37" s="45"/>
      <c r="RGY37" s="45"/>
      <c r="RGZ37" s="45"/>
      <c r="RHA37" s="45"/>
      <c r="RHB37" s="45"/>
      <c r="RHC37" s="45"/>
      <c r="RHD37" s="45"/>
      <c r="RHE37" s="45"/>
      <c r="RHF37" s="45"/>
      <c r="RHG37" s="45"/>
      <c r="RHH37" s="45"/>
      <c r="RHI37" s="46"/>
      <c r="RHJ37" s="46"/>
      <c r="RHK37" s="45"/>
      <c r="RHL37" s="45"/>
      <c r="RHM37" s="45"/>
      <c r="RHN37" s="45"/>
      <c r="RHO37" s="45"/>
      <c r="RHP37" s="45"/>
      <c r="RHQ37" s="45"/>
      <c r="RHR37" s="45"/>
      <c r="RHS37" s="45"/>
      <c r="RHT37" s="45"/>
      <c r="RHU37" s="45"/>
      <c r="RHV37" s="45"/>
      <c r="RHW37" s="45"/>
      <c r="RHX37" s="45"/>
      <c r="RHY37" s="45"/>
      <c r="RHZ37" s="45"/>
      <c r="RIA37" s="45"/>
      <c r="RIB37" s="45"/>
      <c r="RIC37" s="46"/>
      <c r="RID37" s="46"/>
      <c r="RIE37" s="45"/>
      <c r="RIF37" s="45"/>
      <c r="RIG37" s="45"/>
      <c r="RIH37" s="45"/>
      <c r="RII37" s="45"/>
      <c r="RIJ37" s="45"/>
      <c r="RIK37" s="45"/>
      <c r="RIL37" s="45"/>
      <c r="RIM37" s="45"/>
      <c r="RIN37" s="45"/>
      <c r="RIO37" s="45"/>
      <c r="RIP37" s="45"/>
      <c r="RIQ37" s="45"/>
      <c r="RIR37" s="45"/>
      <c r="RIS37" s="45"/>
      <c r="RIT37" s="45"/>
      <c r="RIU37" s="45"/>
      <c r="RIV37" s="45"/>
      <c r="RIW37" s="46"/>
      <c r="RIX37" s="46"/>
      <c r="RIY37" s="45"/>
      <c r="RIZ37" s="45"/>
      <c r="RJA37" s="45"/>
      <c r="RJB37" s="45"/>
      <c r="RJC37" s="45"/>
      <c r="RJD37" s="45"/>
      <c r="RJE37" s="45"/>
      <c r="RJF37" s="45"/>
      <c r="RJG37" s="45"/>
      <c r="RJH37" s="45"/>
      <c r="RJI37" s="45"/>
      <c r="RJJ37" s="45"/>
      <c r="RJK37" s="45"/>
      <c r="RJL37" s="45"/>
      <c r="RJM37" s="45"/>
      <c r="RJN37" s="45"/>
      <c r="RJO37" s="45"/>
      <c r="RJP37" s="45"/>
      <c r="RJQ37" s="46"/>
      <c r="RJR37" s="46"/>
      <c r="RJS37" s="45"/>
      <c r="RJT37" s="45"/>
      <c r="RJU37" s="45"/>
      <c r="RJV37" s="45"/>
      <c r="RJW37" s="45"/>
      <c r="RJX37" s="45"/>
      <c r="RJY37" s="45"/>
      <c r="RJZ37" s="45"/>
      <c r="RKA37" s="45"/>
      <c r="RKB37" s="45"/>
      <c r="RKC37" s="45"/>
      <c r="RKD37" s="45"/>
      <c r="RKE37" s="45"/>
      <c r="RKF37" s="45"/>
      <c r="RKG37" s="45"/>
      <c r="RKH37" s="45"/>
      <c r="RKI37" s="45"/>
      <c r="RKJ37" s="45"/>
      <c r="RKK37" s="46"/>
      <c r="RKL37" s="46"/>
      <c r="RKM37" s="45"/>
      <c r="RKN37" s="45"/>
      <c r="RKO37" s="45"/>
      <c r="RKP37" s="45"/>
      <c r="RKQ37" s="45"/>
      <c r="RKR37" s="45"/>
      <c r="RKS37" s="45"/>
      <c r="RKT37" s="45"/>
      <c r="RKU37" s="45"/>
      <c r="RKV37" s="45"/>
      <c r="RKW37" s="45"/>
      <c r="RKX37" s="45"/>
      <c r="RKY37" s="45"/>
      <c r="RKZ37" s="45"/>
      <c r="RLA37" s="45"/>
      <c r="RLB37" s="45"/>
      <c r="RLC37" s="45"/>
      <c r="RLD37" s="45"/>
      <c r="RLE37" s="46"/>
      <c r="RLF37" s="46"/>
      <c r="RLG37" s="45"/>
      <c r="RLH37" s="45"/>
      <c r="RLI37" s="45"/>
      <c r="RLJ37" s="45"/>
      <c r="RLK37" s="45"/>
      <c r="RLL37" s="45"/>
      <c r="RLM37" s="45"/>
      <c r="RLN37" s="45"/>
      <c r="RLO37" s="45"/>
      <c r="RLP37" s="45"/>
      <c r="RLQ37" s="45"/>
      <c r="RLR37" s="45"/>
      <c r="RLS37" s="45"/>
      <c r="RLT37" s="45"/>
      <c r="RLU37" s="45"/>
      <c r="RLV37" s="45"/>
      <c r="RLW37" s="45"/>
      <c r="RLX37" s="45"/>
      <c r="RLY37" s="46"/>
      <c r="RLZ37" s="46"/>
      <c r="RMA37" s="45"/>
      <c r="RMB37" s="45"/>
      <c r="RMC37" s="45"/>
      <c r="RMD37" s="45"/>
      <c r="RME37" s="45"/>
      <c r="RMF37" s="45"/>
      <c r="RMG37" s="45"/>
      <c r="RMH37" s="45"/>
      <c r="RMI37" s="45"/>
      <c r="RMJ37" s="45"/>
      <c r="RMK37" s="45"/>
      <c r="RML37" s="45"/>
      <c r="RMM37" s="45"/>
      <c r="RMN37" s="45"/>
      <c r="RMO37" s="45"/>
      <c r="RMP37" s="45"/>
      <c r="RMQ37" s="45"/>
      <c r="RMR37" s="45"/>
      <c r="RMS37" s="46"/>
      <c r="RMT37" s="46"/>
      <c r="RMU37" s="45"/>
      <c r="RMV37" s="45"/>
      <c r="RMW37" s="45"/>
      <c r="RMX37" s="45"/>
      <c r="RMY37" s="45"/>
      <c r="RMZ37" s="45"/>
      <c r="RNA37" s="45"/>
      <c r="RNB37" s="45"/>
      <c r="RNC37" s="45"/>
      <c r="RND37" s="45"/>
      <c r="RNE37" s="45"/>
      <c r="RNF37" s="45"/>
      <c r="RNG37" s="45"/>
      <c r="RNH37" s="45"/>
      <c r="RNI37" s="45"/>
      <c r="RNJ37" s="45"/>
      <c r="RNK37" s="45"/>
      <c r="RNL37" s="45"/>
      <c r="RNM37" s="46"/>
      <c r="RNN37" s="46"/>
      <c r="RNO37" s="45"/>
      <c r="RNP37" s="45"/>
      <c r="RNQ37" s="45"/>
      <c r="RNR37" s="45"/>
      <c r="RNS37" s="45"/>
      <c r="RNT37" s="45"/>
      <c r="RNU37" s="45"/>
      <c r="RNV37" s="45"/>
      <c r="RNW37" s="45"/>
      <c r="RNX37" s="45"/>
      <c r="RNY37" s="45"/>
      <c r="RNZ37" s="45"/>
      <c r="ROA37" s="45"/>
      <c r="ROB37" s="45"/>
      <c r="ROC37" s="45"/>
      <c r="ROD37" s="45"/>
      <c r="ROE37" s="45"/>
      <c r="ROF37" s="45"/>
      <c r="ROG37" s="46"/>
      <c r="ROH37" s="46"/>
      <c r="ROI37" s="45"/>
      <c r="ROJ37" s="45"/>
      <c r="ROK37" s="45"/>
      <c r="ROL37" s="45"/>
      <c r="ROM37" s="45"/>
      <c r="RON37" s="45"/>
      <c r="ROO37" s="45"/>
      <c r="ROP37" s="45"/>
      <c r="ROQ37" s="45"/>
      <c r="ROR37" s="45"/>
      <c r="ROS37" s="45"/>
      <c r="ROT37" s="45"/>
      <c r="ROU37" s="45"/>
      <c r="ROV37" s="45"/>
      <c r="ROW37" s="45"/>
      <c r="ROX37" s="45"/>
      <c r="ROY37" s="45"/>
      <c r="ROZ37" s="45"/>
      <c r="RPA37" s="46"/>
      <c r="RPB37" s="46"/>
      <c r="RPC37" s="45"/>
      <c r="RPD37" s="45"/>
      <c r="RPE37" s="45"/>
      <c r="RPF37" s="45"/>
      <c r="RPG37" s="45"/>
      <c r="RPH37" s="45"/>
      <c r="RPI37" s="45"/>
      <c r="RPJ37" s="45"/>
      <c r="RPK37" s="45"/>
      <c r="RPL37" s="45"/>
      <c r="RPM37" s="45"/>
      <c r="RPN37" s="45"/>
      <c r="RPO37" s="45"/>
      <c r="RPP37" s="45"/>
      <c r="RPQ37" s="45"/>
      <c r="RPR37" s="45"/>
      <c r="RPS37" s="45"/>
      <c r="RPT37" s="45"/>
      <c r="RPU37" s="46"/>
      <c r="RPV37" s="46"/>
      <c r="RPW37" s="45"/>
      <c r="RPX37" s="45"/>
      <c r="RPY37" s="45"/>
      <c r="RPZ37" s="45"/>
      <c r="RQA37" s="45"/>
      <c r="RQB37" s="45"/>
      <c r="RQC37" s="45"/>
      <c r="RQD37" s="45"/>
      <c r="RQE37" s="45"/>
      <c r="RQF37" s="45"/>
      <c r="RQG37" s="45"/>
      <c r="RQH37" s="45"/>
      <c r="RQI37" s="45"/>
      <c r="RQJ37" s="45"/>
      <c r="RQK37" s="45"/>
      <c r="RQL37" s="45"/>
      <c r="RQM37" s="45"/>
      <c r="RQN37" s="45"/>
      <c r="RQO37" s="46"/>
      <c r="RQP37" s="46"/>
      <c r="RQQ37" s="45"/>
      <c r="RQR37" s="45"/>
      <c r="RQS37" s="45"/>
      <c r="RQT37" s="45"/>
      <c r="RQU37" s="45"/>
      <c r="RQV37" s="45"/>
      <c r="RQW37" s="45"/>
      <c r="RQX37" s="45"/>
      <c r="RQY37" s="45"/>
      <c r="RQZ37" s="45"/>
      <c r="RRA37" s="45"/>
      <c r="RRB37" s="45"/>
      <c r="RRC37" s="45"/>
      <c r="RRD37" s="45"/>
      <c r="RRE37" s="45"/>
      <c r="RRF37" s="45"/>
      <c r="RRG37" s="45"/>
      <c r="RRH37" s="45"/>
      <c r="RRI37" s="46"/>
      <c r="RRJ37" s="46"/>
      <c r="RRK37" s="45"/>
      <c r="RRL37" s="45"/>
      <c r="RRM37" s="45"/>
      <c r="RRN37" s="45"/>
      <c r="RRO37" s="45"/>
      <c r="RRP37" s="45"/>
      <c r="RRQ37" s="45"/>
      <c r="RRR37" s="45"/>
      <c r="RRS37" s="45"/>
      <c r="RRT37" s="45"/>
      <c r="RRU37" s="45"/>
      <c r="RRV37" s="45"/>
      <c r="RRW37" s="45"/>
      <c r="RRX37" s="45"/>
      <c r="RRY37" s="45"/>
      <c r="RRZ37" s="45"/>
      <c r="RSA37" s="45"/>
      <c r="RSB37" s="45"/>
      <c r="RSC37" s="46"/>
      <c r="RSD37" s="46"/>
      <c r="RSE37" s="45"/>
      <c r="RSF37" s="45"/>
      <c r="RSG37" s="45"/>
      <c r="RSH37" s="45"/>
      <c r="RSI37" s="45"/>
      <c r="RSJ37" s="45"/>
      <c r="RSK37" s="45"/>
      <c r="RSL37" s="45"/>
      <c r="RSM37" s="45"/>
      <c r="RSN37" s="45"/>
      <c r="RSO37" s="45"/>
      <c r="RSP37" s="45"/>
      <c r="RSQ37" s="45"/>
      <c r="RSR37" s="45"/>
      <c r="RSS37" s="45"/>
      <c r="RST37" s="45"/>
      <c r="RSU37" s="45"/>
      <c r="RSV37" s="45"/>
      <c r="RSW37" s="46"/>
      <c r="RSX37" s="46"/>
      <c r="RSY37" s="45"/>
      <c r="RSZ37" s="45"/>
      <c r="RTA37" s="45"/>
      <c r="RTB37" s="45"/>
      <c r="RTC37" s="45"/>
      <c r="RTD37" s="45"/>
      <c r="RTE37" s="45"/>
      <c r="RTF37" s="45"/>
      <c r="RTG37" s="45"/>
      <c r="RTH37" s="45"/>
      <c r="RTI37" s="45"/>
      <c r="RTJ37" s="45"/>
      <c r="RTK37" s="45"/>
      <c r="RTL37" s="45"/>
      <c r="RTM37" s="45"/>
      <c r="RTN37" s="45"/>
      <c r="RTO37" s="45"/>
      <c r="RTP37" s="45"/>
      <c r="RTQ37" s="46"/>
      <c r="RTR37" s="46"/>
      <c r="RTS37" s="45"/>
      <c r="RTT37" s="45"/>
      <c r="RTU37" s="45"/>
      <c r="RTV37" s="45"/>
      <c r="RTW37" s="45"/>
      <c r="RTX37" s="45"/>
      <c r="RTY37" s="45"/>
      <c r="RTZ37" s="45"/>
      <c r="RUA37" s="45"/>
      <c r="RUB37" s="45"/>
      <c r="RUC37" s="45"/>
      <c r="RUD37" s="45"/>
      <c r="RUE37" s="45"/>
      <c r="RUF37" s="45"/>
      <c r="RUG37" s="45"/>
      <c r="RUH37" s="45"/>
      <c r="RUI37" s="45"/>
      <c r="RUJ37" s="45"/>
      <c r="RUK37" s="46"/>
      <c r="RUL37" s="46"/>
      <c r="RUM37" s="45"/>
      <c r="RUN37" s="45"/>
      <c r="RUO37" s="45"/>
      <c r="RUP37" s="45"/>
      <c r="RUQ37" s="45"/>
      <c r="RUR37" s="45"/>
      <c r="RUS37" s="45"/>
      <c r="RUT37" s="45"/>
      <c r="RUU37" s="45"/>
      <c r="RUV37" s="45"/>
      <c r="RUW37" s="45"/>
      <c r="RUX37" s="45"/>
      <c r="RUY37" s="45"/>
      <c r="RUZ37" s="45"/>
      <c r="RVA37" s="45"/>
      <c r="RVB37" s="45"/>
      <c r="RVC37" s="45"/>
      <c r="RVD37" s="45"/>
      <c r="RVE37" s="46"/>
      <c r="RVF37" s="46"/>
      <c r="RVG37" s="45"/>
      <c r="RVH37" s="45"/>
      <c r="RVI37" s="45"/>
      <c r="RVJ37" s="45"/>
      <c r="RVK37" s="45"/>
      <c r="RVL37" s="45"/>
      <c r="RVM37" s="45"/>
      <c r="RVN37" s="45"/>
      <c r="RVO37" s="45"/>
      <c r="RVP37" s="45"/>
      <c r="RVQ37" s="45"/>
      <c r="RVR37" s="45"/>
      <c r="RVS37" s="45"/>
      <c r="RVT37" s="45"/>
      <c r="RVU37" s="45"/>
      <c r="RVV37" s="45"/>
      <c r="RVW37" s="45"/>
      <c r="RVX37" s="45"/>
      <c r="RVY37" s="46"/>
      <c r="RVZ37" s="46"/>
      <c r="RWA37" s="45"/>
      <c r="RWB37" s="45"/>
      <c r="RWC37" s="45"/>
      <c r="RWD37" s="45"/>
      <c r="RWE37" s="45"/>
      <c r="RWF37" s="45"/>
      <c r="RWG37" s="45"/>
      <c r="RWH37" s="45"/>
      <c r="RWI37" s="45"/>
      <c r="RWJ37" s="45"/>
      <c r="RWK37" s="45"/>
      <c r="RWL37" s="45"/>
      <c r="RWM37" s="45"/>
      <c r="RWN37" s="45"/>
      <c r="RWO37" s="45"/>
      <c r="RWP37" s="45"/>
      <c r="RWQ37" s="45"/>
      <c r="RWR37" s="45"/>
      <c r="RWS37" s="46"/>
      <c r="RWT37" s="46"/>
      <c r="RWU37" s="45"/>
      <c r="RWV37" s="45"/>
      <c r="RWW37" s="45"/>
      <c r="RWX37" s="45"/>
      <c r="RWY37" s="45"/>
      <c r="RWZ37" s="45"/>
      <c r="RXA37" s="45"/>
      <c r="RXB37" s="45"/>
      <c r="RXC37" s="45"/>
      <c r="RXD37" s="45"/>
      <c r="RXE37" s="45"/>
      <c r="RXF37" s="45"/>
      <c r="RXG37" s="45"/>
      <c r="RXH37" s="45"/>
      <c r="RXI37" s="45"/>
      <c r="RXJ37" s="45"/>
      <c r="RXK37" s="45"/>
      <c r="RXL37" s="45"/>
      <c r="RXM37" s="46"/>
      <c r="RXN37" s="46"/>
      <c r="RXO37" s="45"/>
      <c r="RXP37" s="45"/>
      <c r="RXQ37" s="45"/>
      <c r="RXR37" s="45"/>
      <c r="RXS37" s="45"/>
      <c r="RXT37" s="45"/>
      <c r="RXU37" s="45"/>
      <c r="RXV37" s="45"/>
      <c r="RXW37" s="45"/>
      <c r="RXX37" s="45"/>
      <c r="RXY37" s="45"/>
      <c r="RXZ37" s="45"/>
      <c r="RYA37" s="45"/>
      <c r="RYB37" s="45"/>
      <c r="RYC37" s="45"/>
      <c r="RYD37" s="45"/>
      <c r="RYE37" s="45"/>
      <c r="RYF37" s="45"/>
      <c r="RYG37" s="46"/>
      <c r="RYH37" s="46"/>
      <c r="RYI37" s="45"/>
      <c r="RYJ37" s="45"/>
      <c r="RYK37" s="45"/>
      <c r="RYL37" s="45"/>
      <c r="RYM37" s="45"/>
      <c r="RYN37" s="45"/>
      <c r="RYO37" s="45"/>
      <c r="RYP37" s="45"/>
      <c r="RYQ37" s="45"/>
      <c r="RYR37" s="45"/>
      <c r="RYS37" s="45"/>
      <c r="RYT37" s="45"/>
      <c r="RYU37" s="45"/>
      <c r="RYV37" s="45"/>
      <c r="RYW37" s="45"/>
      <c r="RYX37" s="45"/>
      <c r="RYY37" s="45"/>
      <c r="RYZ37" s="45"/>
      <c r="RZA37" s="46"/>
      <c r="RZB37" s="46"/>
      <c r="RZC37" s="45"/>
      <c r="RZD37" s="45"/>
      <c r="RZE37" s="45"/>
      <c r="RZF37" s="45"/>
      <c r="RZG37" s="45"/>
      <c r="RZH37" s="45"/>
      <c r="RZI37" s="45"/>
      <c r="RZJ37" s="45"/>
      <c r="RZK37" s="45"/>
      <c r="RZL37" s="45"/>
      <c r="RZM37" s="45"/>
      <c r="RZN37" s="45"/>
      <c r="RZO37" s="45"/>
      <c r="RZP37" s="45"/>
      <c r="RZQ37" s="45"/>
      <c r="RZR37" s="45"/>
      <c r="RZS37" s="45"/>
      <c r="RZT37" s="45"/>
      <c r="RZU37" s="46"/>
      <c r="RZV37" s="46"/>
      <c r="RZW37" s="45"/>
      <c r="RZX37" s="45"/>
      <c r="RZY37" s="45"/>
      <c r="RZZ37" s="45"/>
      <c r="SAA37" s="45"/>
      <c r="SAB37" s="45"/>
      <c r="SAC37" s="45"/>
      <c r="SAD37" s="45"/>
      <c r="SAE37" s="45"/>
      <c r="SAF37" s="45"/>
      <c r="SAG37" s="45"/>
      <c r="SAH37" s="45"/>
      <c r="SAI37" s="45"/>
      <c r="SAJ37" s="45"/>
      <c r="SAK37" s="45"/>
      <c r="SAL37" s="45"/>
      <c r="SAM37" s="45"/>
      <c r="SAN37" s="45"/>
      <c r="SAO37" s="46"/>
      <c r="SAP37" s="46"/>
      <c r="SAQ37" s="45"/>
      <c r="SAR37" s="45"/>
      <c r="SAS37" s="45"/>
      <c r="SAT37" s="45"/>
      <c r="SAU37" s="45"/>
      <c r="SAV37" s="45"/>
      <c r="SAW37" s="45"/>
      <c r="SAX37" s="45"/>
      <c r="SAY37" s="45"/>
      <c r="SAZ37" s="45"/>
      <c r="SBA37" s="45"/>
      <c r="SBB37" s="45"/>
      <c r="SBC37" s="45"/>
      <c r="SBD37" s="45"/>
      <c r="SBE37" s="45"/>
      <c r="SBF37" s="45"/>
      <c r="SBG37" s="45"/>
      <c r="SBH37" s="45"/>
      <c r="SBI37" s="46"/>
      <c r="SBJ37" s="46"/>
      <c r="SBK37" s="45"/>
      <c r="SBL37" s="45"/>
      <c r="SBM37" s="45"/>
      <c r="SBN37" s="45"/>
      <c r="SBO37" s="45"/>
      <c r="SBP37" s="45"/>
      <c r="SBQ37" s="45"/>
      <c r="SBR37" s="45"/>
      <c r="SBS37" s="45"/>
      <c r="SBT37" s="45"/>
      <c r="SBU37" s="45"/>
      <c r="SBV37" s="45"/>
      <c r="SBW37" s="45"/>
      <c r="SBX37" s="45"/>
      <c r="SBY37" s="45"/>
      <c r="SBZ37" s="45"/>
      <c r="SCA37" s="45"/>
      <c r="SCB37" s="45"/>
      <c r="SCC37" s="46"/>
      <c r="SCD37" s="46"/>
      <c r="SCE37" s="45"/>
      <c r="SCF37" s="45"/>
      <c r="SCG37" s="45"/>
      <c r="SCH37" s="45"/>
      <c r="SCI37" s="45"/>
      <c r="SCJ37" s="45"/>
      <c r="SCK37" s="45"/>
      <c r="SCL37" s="45"/>
      <c r="SCM37" s="45"/>
      <c r="SCN37" s="45"/>
      <c r="SCO37" s="45"/>
      <c r="SCP37" s="45"/>
      <c r="SCQ37" s="45"/>
      <c r="SCR37" s="45"/>
      <c r="SCS37" s="45"/>
      <c r="SCT37" s="45"/>
      <c r="SCU37" s="45"/>
      <c r="SCV37" s="45"/>
      <c r="SCW37" s="46"/>
      <c r="SCX37" s="46"/>
      <c r="SCY37" s="45"/>
      <c r="SCZ37" s="45"/>
      <c r="SDA37" s="45"/>
      <c r="SDB37" s="45"/>
      <c r="SDC37" s="45"/>
      <c r="SDD37" s="45"/>
      <c r="SDE37" s="45"/>
      <c r="SDF37" s="45"/>
      <c r="SDG37" s="45"/>
      <c r="SDH37" s="45"/>
      <c r="SDI37" s="45"/>
      <c r="SDJ37" s="45"/>
      <c r="SDK37" s="45"/>
      <c r="SDL37" s="45"/>
      <c r="SDM37" s="45"/>
      <c r="SDN37" s="45"/>
      <c r="SDO37" s="45"/>
      <c r="SDP37" s="45"/>
      <c r="SDQ37" s="46"/>
      <c r="SDR37" s="46"/>
      <c r="SDS37" s="45"/>
      <c r="SDT37" s="45"/>
      <c r="SDU37" s="45"/>
      <c r="SDV37" s="45"/>
      <c r="SDW37" s="45"/>
      <c r="SDX37" s="45"/>
      <c r="SDY37" s="45"/>
      <c r="SDZ37" s="45"/>
      <c r="SEA37" s="45"/>
      <c r="SEB37" s="45"/>
      <c r="SEC37" s="45"/>
      <c r="SED37" s="45"/>
      <c r="SEE37" s="45"/>
      <c r="SEF37" s="45"/>
      <c r="SEG37" s="45"/>
      <c r="SEH37" s="45"/>
      <c r="SEI37" s="45"/>
      <c r="SEJ37" s="45"/>
      <c r="SEK37" s="46"/>
      <c r="SEL37" s="46"/>
      <c r="SEM37" s="45"/>
      <c r="SEN37" s="45"/>
      <c r="SEO37" s="45"/>
      <c r="SEP37" s="45"/>
      <c r="SEQ37" s="45"/>
      <c r="SER37" s="45"/>
      <c r="SES37" s="45"/>
      <c r="SET37" s="45"/>
      <c r="SEU37" s="45"/>
      <c r="SEV37" s="45"/>
      <c r="SEW37" s="45"/>
      <c r="SEX37" s="45"/>
      <c r="SEY37" s="45"/>
      <c r="SEZ37" s="45"/>
      <c r="SFA37" s="45"/>
      <c r="SFB37" s="45"/>
      <c r="SFC37" s="45"/>
      <c r="SFD37" s="45"/>
      <c r="SFE37" s="46"/>
      <c r="SFF37" s="46"/>
      <c r="SFG37" s="45"/>
      <c r="SFH37" s="45"/>
      <c r="SFI37" s="45"/>
      <c r="SFJ37" s="45"/>
      <c r="SFK37" s="45"/>
      <c r="SFL37" s="45"/>
      <c r="SFM37" s="45"/>
      <c r="SFN37" s="45"/>
      <c r="SFO37" s="45"/>
      <c r="SFP37" s="45"/>
      <c r="SFQ37" s="45"/>
      <c r="SFR37" s="45"/>
      <c r="SFS37" s="45"/>
      <c r="SFT37" s="45"/>
      <c r="SFU37" s="45"/>
      <c r="SFV37" s="45"/>
      <c r="SFW37" s="45"/>
      <c r="SFX37" s="45"/>
      <c r="SFY37" s="46"/>
      <c r="SFZ37" s="46"/>
      <c r="SGA37" s="45"/>
      <c r="SGB37" s="45"/>
      <c r="SGC37" s="45"/>
      <c r="SGD37" s="45"/>
      <c r="SGE37" s="45"/>
      <c r="SGF37" s="45"/>
      <c r="SGG37" s="45"/>
      <c r="SGH37" s="45"/>
      <c r="SGI37" s="45"/>
      <c r="SGJ37" s="45"/>
      <c r="SGK37" s="45"/>
      <c r="SGL37" s="45"/>
      <c r="SGM37" s="45"/>
      <c r="SGN37" s="45"/>
      <c r="SGO37" s="45"/>
      <c r="SGP37" s="45"/>
      <c r="SGQ37" s="45"/>
      <c r="SGR37" s="45"/>
      <c r="SGS37" s="46"/>
      <c r="SGT37" s="46"/>
      <c r="SGU37" s="45"/>
      <c r="SGV37" s="45"/>
      <c r="SGW37" s="45"/>
      <c r="SGX37" s="45"/>
      <c r="SGY37" s="45"/>
      <c r="SGZ37" s="45"/>
      <c r="SHA37" s="45"/>
      <c r="SHB37" s="45"/>
      <c r="SHC37" s="45"/>
      <c r="SHD37" s="45"/>
      <c r="SHE37" s="45"/>
      <c r="SHF37" s="45"/>
      <c r="SHG37" s="45"/>
      <c r="SHH37" s="45"/>
      <c r="SHI37" s="45"/>
      <c r="SHJ37" s="45"/>
      <c r="SHK37" s="45"/>
      <c r="SHL37" s="45"/>
      <c r="SHM37" s="46"/>
      <c r="SHN37" s="46"/>
      <c r="SHO37" s="45"/>
      <c r="SHP37" s="45"/>
      <c r="SHQ37" s="45"/>
      <c r="SHR37" s="45"/>
      <c r="SHS37" s="45"/>
      <c r="SHT37" s="45"/>
      <c r="SHU37" s="45"/>
      <c r="SHV37" s="45"/>
      <c r="SHW37" s="45"/>
      <c r="SHX37" s="45"/>
      <c r="SHY37" s="45"/>
      <c r="SHZ37" s="45"/>
      <c r="SIA37" s="45"/>
      <c r="SIB37" s="45"/>
      <c r="SIC37" s="45"/>
      <c r="SID37" s="45"/>
      <c r="SIE37" s="45"/>
      <c r="SIF37" s="45"/>
      <c r="SIG37" s="46"/>
      <c r="SIH37" s="46"/>
      <c r="SII37" s="45"/>
      <c r="SIJ37" s="45"/>
      <c r="SIK37" s="45"/>
      <c r="SIL37" s="45"/>
      <c r="SIM37" s="45"/>
      <c r="SIN37" s="45"/>
      <c r="SIO37" s="45"/>
      <c r="SIP37" s="45"/>
      <c r="SIQ37" s="45"/>
      <c r="SIR37" s="45"/>
      <c r="SIS37" s="45"/>
      <c r="SIT37" s="45"/>
      <c r="SIU37" s="45"/>
      <c r="SIV37" s="45"/>
      <c r="SIW37" s="45"/>
      <c r="SIX37" s="45"/>
      <c r="SIY37" s="45"/>
      <c r="SIZ37" s="45"/>
      <c r="SJA37" s="46"/>
      <c r="SJB37" s="46"/>
      <c r="SJC37" s="45"/>
      <c r="SJD37" s="45"/>
      <c r="SJE37" s="45"/>
      <c r="SJF37" s="45"/>
      <c r="SJG37" s="45"/>
      <c r="SJH37" s="45"/>
      <c r="SJI37" s="45"/>
      <c r="SJJ37" s="45"/>
      <c r="SJK37" s="45"/>
      <c r="SJL37" s="45"/>
      <c r="SJM37" s="45"/>
      <c r="SJN37" s="45"/>
      <c r="SJO37" s="45"/>
      <c r="SJP37" s="45"/>
      <c r="SJQ37" s="45"/>
      <c r="SJR37" s="45"/>
      <c r="SJS37" s="45"/>
      <c r="SJT37" s="45"/>
      <c r="SJU37" s="46"/>
      <c r="SJV37" s="46"/>
      <c r="SJW37" s="45"/>
      <c r="SJX37" s="45"/>
      <c r="SJY37" s="45"/>
      <c r="SJZ37" s="45"/>
      <c r="SKA37" s="45"/>
      <c r="SKB37" s="45"/>
      <c r="SKC37" s="45"/>
      <c r="SKD37" s="45"/>
      <c r="SKE37" s="45"/>
      <c r="SKF37" s="45"/>
      <c r="SKG37" s="45"/>
      <c r="SKH37" s="45"/>
      <c r="SKI37" s="45"/>
      <c r="SKJ37" s="45"/>
      <c r="SKK37" s="45"/>
      <c r="SKL37" s="45"/>
      <c r="SKM37" s="45"/>
      <c r="SKN37" s="45"/>
      <c r="SKO37" s="46"/>
      <c r="SKP37" s="46"/>
      <c r="SKQ37" s="45"/>
      <c r="SKR37" s="45"/>
      <c r="SKS37" s="45"/>
      <c r="SKT37" s="45"/>
      <c r="SKU37" s="45"/>
      <c r="SKV37" s="45"/>
      <c r="SKW37" s="45"/>
      <c r="SKX37" s="45"/>
      <c r="SKY37" s="45"/>
      <c r="SKZ37" s="45"/>
      <c r="SLA37" s="45"/>
      <c r="SLB37" s="45"/>
      <c r="SLC37" s="45"/>
      <c r="SLD37" s="45"/>
      <c r="SLE37" s="45"/>
      <c r="SLF37" s="45"/>
      <c r="SLG37" s="45"/>
      <c r="SLH37" s="45"/>
      <c r="SLI37" s="46"/>
      <c r="SLJ37" s="46"/>
      <c r="SLK37" s="45"/>
      <c r="SLL37" s="45"/>
      <c r="SLM37" s="45"/>
      <c r="SLN37" s="45"/>
      <c r="SLO37" s="45"/>
      <c r="SLP37" s="45"/>
      <c r="SLQ37" s="45"/>
      <c r="SLR37" s="45"/>
      <c r="SLS37" s="45"/>
      <c r="SLT37" s="45"/>
      <c r="SLU37" s="45"/>
      <c r="SLV37" s="45"/>
      <c r="SLW37" s="45"/>
      <c r="SLX37" s="45"/>
      <c r="SLY37" s="45"/>
      <c r="SLZ37" s="45"/>
      <c r="SMA37" s="45"/>
      <c r="SMB37" s="45"/>
      <c r="SMC37" s="46"/>
      <c r="SMD37" s="46"/>
      <c r="SME37" s="45"/>
      <c r="SMF37" s="45"/>
      <c r="SMG37" s="45"/>
      <c r="SMH37" s="45"/>
      <c r="SMI37" s="45"/>
      <c r="SMJ37" s="45"/>
      <c r="SMK37" s="45"/>
      <c r="SML37" s="45"/>
      <c r="SMM37" s="45"/>
      <c r="SMN37" s="45"/>
      <c r="SMO37" s="45"/>
      <c r="SMP37" s="45"/>
      <c r="SMQ37" s="45"/>
      <c r="SMR37" s="45"/>
      <c r="SMS37" s="45"/>
      <c r="SMT37" s="45"/>
      <c r="SMU37" s="45"/>
      <c r="SMV37" s="45"/>
      <c r="SMW37" s="46"/>
      <c r="SMX37" s="46"/>
      <c r="SMY37" s="45"/>
      <c r="SMZ37" s="45"/>
      <c r="SNA37" s="45"/>
      <c r="SNB37" s="45"/>
      <c r="SNC37" s="45"/>
      <c r="SND37" s="45"/>
      <c r="SNE37" s="45"/>
      <c r="SNF37" s="45"/>
      <c r="SNG37" s="45"/>
      <c r="SNH37" s="45"/>
      <c r="SNI37" s="45"/>
      <c r="SNJ37" s="45"/>
      <c r="SNK37" s="45"/>
      <c r="SNL37" s="45"/>
      <c r="SNM37" s="45"/>
      <c r="SNN37" s="45"/>
      <c r="SNO37" s="45"/>
      <c r="SNP37" s="45"/>
      <c r="SNQ37" s="46"/>
      <c r="SNR37" s="46"/>
      <c r="SNS37" s="45"/>
      <c r="SNT37" s="45"/>
      <c r="SNU37" s="45"/>
      <c r="SNV37" s="45"/>
      <c r="SNW37" s="45"/>
      <c r="SNX37" s="45"/>
      <c r="SNY37" s="45"/>
      <c r="SNZ37" s="45"/>
      <c r="SOA37" s="45"/>
      <c r="SOB37" s="45"/>
      <c r="SOC37" s="45"/>
      <c r="SOD37" s="45"/>
      <c r="SOE37" s="45"/>
      <c r="SOF37" s="45"/>
      <c r="SOG37" s="45"/>
      <c r="SOH37" s="45"/>
      <c r="SOI37" s="45"/>
      <c r="SOJ37" s="45"/>
      <c r="SOK37" s="46"/>
      <c r="SOL37" s="46"/>
      <c r="SOM37" s="45"/>
      <c r="SON37" s="45"/>
      <c r="SOO37" s="45"/>
      <c r="SOP37" s="45"/>
      <c r="SOQ37" s="45"/>
      <c r="SOR37" s="45"/>
      <c r="SOS37" s="45"/>
      <c r="SOT37" s="45"/>
      <c r="SOU37" s="45"/>
      <c r="SOV37" s="45"/>
      <c r="SOW37" s="45"/>
      <c r="SOX37" s="45"/>
      <c r="SOY37" s="45"/>
      <c r="SOZ37" s="45"/>
      <c r="SPA37" s="45"/>
      <c r="SPB37" s="45"/>
      <c r="SPC37" s="45"/>
      <c r="SPD37" s="45"/>
      <c r="SPE37" s="46"/>
      <c r="SPF37" s="46"/>
      <c r="SPG37" s="45"/>
      <c r="SPH37" s="45"/>
      <c r="SPI37" s="45"/>
      <c r="SPJ37" s="45"/>
      <c r="SPK37" s="45"/>
      <c r="SPL37" s="45"/>
      <c r="SPM37" s="45"/>
      <c r="SPN37" s="45"/>
      <c r="SPO37" s="45"/>
      <c r="SPP37" s="45"/>
      <c r="SPQ37" s="45"/>
      <c r="SPR37" s="45"/>
      <c r="SPS37" s="45"/>
      <c r="SPT37" s="45"/>
      <c r="SPU37" s="45"/>
      <c r="SPV37" s="45"/>
      <c r="SPW37" s="45"/>
      <c r="SPX37" s="45"/>
      <c r="SPY37" s="46"/>
      <c r="SPZ37" s="46"/>
      <c r="SQA37" s="45"/>
      <c r="SQB37" s="45"/>
      <c r="SQC37" s="45"/>
      <c r="SQD37" s="45"/>
      <c r="SQE37" s="45"/>
      <c r="SQF37" s="45"/>
      <c r="SQG37" s="45"/>
      <c r="SQH37" s="45"/>
      <c r="SQI37" s="45"/>
      <c r="SQJ37" s="45"/>
      <c r="SQK37" s="45"/>
      <c r="SQL37" s="45"/>
      <c r="SQM37" s="45"/>
      <c r="SQN37" s="45"/>
      <c r="SQO37" s="45"/>
      <c r="SQP37" s="45"/>
      <c r="SQQ37" s="45"/>
      <c r="SQR37" s="45"/>
      <c r="SQS37" s="46"/>
      <c r="SQT37" s="46"/>
      <c r="SQU37" s="45"/>
      <c r="SQV37" s="45"/>
      <c r="SQW37" s="45"/>
      <c r="SQX37" s="45"/>
      <c r="SQY37" s="45"/>
      <c r="SQZ37" s="45"/>
      <c r="SRA37" s="45"/>
      <c r="SRB37" s="45"/>
      <c r="SRC37" s="45"/>
      <c r="SRD37" s="45"/>
      <c r="SRE37" s="45"/>
      <c r="SRF37" s="45"/>
      <c r="SRG37" s="45"/>
      <c r="SRH37" s="45"/>
      <c r="SRI37" s="45"/>
      <c r="SRJ37" s="45"/>
      <c r="SRK37" s="45"/>
      <c r="SRL37" s="45"/>
      <c r="SRM37" s="46"/>
      <c r="SRN37" s="46"/>
      <c r="SRO37" s="45"/>
      <c r="SRP37" s="45"/>
      <c r="SRQ37" s="45"/>
      <c r="SRR37" s="45"/>
      <c r="SRS37" s="45"/>
      <c r="SRT37" s="45"/>
      <c r="SRU37" s="45"/>
      <c r="SRV37" s="45"/>
      <c r="SRW37" s="45"/>
      <c r="SRX37" s="45"/>
      <c r="SRY37" s="45"/>
      <c r="SRZ37" s="45"/>
      <c r="SSA37" s="45"/>
      <c r="SSB37" s="45"/>
      <c r="SSC37" s="45"/>
      <c r="SSD37" s="45"/>
      <c r="SSE37" s="45"/>
      <c r="SSF37" s="45"/>
      <c r="SSG37" s="46"/>
      <c r="SSH37" s="46"/>
      <c r="SSI37" s="45"/>
      <c r="SSJ37" s="45"/>
      <c r="SSK37" s="45"/>
      <c r="SSL37" s="45"/>
      <c r="SSM37" s="45"/>
      <c r="SSN37" s="45"/>
      <c r="SSO37" s="45"/>
      <c r="SSP37" s="45"/>
      <c r="SSQ37" s="45"/>
      <c r="SSR37" s="45"/>
      <c r="SSS37" s="45"/>
      <c r="SST37" s="45"/>
      <c r="SSU37" s="45"/>
      <c r="SSV37" s="45"/>
      <c r="SSW37" s="45"/>
      <c r="SSX37" s="45"/>
      <c r="SSY37" s="45"/>
      <c r="SSZ37" s="45"/>
      <c r="STA37" s="46"/>
      <c r="STB37" s="46"/>
      <c r="STC37" s="45"/>
      <c r="STD37" s="45"/>
      <c r="STE37" s="45"/>
      <c r="STF37" s="45"/>
      <c r="STG37" s="45"/>
      <c r="STH37" s="45"/>
      <c r="STI37" s="45"/>
      <c r="STJ37" s="45"/>
      <c r="STK37" s="45"/>
      <c r="STL37" s="45"/>
      <c r="STM37" s="45"/>
      <c r="STN37" s="45"/>
      <c r="STO37" s="45"/>
      <c r="STP37" s="45"/>
      <c r="STQ37" s="45"/>
      <c r="STR37" s="45"/>
      <c r="STS37" s="45"/>
      <c r="STT37" s="45"/>
      <c r="STU37" s="46"/>
      <c r="STV37" s="46"/>
      <c r="STW37" s="45"/>
      <c r="STX37" s="45"/>
      <c r="STY37" s="45"/>
      <c r="STZ37" s="45"/>
      <c r="SUA37" s="45"/>
      <c r="SUB37" s="45"/>
      <c r="SUC37" s="45"/>
      <c r="SUD37" s="45"/>
      <c r="SUE37" s="45"/>
      <c r="SUF37" s="45"/>
      <c r="SUG37" s="45"/>
      <c r="SUH37" s="45"/>
      <c r="SUI37" s="45"/>
      <c r="SUJ37" s="45"/>
      <c r="SUK37" s="45"/>
      <c r="SUL37" s="45"/>
      <c r="SUM37" s="45"/>
      <c r="SUN37" s="45"/>
      <c r="SUO37" s="46"/>
      <c r="SUP37" s="46"/>
      <c r="SUQ37" s="45"/>
      <c r="SUR37" s="45"/>
      <c r="SUS37" s="45"/>
      <c r="SUT37" s="45"/>
      <c r="SUU37" s="45"/>
      <c r="SUV37" s="45"/>
      <c r="SUW37" s="45"/>
      <c r="SUX37" s="45"/>
      <c r="SUY37" s="45"/>
      <c r="SUZ37" s="45"/>
      <c r="SVA37" s="45"/>
      <c r="SVB37" s="45"/>
      <c r="SVC37" s="45"/>
      <c r="SVD37" s="45"/>
      <c r="SVE37" s="45"/>
      <c r="SVF37" s="45"/>
      <c r="SVG37" s="45"/>
      <c r="SVH37" s="45"/>
      <c r="SVI37" s="46"/>
      <c r="SVJ37" s="46"/>
      <c r="SVK37" s="45"/>
      <c r="SVL37" s="45"/>
      <c r="SVM37" s="45"/>
      <c r="SVN37" s="45"/>
      <c r="SVO37" s="45"/>
      <c r="SVP37" s="45"/>
      <c r="SVQ37" s="45"/>
      <c r="SVR37" s="45"/>
      <c r="SVS37" s="45"/>
      <c r="SVT37" s="45"/>
      <c r="SVU37" s="45"/>
      <c r="SVV37" s="45"/>
      <c r="SVW37" s="45"/>
      <c r="SVX37" s="45"/>
      <c r="SVY37" s="45"/>
      <c r="SVZ37" s="45"/>
      <c r="SWA37" s="45"/>
      <c r="SWB37" s="45"/>
      <c r="SWC37" s="46"/>
      <c r="SWD37" s="46"/>
      <c r="SWE37" s="45"/>
      <c r="SWF37" s="45"/>
      <c r="SWG37" s="45"/>
      <c r="SWH37" s="45"/>
      <c r="SWI37" s="45"/>
      <c r="SWJ37" s="45"/>
      <c r="SWK37" s="45"/>
      <c r="SWL37" s="45"/>
      <c r="SWM37" s="45"/>
      <c r="SWN37" s="45"/>
      <c r="SWO37" s="45"/>
      <c r="SWP37" s="45"/>
      <c r="SWQ37" s="45"/>
      <c r="SWR37" s="45"/>
      <c r="SWS37" s="45"/>
      <c r="SWT37" s="45"/>
      <c r="SWU37" s="45"/>
      <c r="SWV37" s="45"/>
      <c r="SWW37" s="46"/>
      <c r="SWX37" s="46"/>
      <c r="SWY37" s="45"/>
      <c r="SWZ37" s="45"/>
      <c r="SXA37" s="45"/>
      <c r="SXB37" s="45"/>
      <c r="SXC37" s="45"/>
      <c r="SXD37" s="45"/>
      <c r="SXE37" s="45"/>
      <c r="SXF37" s="45"/>
      <c r="SXG37" s="45"/>
      <c r="SXH37" s="45"/>
      <c r="SXI37" s="45"/>
      <c r="SXJ37" s="45"/>
      <c r="SXK37" s="45"/>
      <c r="SXL37" s="45"/>
      <c r="SXM37" s="45"/>
      <c r="SXN37" s="45"/>
      <c r="SXO37" s="45"/>
      <c r="SXP37" s="45"/>
      <c r="SXQ37" s="46"/>
      <c r="SXR37" s="46"/>
      <c r="SXS37" s="45"/>
      <c r="SXT37" s="45"/>
      <c r="SXU37" s="45"/>
      <c r="SXV37" s="45"/>
      <c r="SXW37" s="45"/>
      <c r="SXX37" s="45"/>
      <c r="SXY37" s="45"/>
      <c r="SXZ37" s="45"/>
      <c r="SYA37" s="45"/>
      <c r="SYB37" s="45"/>
      <c r="SYC37" s="45"/>
      <c r="SYD37" s="45"/>
      <c r="SYE37" s="45"/>
      <c r="SYF37" s="45"/>
      <c r="SYG37" s="45"/>
      <c r="SYH37" s="45"/>
      <c r="SYI37" s="45"/>
      <c r="SYJ37" s="45"/>
      <c r="SYK37" s="46"/>
      <c r="SYL37" s="46"/>
      <c r="SYM37" s="45"/>
      <c r="SYN37" s="45"/>
      <c r="SYO37" s="45"/>
      <c r="SYP37" s="45"/>
      <c r="SYQ37" s="45"/>
      <c r="SYR37" s="45"/>
      <c r="SYS37" s="45"/>
      <c r="SYT37" s="45"/>
      <c r="SYU37" s="45"/>
      <c r="SYV37" s="45"/>
      <c r="SYW37" s="45"/>
      <c r="SYX37" s="45"/>
      <c r="SYY37" s="45"/>
      <c r="SYZ37" s="45"/>
      <c r="SZA37" s="45"/>
      <c r="SZB37" s="45"/>
      <c r="SZC37" s="45"/>
      <c r="SZD37" s="45"/>
      <c r="SZE37" s="46"/>
      <c r="SZF37" s="46"/>
      <c r="SZG37" s="45"/>
      <c r="SZH37" s="45"/>
      <c r="SZI37" s="45"/>
      <c r="SZJ37" s="45"/>
      <c r="SZK37" s="45"/>
      <c r="SZL37" s="45"/>
      <c r="SZM37" s="45"/>
      <c r="SZN37" s="45"/>
      <c r="SZO37" s="45"/>
      <c r="SZP37" s="45"/>
      <c r="SZQ37" s="45"/>
      <c r="SZR37" s="45"/>
      <c r="SZS37" s="45"/>
      <c r="SZT37" s="45"/>
      <c r="SZU37" s="45"/>
      <c r="SZV37" s="45"/>
      <c r="SZW37" s="45"/>
      <c r="SZX37" s="45"/>
      <c r="SZY37" s="46"/>
      <c r="SZZ37" s="46"/>
      <c r="TAA37" s="45"/>
      <c r="TAB37" s="45"/>
      <c r="TAC37" s="45"/>
      <c r="TAD37" s="45"/>
      <c r="TAE37" s="45"/>
      <c r="TAF37" s="45"/>
      <c r="TAG37" s="45"/>
      <c r="TAH37" s="45"/>
      <c r="TAI37" s="45"/>
      <c r="TAJ37" s="45"/>
      <c r="TAK37" s="45"/>
      <c r="TAL37" s="45"/>
      <c r="TAM37" s="45"/>
      <c r="TAN37" s="45"/>
      <c r="TAO37" s="45"/>
      <c r="TAP37" s="45"/>
      <c r="TAQ37" s="45"/>
      <c r="TAR37" s="45"/>
      <c r="TAS37" s="46"/>
      <c r="TAT37" s="46"/>
      <c r="TAU37" s="45"/>
      <c r="TAV37" s="45"/>
      <c r="TAW37" s="45"/>
      <c r="TAX37" s="45"/>
      <c r="TAY37" s="45"/>
      <c r="TAZ37" s="45"/>
      <c r="TBA37" s="45"/>
      <c r="TBB37" s="45"/>
      <c r="TBC37" s="45"/>
      <c r="TBD37" s="45"/>
      <c r="TBE37" s="45"/>
      <c r="TBF37" s="45"/>
      <c r="TBG37" s="45"/>
      <c r="TBH37" s="45"/>
      <c r="TBI37" s="45"/>
      <c r="TBJ37" s="45"/>
      <c r="TBK37" s="45"/>
      <c r="TBL37" s="45"/>
      <c r="TBM37" s="46"/>
      <c r="TBN37" s="46"/>
      <c r="TBO37" s="45"/>
      <c r="TBP37" s="45"/>
      <c r="TBQ37" s="45"/>
      <c r="TBR37" s="45"/>
      <c r="TBS37" s="45"/>
      <c r="TBT37" s="45"/>
      <c r="TBU37" s="45"/>
      <c r="TBV37" s="45"/>
      <c r="TBW37" s="45"/>
      <c r="TBX37" s="45"/>
      <c r="TBY37" s="45"/>
      <c r="TBZ37" s="45"/>
      <c r="TCA37" s="45"/>
      <c r="TCB37" s="45"/>
      <c r="TCC37" s="45"/>
      <c r="TCD37" s="45"/>
      <c r="TCE37" s="45"/>
      <c r="TCF37" s="45"/>
      <c r="TCG37" s="46"/>
      <c r="TCH37" s="46"/>
      <c r="TCI37" s="45"/>
      <c r="TCJ37" s="45"/>
      <c r="TCK37" s="45"/>
      <c r="TCL37" s="45"/>
      <c r="TCM37" s="45"/>
      <c r="TCN37" s="45"/>
      <c r="TCO37" s="45"/>
      <c r="TCP37" s="45"/>
      <c r="TCQ37" s="45"/>
      <c r="TCR37" s="45"/>
      <c r="TCS37" s="45"/>
      <c r="TCT37" s="45"/>
      <c r="TCU37" s="45"/>
      <c r="TCV37" s="45"/>
      <c r="TCW37" s="45"/>
      <c r="TCX37" s="45"/>
      <c r="TCY37" s="45"/>
      <c r="TCZ37" s="45"/>
      <c r="TDA37" s="46"/>
      <c r="TDB37" s="46"/>
      <c r="TDC37" s="45"/>
      <c r="TDD37" s="45"/>
      <c r="TDE37" s="45"/>
      <c r="TDF37" s="45"/>
      <c r="TDG37" s="45"/>
      <c r="TDH37" s="45"/>
      <c r="TDI37" s="45"/>
      <c r="TDJ37" s="45"/>
      <c r="TDK37" s="45"/>
      <c r="TDL37" s="45"/>
      <c r="TDM37" s="45"/>
      <c r="TDN37" s="45"/>
      <c r="TDO37" s="45"/>
      <c r="TDP37" s="45"/>
      <c r="TDQ37" s="45"/>
      <c r="TDR37" s="45"/>
      <c r="TDS37" s="45"/>
      <c r="TDT37" s="45"/>
      <c r="TDU37" s="46"/>
      <c r="TDV37" s="46"/>
      <c r="TDW37" s="45"/>
      <c r="TDX37" s="45"/>
      <c r="TDY37" s="45"/>
      <c r="TDZ37" s="45"/>
      <c r="TEA37" s="45"/>
      <c r="TEB37" s="45"/>
      <c r="TEC37" s="45"/>
      <c r="TED37" s="45"/>
      <c r="TEE37" s="45"/>
      <c r="TEF37" s="45"/>
      <c r="TEG37" s="45"/>
      <c r="TEH37" s="45"/>
      <c r="TEI37" s="45"/>
      <c r="TEJ37" s="45"/>
      <c r="TEK37" s="45"/>
      <c r="TEL37" s="45"/>
      <c r="TEM37" s="45"/>
      <c r="TEN37" s="45"/>
      <c r="TEO37" s="46"/>
      <c r="TEP37" s="46"/>
      <c r="TEQ37" s="45"/>
      <c r="TER37" s="45"/>
      <c r="TES37" s="45"/>
      <c r="TET37" s="45"/>
      <c r="TEU37" s="45"/>
      <c r="TEV37" s="45"/>
      <c r="TEW37" s="45"/>
      <c r="TEX37" s="45"/>
      <c r="TEY37" s="45"/>
      <c r="TEZ37" s="45"/>
      <c r="TFA37" s="45"/>
      <c r="TFB37" s="45"/>
      <c r="TFC37" s="45"/>
      <c r="TFD37" s="45"/>
      <c r="TFE37" s="45"/>
      <c r="TFF37" s="45"/>
      <c r="TFG37" s="45"/>
      <c r="TFH37" s="45"/>
      <c r="TFI37" s="46"/>
      <c r="TFJ37" s="46"/>
      <c r="TFK37" s="45"/>
      <c r="TFL37" s="45"/>
      <c r="TFM37" s="45"/>
      <c r="TFN37" s="45"/>
      <c r="TFO37" s="45"/>
      <c r="TFP37" s="45"/>
      <c r="TFQ37" s="45"/>
      <c r="TFR37" s="45"/>
      <c r="TFS37" s="45"/>
      <c r="TFT37" s="45"/>
      <c r="TFU37" s="45"/>
      <c r="TFV37" s="45"/>
      <c r="TFW37" s="45"/>
      <c r="TFX37" s="45"/>
      <c r="TFY37" s="45"/>
      <c r="TFZ37" s="45"/>
      <c r="TGA37" s="45"/>
      <c r="TGB37" s="45"/>
      <c r="TGC37" s="46"/>
      <c r="TGD37" s="46"/>
      <c r="TGE37" s="45"/>
      <c r="TGF37" s="45"/>
      <c r="TGG37" s="45"/>
      <c r="TGH37" s="45"/>
      <c r="TGI37" s="45"/>
      <c r="TGJ37" s="45"/>
      <c r="TGK37" s="45"/>
      <c r="TGL37" s="45"/>
      <c r="TGM37" s="45"/>
      <c r="TGN37" s="45"/>
      <c r="TGO37" s="45"/>
      <c r="TGP37" s="45"/>
      <c r="TGQ37" s="45"/>
      <c r="TGR37" s="45"/>
      <c r="TGS37" s="45"/>
      <c r="TGT37" s="45"/>
      <c r="TGU37" s="45"/>
      <c r="TGV37" s="45"/>
      <c r="TGW37" s="46"/>
      <c r="TGX37" s="46"/>
      <c r="TGY37" s="45"/>
      <c r="TGZ37" s="45"/>
      <c r="THA37" s="45"/>
      <c r="THB37" s="45"/>
      <c r="THC37" s="45"/>
      <c r="THD37" s="45"/>
      <c r="THE37" s="45"/>
      <c r="THF37" s="45"/>
      <c r="THG37" s="45"/>
      <c r="THH37" s="45"/>
      <c r="THI37" s="45"/>
      <c r="THJ37" s="45"/>
      <c r="THK37" s="45"/>
      <c r="THL37" s="45"/>
      <c r="THM37" s="45"/>
      <c r="THN37" s="45"/>
      <c r="THO37" s="45"/>
      <c r="THP37" s="45"/>
      <c r="THQ37" s="46"/>
      <c r="THR37" s="46"/>
      <c r="THS37" s="45"/>
      <c r="THT37" s="45"/>
      <c r="THU37" s="45"/>
      <c r="THV37" s="45"/>
      <c r="THW37" s="45"/>
      <c r="THX37" s="45"/>
      <c r="THY37" s="45"/>
      <c r="THZ37" s="45"/>
      <c r="TIA37" s="45"/>
      <c r="TIB37" s="45"/>
      <c r="TIC37" s="45"/>
      <c r="TID37" s="45"/>
      <c r="TIE37" s="45"/>
      <c r="TIF37" s="45"/>
      <c r="TIG37" s="45"/>
      <c r="TIH37" s="45"/>
      <c r="TII37" s="45"/>
      <c r="TIJ37" s="45"/>
      <c r="TIK37" s="46"/>
      <c r="TIL37" s="46"/>
      <c r="TIM37" s="45"/>
      <c r="TIN37" s="45"/>
      <c r="TIO37" s="45"/>
      <c r="TIP37" s="45"/>
      <c r="TIQ37" s="45"/>
      <c r="TIR37" s="45"/>
      <c r="TIS37" s="45"/>
      <c r="TIT37" s="45"/>
      <c r="TIU37" s="45"/>
      <c r="TIV37" s="45"/>
      <c r="TIW37" s="45"/>
      <c r="TIX37" s="45"/>
      <c r="TIY37" s="45"/>
      <c r="TIZ37" s="45"/>
      <c r="TJA37" s="45"/>
      <c r="TJB37" s="45"/>
      <c r="TJC37" s="45"/>
      <c r="TJD37" s="45"/>
      <c r="TJE37" s="46"/>
      <c r="TJF37" s="46"/>
      <c r="TJG37" s="45"/>
      <c r="TJH37" s="45"/>
      <c r="TJI37" s="45"/>
      <c r="TJJ37" s="45"/>
      <c r="TJK37" s="45"/>
      <c r="TJL37" s="45"/>
      <c r="TJM37" s="45"/>
      <c r="TJN37" s="45"/>
      <c r="TJO37" s="45"/>
      <c r="TJP37" s="45"/>
      <c r="TJQ37" s="45"/>
      <c r="TJR37" s="45"/>
      <c r="TJS37" s="45"/>
      <c r="TJT37" s="45"/>
      <c r="TJU37" s="45"/>
      <c r="TJV37" s="45"/>
      <c r="TJW37" s="45"/>
      <c r="TJX37" s="45"/>
      <c r="TJY37" s="46"/>
      <c r="TJZ37" s="46"/>
      <c r="TKA37" s="45"/>
      <c r="TKB37" s="45"/>
      <c r="TKC37" s="45"/>
      <c r="TKD37" s="45"/>
      <c r="TKE37" s="45"/>
      <c r="TKF37" s="45"/>
      <c r="TKG37" s="45"/>
      <c r="TKH37" s="45"/>
      <c r="TKI37" s="45"/>
      <c r="TKJ37" s="45"/>
      <c r="TKK37" s="45"/>
      <c r="TKL37" s="45"/>
      <c r="TKM37" s="45"/>
      <c r="TKN37" s="45"/>
      <c r="TKO37" s="45"/>
      <c r="TKP37" s="45"/>
      <c r="TKQ37" s="45"/>
      <c r="TKR37" s="45"/>
      <c r="TKS37" s="46"/>
      <c r="TKT37" s="46"/>
      <c r="TKU37" s="45"/>
      <c r="TKV37" s="45"/>
      <c r="TKW37" s="45"/>
      <c r="TKX37" s="45"/>
      <c r="TKY37" s="45"/>
      <c r="TKZ37" s="45"/>
      <c r="TLA37" s="45"/>
      <c r="TLB37" s="45"/>
      <c r="TLC37" s="45"/>
      <c r="TLD37" s="45"/>
      <c r="TLE37" s="45"/>
      <c r="TLF37" s="45"/>
      <c r="TLG37" s="45"/>
      <c r="TLH37" s="45"/>
      <c r="TLI37" s="45"/>
      <c r="TLJ37" s="45"/>
      <c r="TLK37" s="45"/>
      <c r="TLL37" s="45"/>
      <c r="TLM37" s="46"/>
      <c r="TLN37" s="46"/>
      <c r="TLO37" s="45"/>
      <c r="TLP37" s="45"/>
      <c r="TLQ37" s="45"/>
      <c r="TLR37" s="45"/>
      <c r="TLS37" s="45"/>
      <c r="TLT37" s="45"/>
      <c r="TLU37" s="45"/>
      <c r="TLV37" s="45"/>
      <c r="TLW37" s="45"/>
      <c r="TLX37" s="45"/>
      <c r="TLY37" s="45"/>
      <c r="TLZ37" s="45"/>
      <c r="TMA37" s="45"/>
      <c r="TMB37" s="45"/>
      <c r="TMC37" s="45"/>
      <c r="TMD37" s="45"/>
      <c r="TME37" s="45"/>
      <c r="TMF37" s="45"/>
      <c r="TMG37" s="46"/>
      <c r="TMH37" s="46"/>
      <c r="TMI37" s="45"/>
      <c r="TMJ37" s="45"/>
      <c r="TMK37" s="45"/>
      <c r="TML37" s="45"/>
      <c r="TMM37" s="45"/>
      <c r="TMN37" s="45"/>
      <c r="TMO37" s="45"/>
      <c r="TMP37" s="45"/>
      <c r="TMQ37" s="45"/>
      <c r="TMR37" s="45"/>
      <c r="TMS37" s="45"/>
      <c r="TMT37" s="45"/>
      <c r="TMU37" s="45"/>
      <c r="TMV37" s="45"/>
      <c r="TMW37" s="45"/>
      <c r="TMX37" s="45"/>
      <c r="TMY37" s="45"/>
      <c r="TMZ37" s="45"/>
      <c r="TNA37" s="46"/>
      <c r="TNB37" s="46"/>
      <c r="TNC37" s="45"/>
      <c r="TND37" s="45"/>
      <c r="TNE37" s="45"/>
      <c r="TNF37" s="45"/>
      <c r="TNG37" s="45"/>
      <c r="TNH37" s="45"/>
      <c r="TNI37" s="45"/>
      <c r="TNJ37" s="45"/>
      <c r="TNK37" s="45"/>
      <c r="TNL37" s="45"/>
      <c r="TNM37" s="45"/>
      <c r="TNN37" s="45"/>
      <c r="TNO37" s="45"/>
      <c r="TNP37" s="45"/>
      <c r="TNQ37" s="45"/>
      <c r="TNR37" s="45"/>
      <c r="TNS37" s="45"/>
      <c r="TNT37" s="45"/>
      <c r="TNU37" s="46"/>
      <c r="TNV37" s="46"/>
      <c r="TNW37" s="45"/>
      <c r="TNX37" s="45"/>
      <c r="TNY37" s="45"/>
      <c r="TNZ37" s="45"/>
      <c r="TOA37" s="45"/>
      <c r="TOB37" s="45"/>
      <c r="TOC37" s="45"/>
      <c r="TOD37" s="45"/>
      <c r="TOE37" s="45"/>
      <c r="TOF37" s="45"/>
      <c r="TOG37" s="45"/>
      <c r="TOH37" s="45"/>
      <c r="TOI37" s="45"/>
      <c r="TOJ37" s="45"/>
      <c r="TOK37" s="45"/>
      <c r="TOL37" s="45"/>
      <c r="TOM37" s="45"/>
      <c r="TON37" s="45"/>
      <c r="TOO37" s="46"/>
      <c r="TOP37" s="46"/>
      <c r="TOQ37" s="45"/>
      <c r="TOR37" s="45"/>
      <c r="TOS37" s="45"/>
      <c r="TOT37" s="45"/>
      <c r="TOU37" s="45"/>
      <c r="TOV37" s="45"/>
      <c r="TOW37" s="45"/>
      <c r="TOX37" s="45"/>
      <c r="TOY37" s="45"/>
      <c r="TOZ37" s="45"/>
      <c r="TPA37" s="45"/>
      <c r="TPB37" s="45"/>
      <c r="TPC37" s="45"/>
      <c r="TPD37" s="45"/>
      <c r="TPE37" s="45"/>
      <c r="TPF37" s="45"/>
      <c r="TPG37" s="45"/>
      <c r="TPH37" s="45"/>
      <c r="TPI37" s="46"/>
      <c r="TPJ37" s="46"/>
      <c r="TPK37" s="45"/>
      <c r="TPL37" s="45"/>
      <c r="TPM37" s="45"/>
      <c r="TPN37" s="45"/>
      <c r="TPO37" s="45"/>
      <c r="TPP37" s="45"/>
      <c r="TPQ37" s="45"/>
      <c r="TPR37" s="45"/>
      <c r="TPS37" s="45"/>
      <c r="TPT37" s="45"/>
      <c r="TPU37" s="45"/>
      <c r="TPV37" s="45"/>
      <c r="TPW37" s="45"/>
      <c r="TPX37" s="45"/>
      <c r="TPY37" s="45"/>
      <c r="TPZ37" s="45"/>
      <c r="TQA37" s="45"/>
      <c r="TQB37" s="45"/>
      <c r="TQC37" s="46"/>
      <c r="TQD37" s="46"/>
      <c r="TQE37" s="45"/>
      <c r="TQF37" s="45"/>
      <c r="TQG37" s="45"/>
      <c r="TQH37" s="45"/>
      <c r="TQI37" s="45"/>
      <c r="TQJ37" s="45"/>
      <c r="TQK37" s="45"/>
      <c r="TQL37" s="45"/>
      <c r="TQM37" s="45"/>
      <c r="TQN37" s="45"/>
      <c r="TQO37" s="45"/>
      <c r="TQP37" s="45"/>
      <c r="TQQ37" s="45"/>
      <c r="TQR37" s="45"/>
      <c r="TQS37" s="45"/>
      <c r="TQT37" s="45"/>
      <c r="TQU37" s="45"/>
      <c r="TQV37" s="45"/>
      <c r="TQW37" s="46"/>
      <c r="TQX37" s="46"/>
      <c r="TQY37" s="45"/>
      <c r="TQZ37" s="45"/>
      <c r="TRA37" s="45"/>
      <c r="TRB37" s="45"/>
      <c r="TRC37" s="45"/>
      <c r="TRD37" s="45"/>
      <c r="TRE37" s="45"/>
      <c r="TRF37" s="45"/>
      <c r="TRG37" s="45"/>
      <c r="TRH37" s="45"/>
      <c r="TRI37" s="45"/>
      <c r="TRJ37" s="45"/>
      <c r="TRK37" s="45"/>
      <c r="TRL37" s="45"/>
      <c r="TRM37" s="45"/>
      <c r="TRN37" s="45"/>
      <c r="TRO37" s="45"/>
      <c r="TRP37" s="45"/>
      <c r="TRQ37" s="46"/>
      <c r="TRR37" s="46"/>
      <c r="TRS37" s="45"/>
      <c r="TRT37" s="45"/>
      <c r="TRU37" s="45"/>
      <c r="TRV37" s="45"/>
      <c r="TRW37" s="45"/>
      <c r="TRX37" s="45"/>
      <c r="TRY37" s="45"/>
      <c r="TRZ37" s="45"/>
      <c r="TSA37" s="45"/>
      <c r="TSB37" s="45"/>
      <c r="TSC37" s="45"/>
      <c r="TSD37" s="45"/>
      <c r="TSE37" s="45"/>
      <c r="TSF37" s="45"/>
      <c r="TSG37" s="45"/>
      <c r="TSH37" s="45"/>
      <c r="TSI37" s="45"/>
      <c r="TSJ37" s="45"/>
      <c r="TSK37" s="46"/>
      <c r="TSL37" s="46"/>
      <c r="TSM37" s="45"/>
      <c r="TSN37" s="45"/>
      <c r="TSO37" s="45"/>
      <c r="TSP37" s="45"/>
      <c r="TSQ37" s="45"/>
      <c r="TSR37" s="45"/>
      <c r="TSS37" s="45"/>
      <c r="TST37" s="45"/>
      <c r="TSU37" s="45"/>
      <c r="TSV37" s="45"/>
      <c r="TSW37" s="45"/>
      <c r="TSX37" s="45"/>
      <c r="TSY37" s="45"/>
      <c r="TSZ37" s="45"/>
      <c r="TTA37" s="45"/>
      <c r="TTB37" s="45"/>
      <c r="TTC37" s="45"/>
      <c r="TTD37" s="45"/>
      <c r="TTE37" s="46"/>
      <c r="TTF37" s="46"/>
      <c r="TTG37" s="45"/>
      <c r="TTH37" s="45"/>
      <c r="TTI37" s="45"/>
      <c r="TTJ37" s="45"/>
      <c r="TTK37" s="45"/>
      <c r="TTL37" s="45"/>
      <c r="TTM37" s="45"/>
      <c r="TTN37" s="45"/>
      <c r="TTO37" s="45"/>
      <c r="TTP37" s="45"/>
      <c r="TTQ37" s="45"/>
      <c r="TTR37" s="45"/>
      <c r="TTS37" s="45"/>
      <c r="TTT37" s="45"/>
      <c r="TTU37" s="45"/>
      <c r="TTV37" s="45"/>
      <c r="TTW37" s="45"/>
      <c r="TTX37" s="45"/>
      <c r="TTY37" s="46"/>
      <c r="TTZ37" s="46"/>
      <c r="TUA37" s="45"/>
      <c r="TUB37" s="45"/>
      <c r="TUC37" s="45"/>
      <c r="TUD37" s="45"/>
      <c r="TUE37" s="45"/>
      <c r="TUF37" s="45"/>
      <c r="TUG37" s="45"/>
      <c r="TUH37" s="45"/>
      <c r="TUI37" s="45"/>
      <c r="TUJ37" s="45"/>
      <c r="TUK37" s="45"/>
      <c r="TUL37" s="45"/>
      <c r="TUM37" s="45"/>
      <c r="TUN37" s="45"/>
      <c r="TUO37" s="45"/>
      <c r="TUP37" s="45"/>
      <c r="TUQ37" s="45"/>
      <c r="TUR37" s="45"/>
      <c r="TUS37" s="46"/>
      <c r="TUT37" s="46"/>
      <c r="TUU37" s="45"/>
      <c r="TUV37" s="45"/>
      <c r="TUW37" s="45"/>
      <c r="TUX37" s="45"/>
      <c r="TUY37" s="45"/>
      <c r="TUZ37" s="45"/>
      <c r="TVA37" s="45"/>
      <c r="TVB37" s="45"/>
      <c r="TVC37" s="45"/>
      <c r="TVD37" s="45"/>
      <c r="TVE37" s="45"/>
      <c r="TVF37" s="45"/>
      <c r="TVG37" s="45"/>
      <c r="TVH37" s="45"/>
      <c r="TVI37" s="45"/>
      <c r="TVJ37" s="45"/>
      <c r="TVK37" s="45"/>
      <c r="TVL37" s="45"/>
      <c r="TVM37" s="46"/>
      <c r="TVN37" s="46"/>
      <c r="TVO37" s="45"/>
      <c r="TVP37" s="45"/>
      <c r="TVQ37" s="45"/>
      <c r="TVR37" s="45"/>
      <c r="TVS37" s="45"/>
      <c r="TVT37" s="45"/>
      <c r="TVU37" s="45"/>
      <c r="TVV37" s="45"/>
      <c r="TVW37" s="45"/>
      <c r="TVX37" s="45"/>
      <c r="TVY37" s="45"/>
      <c r="TVZ37" s="45"/>
      <c r="TWA37" s="45"/>
      <c r="TWB37" s="45"/>
      <c r="TWC37" s="45"/>
      <c r="TWD37" s="45"/>
      <c r="TWE37" s="45"/>
      <c r="TWF37" s="45"/>
      <c r="TWG37" s="46"/>
      <c r="TWH37" s="46"/>
      <c r="TWI37" s="45"/>
      <c r="TWJ37" s="45"/>
      <c r="TWK37" s="45"/>
      <c r="TWL37" s="45"/>
      <c r="TWM37" s="45"/>
      <c r="TWN37" s="45"/>
      <c r="TWO37" s="45"/>
      <c r="TWP37" s="45"/>
      <c r="TWQ37" s="45"/>
      <c r="TWR37" s="45"/>
      <c r="TWS37" s="45"/>
      <c r="TWT37" s="45"/>
      <c r="TWU37" s="45"/>
      <c r="TWV37" s="45"/>
      <c r="TWW37" s="45"/>
      <c r="TWX37" s="45"/>
      <c r="TWY37" s="45"/>
      <c r="TWZ37" s="45"/>
      <c r="TXA37" s="46"/>
      <c r="TXB37" s="46"/>
      <c r="TXC37" s="45"/>
      <c r="TXD37" s="45"/>
      <c r="TXE37" s="45"/>
      <c r="TXF37" s="45"/>
      <c r="TXG37" s="45"/>
      <c r="TXH37" s="45"/>
      <c r="TXI37" s="45"/>
      <c r="TXJ37" s="45"/>
      <c r="TXK37" s="45"/>
      <c r="TXL37" s="45"/>
      <c r="TXM37" s="45"/>
      <c r="TXN37" s="45"/>
      <c r="TXO37" s="45"/>
      <c r="TXP37" s="45"/>
      <c r="TXQ37" s="45"/>
      <c r="TXR37" s="45"/>
      <c r="TXS37" s="45"/>
      <c r="TXT37" s="45"/>
      <c r="TXU37" s="46"/>
      <c r="TXV37" s="46"/>
      <c r="TXW37" s="45"/>
      <c r="TXX37" s="45"/>
      <c r="TXY37" s="45"/>
      <c r="TXZ37" s="45"/>
      <c r="TYA37" s="45"/>
      <c r="TYB37" s="45"/>
      <c r="TYC37" s="45"/>
      <c r="TYD37" s="45"/>
      <c r="TYE37" s="45"/>
      <c r="TYF37" s="45"/>
      <c r="TYG37" s="45"/>
      <c r="TYH37" s="45"/>
      <c r="TYI37" s="45"/>
      <c r="TYJ37" s="45"/>
      <c r="TYK37" s="45"/>
      <c r="TYL37" s="45"/>
      <c r="TYM37" s="45"/>
      <c r="TYN37" s="45"/>
      <c r="TYO37" s="46"/>
      <c r="TYP37" s="46"/>
      <c r="TYQ37" s="45"/>
      <c r="TYR37" s="45"/>
      <c r="TYS37" s="45"/>
      <c r="TYT37" s="45"/>
      <c r="TYU37" s="45"/>
      <c r="TYV37" s="45"/>
      <c r="TYW37" s="45"/>
      <c r="TYX37" s="45"/>
      <c r="TYY37" s="45"/>
      <c r="TYZ37" s="45"/>
      <c r="TZA37" s="45"/>
      <c r="TZB37" s="45"/>
      <c r="TZC37" s="45"/>
      <c r="TZD37" s="45"/>
      <c r="TZE37" s="45"/>
      <c r="TZF37" s="45"/>
      <c r="TZG37" s="45"/>
      <c r="TZH37" s="45"/>
      <c r="TZI37" s="46"/>
      <c r="TZJ37" s="46"/>
      <c r="TZK37" s="45"/>
      <c r="TZL37" s="45"/>
      <c r="TZM37" s="45"/>
      <c r="TZN37" s="45"/>
      <c r="TZO37" s="45"/>
      <c r="TZP37" s="45"/>
      <c r="TZQ37" s="45"/>
      <c r="TZR37" s="45"/>
      <c r="TZS37" s="45"/>
      <c r="TZT37" s="45"/>
      <c r="TZU37" s="45"/>
      <c r="TZV37" s="45"/>
      <c r="TZW37" s="45"/>
      <c r="TZX37" s="45"/>
      <c r="TZY37" s="45"/>
      <c r="TZZ37" s="45"/>
      <c r="UAA37" s="45"/>
      <c r="UAB37" s="45"/>
      <c r="UAC37" s="46"/>
      <c r="UAD37" s="46"/>
      <c r="UAE37" s="45"/>
      <c r="UAF37" s="45"/>
      <c r="UAG37" s="45"/>
      <c r="UAH37" s="45"/>
      <c r="UAI37" s="45"/>
      <c r="UAJ37" s="45"/>
      <c r="UAK37" s="45"/>
      <c r="UAL37" s="45"/>
      <c r="UAM37" s="45"/>
      <c r="UAN37" s="45"/>
      <c r="UAO37" s="45"/>
      <c r="UAP37" s="45"/>
      <c r="UAQ37" s="45"/>
      <c r="UAR37" s="45"/>
      <c r="UAS37" s="45"/>
      <c r="UAT37" s="45"/>
      <c r="UAU37" s="45"/>
      <c r="UAV37" s="45"/>
      <c r="UAW37" s="46"/>
      <c r="UAX37" s="46"/>
      <c r="UAY37" s="45"/>
      <c r="UAZ37" s="45"/>
      <c r="UBA37" s="45"/>
      <c r="UBB37" s="45"/>
      <c r="UBC37" s="45"/>
      <c r="UBD37" s="45"/>
      <c r="UBE37" s="45"/>
      <c r="UBF37" s="45"/>
      <c r="UBG37" s="45"/>
      <c r="UBH37" s="45"/>
      <c r="UBI37" s="45"/>
      <c r="UBJ37" s="45"/>
      <c r="UBK37" s="45"/>
      <c r="UBL37" s="45"/>
      <c r="UBM37" s="45"/>
      <c r="UBN37" s="45"/>
      <c r="UBO37" s="45"/>
      <c r="UBP37" s="45"/>
      <c r="UBQ37" s="46"/>
      <c r="UBR37" s="46"/>
      <c r="UBS37" s="45"/>
      <c r="UBT37" s="45"/>
      <c r="UBU37" s="45"/>
      <c r="UBV37" s="45"/>
      <c r="UBW37" s="45"/>
      <c r="UBX37" s="45"/>
      <c r="UBY37" s="45"/>
      <c r="UBZ37" s="45"/>
      <c r="UCA37" s="45"/>
      <c r="UCB37" s="45"/>
      <c r="UCC37" s="45"/>
      <c r="UCD37" s="45"/>
      <c r="UCE37" s="45"/>
      <c r="UCF37" s="45"/>
      <c r="UCG37" s="45"/>
      <c r="UCH37" s="45"/>
      <c r="UCI37" s="45"/>
      <c r="UCJ37" s="45"/>
      <c r="UCK37" s="46"/>
      <c r="UCL37" s="46"/>
      <c r="UCM37" s="45"/>
      <c r="UCN37" s="45"/>
      <c r="UCO37" s="45"/>
      <c r="UCP37" s="45"/>
      <c r="UCQ37" s="45"/>
      <c r="UCR37" s="45"/>
      <c r="UCS37" s="45"/>
      <c r="UCT37" s="45"/>
      <c r="UCU37" s="45"/>
      <c r="UCV37" s="45"/>
      <c r="UCW37" s="45"/>
      <c r="UCX37" s="45"/>
      <c r="UCY37" s="45"/>
      <c r="UCZ37" s="45"/>
      <c r="UDA37" s="45"/>
      <c r="UDB37" s="45"/>
      <c r="UDC37" s="45"/>
      <c r="UDD37" s="45"/>
      <c r="UDE37" s="46"/>
      <c r="UDF37" s="46"/>
      <c r="UDG37" s="45"/>
      <c r="UDH37" s="45"/>
      <c r="UDI37" s="45"/>
      <c r="UDJ37" s="45"/>
      <c r="UDK37" s="45"/>
      <c r="UDL37" s="45"/>
      <c r="UDM37" s="45"/>
      <c r="UDN37" s="45"/>
      <c r="UDO37" s="45"/>
      <c r="UDP37" s="45"/>
      <c r="UDQ37" s="45"/>
      <c r="UDR37" s="45"/>
      <c r="UDS37" s="45"/>
      <c r="UDT37" s="45"/>
      <c r="UDU37" s="45"/>
      <c r="UDV37" s="45"/>
      <c r="UDW37" s="45"/>
      <c r="UDX37" s="45"/>
      <c r="UDY37" s="46"/>
      <c r="UDZ37" s="46"/>
      <c r="UEA37" s="45"/>
      <c r="UEB37" s="45"/>
      <c r="UEC37" s="45"/>
      <c r="UED37" s="45"/>
      <c r="UEE37" s="45"/>
      <c r="UEF37" s="45"/>
      <c r="UEG37" s="45"/>
      <c r="UEH37" s="45"/>
      <c r="UEI37" s="45"/>
      <c r="UEJ37" s="45"/>
      <c r="UEK37" s="45"/>
      <c r="UEL37" s="45"/>
      <c r="UEM37" s="45"/>
      <c r="UEN37" s="45"/>
      <c r="UEO37" s="45"/>
      <c r="UEP37" s="45"/>
      <c r="UEQ37" s="45"/>
      <c r="UER37" s="45"/>
      <c r="UES37" s="46"/>
      <c r="UET37" s="46"/>
      <c r="UEU37" s="45"/>
      <c r="UEV37" s="45"/>
      <c r="UEW37" s="45"/>
      <c r="UEX37" s="45"/>
      <c r="UEY37" s="45"/>
      <c r="UEZ37" s="45"/>
      <c r="UFA37" s="45"/>
      <c r="UFB37" s="45"/>
      <c r="UFC37" s="45"/>
      <c r="UFD37" s="45"/>
      <c r="UFE37" s="45"/>
      <c r="UFF37" s="45"/>
      <c r="UFG37" s="45"/>
      <c r="UFH37" s="45"/>
      <c r="UFI37" s="45"/>
      <c r="UFJ37" s="45"/>
      <c r="UFK37" s="45"/>
      <c r="UFL37" s="45"/>
      <c r="UFM37" s="46"/>
      <c r="UFN37" s="46"/>
      <c r="UFO37" s="45"/>
      <c r="UFP37" s="45"/>
      <c r="UFQ37" s="45"/>
      <c r="UFR37" s="45"/>
      <c r="UFS37" s="45"/>
      <c r="UFT37" s="45"/>
      <c r="UFU37" s="45"/>
      <c r="UFV37" s="45"/>
      <c r="UFW37" s="45"/>
      <c r="UFX37" s="45"/>
      <c r="UFY37" s="45"/>
      <c r="UFZ37" s="45"/>
      <c r="UGA37" s="45"/>
      <c r="UGB37" s="45"/>
      <c r="UGC37" s="45"/>
      <c r="UGD37" s="45"/>
      <c r="UGE37" s="45"/>
      <c r="UGF37" s="45"/>
      <c r="UGG37" s="46"/>
      <c r="UGH37" s="46"/>
      <c r="UGI37" s="45"/>
      <c r="UGJ37" s="45"/>
      <c r="UGK37" s="45"/>
      <c r="UGL37" s="45"/>
      <c r="UGM37" s="45"/>
      <c r="UGN37" s="45"/>
      <c r="UGO37" s="45"/>
      <c r="UGP37" s="45"/>
      <c r="UGQ37" s="45"/>
      <c r="UGR37" s="45"/>
      <c r="UGS37" s="45"/>
      <c r="UGT37" s="45"/>
      <c r="UGU37" s="45"/>
      <c r="UGV37" s="45"/>
      <c r="UGW37" s="45"/>
      <c r="UGX37" s="45"/>
      <c r="UGY37" s="45"/>
      <c r="UGZ37" s="45"/>
      <c r="UHA37" s="46"/>
      <c r="UHB37" s="46"/>
      <c r="UHC37" s="45"/>
      <c r="UHD37" s="45"/>
      <c r="UHE37" s="45"/>
      <c r="UHF37" s="45"/>
      <c r="UHG37" s="45"/>
      <c r="UHH37" s="45"/>
      <c r="UHI37" s="45"/>
      <c r="UHJ37" s="45"/>
      <c r="UHK37" s="45"/>
      <c r="UHL37" s="45"/>
      <c r="UHM37" s="45"/>
      <c r="UHN37" s="45"/>
      <c r="UHO37" s="45"/>
      <c r="UHP37" s="45"/>
      <c r="UHQ37" s="45"/>
      <c r="UHR37" s="45"/>
      <c r="UHS37" s="45"/>
      <c r="UHT37" s="45"/>
      <c r="UHU37" s="46"/>
      <c r="UHV37" s="46"/>
      <c r="UHW37" s="45"/>
      <c r="UHX37" s="45"/>
      <c r="UHY37" s="45"/>
      <c r="UHZ37" s="45"/>
      <c r="UIA37" s="45"/>
      <c r="UIB37" s="45"/>
      <c r="UIC37" s="45"/>
      <c r="UID37" s="45"/>
      <c r="UIE37" s="45"/>
      <c r="UIF37" s="45"/>
      <c r="UIG37" s="45"/>
      <c r="UIH37" s="45"/>
      <c r="UII37" s="45"/>
      <c r="UIJ37" s="45"/>
      <c r="UIK37" s="45"/>
      <c r="UIL37" s="45"/>
      <c r="UIM37" s="45"/>
      <c r="UIN37" s="45"/>
      <c r="UIO37" s="46"/>
      <c r="UIP37" s="46"/>
      <c r="UIQ37" s="45"/>
      <c r="UIR37" s="45"/>
      <c r="UIS37" s="45"/>
      <c r="UIT37" s="45"/>
      <c r="UIU37" s="45"/>
      <c r="UIV37" s="45"/>
      <c r="UIW37" s="45"/>
      <c r="UIX37" s="45"/>
      <c r="UIY37" s="45"/>
      <c r="UIZ37" s="45"/>
      <c r="UJA37" s="45"/>
      <c r="UJB37" s="45"/>
      <c r="UJC37" s="45"/>
      <c r="UJD37" s="45"/>
      <c r="UJE37" s="45"/>
      <c r="UJF37" s="45"/>
      <c r="UJG37" s="45"/>
      <c r="UJH37" s="45"/>
      <c r="UJI37" s="46"/>
      <c r="UJJ37" s="46"/>
      <c r="UJK37" s="45"/>
      <c r="UJL37" s="45"/>
      <c r="UJM37" s="45"/>
      <c r="UJN37" s="45"/>
      <c r="UJO37" s="45"/>
      <c r="UJP37" s="45"/>
      <c r="UJQ37" s="45"/>
      <c r="UJR37" s="45"/>
      <c r="UJS37" s="45"/>
      <c r="UJT37" s="45"/>
      <c r="UJU37" s="45"/>
      <c r="UJV37" s="45"/>
      <c r="UJW37" s="45"/>
      <c r="UJX37" s="45"/>
      <c r="UJY37" s="45"/>
      <c r="UJZ37" s="45"/>
      <c r="UKA37" s="45"/>
      <c r="UKB37" s="45"/>
      <c r="UKC37" s="46"/>
      <c r="UKD37" s="46"/>
      <c r="UKE37" s="45"/>
      <c r="UKF37" s="45"/>
      <c r="UKG37" s="45"/>
      <c r="UKH37" s="45"/>
      <c r="UKI37" s="45"/>
      <c r="UKJ37" s="45"/>
      <c r="UKK37" s="45"/>
      <c r="UKL37" s="45"/>
      <c r="UKM37" s="45"/>
      <c r="UKN37" s="45"/>
      <c r="UKO37" s="45"/>
      <c r="UKP37" s="45"/>
      <c r="UKQ37" s="45"/>
      <c r="UKR37" s="45"/>
      <c r="UKS37" s="45"/>
      <c r="UKT37" s="45"/>
      <c r="UKU37" s="45"/>
      <c r="UKV37" s="45"/>
      <c r="UKW37" s="46"/>
      <c r="UKX37" s="46"/>
      <c r="UKY37" s="45"/>
      <c r="UKZ37" s="45"/>
      <c r="ULA37" s="45"/>
      <c r="ULB37" s="45"/>
      <c r="ULC37" s="45"/>
      <c r="ULD37" s="45"/>
      <c r="ULE37" s="45"/>
      <c r="ULF37" s="45"/>
      <c r="ULG37" s="45"/>
      <c r="ULH37" s="45"/>
      <c r="ULI37" s="45"/>
      <c r="ULJ37" s="45"/>
      <c r="ULK37" s="45"/>
      <c r="ULL37" s="45"/>
      <c r="ULM37" s="45"/>
      <c r="ULN37" s="45"/>
      <c r="ULO37" s="45"/>
      <c r="ULP37" s="45"/>
      <c r="ULQ37" s="46"/>
      <c r="ULR37" s="46"/>
      <c r="ULS37" s="45"/>
      <c r="ULT37" s="45"/>
      <c r="ULU37" s="45"/>
      <c r="ULV37" s="45"/>
      <c r="ULW37" s="45"/>
      <c r="ULX37" s="45"/>
      <c r="ULY37" s="45"/>
      <c r="ULZ37" s="45"/>
      <c r="UMA37" s="45"/>
      <c r="UMB37" s="45"/>
      <c r="UMC37" s="45"/>
      <c r="UMD37" s="45"/>
      <c r="UME37" s="45"/>
      <c r="UMF37" s="45"/>
      <c r="UMG37" s="45"/>
      <c r="UMH37" s="45"/>
      <c r="UMI37" s="45"/>
      <c r="UMJ37" s="45"/>
      <c r="UMK37" s="46"/>
      <c r="UML37" s="46"/>
      <c r="UMM37" s="45"/>
      <c r="UMN37" s="45"/>
      <c r="UMO37" s="45"/>
      <c r="UMP37" s="45"/>
      <c r="UMQ37" s="45"/>
      <c r="UMR37" s="45"/>
      <c r="UMS37" s="45"/>
      <c r="UMT37" s="45"/>
      <c r="UMU37" s="45"/>
      <c r="UMV37" s="45"/>
      <c r="UMW37" s="45"/>
      <c r="UMX37" s="45"/>
      <c r="UMY37" s="45"/>
      <c r="UMZ37" s="45"/>
      <c r="UNA37" s="45"/>
      <c r="UNB37" s="45"/>
      <c r="UNC37" s="45"/>
      <c r="UND37" s="45"/>
      <c r="UNE37" s="46"/>
      <c r="UNF37" s="46"/>
      <c r="UNG37" s="45"/>
      <c r="UNH37" s="45"/>
      <c r="UNI37" s="45"/>
      <c r="UNJ37" s="45"/>
      <c r="UNK37" s="45"/>
      <c r="UNL37" s="45"/>
      <c r="UNM37" s="45"/>
      <c r="UNN37" s="45"/>
      <c r="UNO37" s="45"/>
      <c r="UNP37" s="45"/>
      <c r="UNQ37" s="45"/>
      <c r="UNR37" s="45"/>
      <c r="UNS37" s="45"/>
      <c r="UNT37" s="45"/>
      <c r="UNU37" s="45"/>
      <c r="UNV37" s="45"/>
      <c r="UNW37" s="45"/>
      <c r="UNX37" s="45"/>
      <c r="UNY37" s="46"/>
      <c r="UNZ37" s="46"/>
      <c r="UOA37" s="45"/>
      <c r="UOB37" s="45"/>
      <c r="UOC37" s="45"/>
      <c r="UOD37" s="45"/>
      <c r="UOE37" s="45"/>
      <c r="UOF37" s="45"/>
      <c r="UOG37" s="45"/>
      <c r="UOH37" s="45"/>
      <c r="UOI37" s="45"/>
      <c r="UOJ37" s="45"/>
      <c r="UOK37" s="45"/>
      <c r="UOL37" s="45"/>
      <c r="UOM37" s="45"/>
      <c r="UON37" s="45"/>
      <c r="UOO37" s="45"/>
      <c r="UOP37" s="45"/>
      <c r="UOQ37" s="45"/>
      <c r="UOR37" s="45"/>
      <c r="UOS37" s="46"/>
      <c r="UOT37" s="46"/>
      <c r="UOU37" s="45"/>
      <c r="UOV37" s="45"/>
      <c r="UOW37" s="45"/>
      <c r="UOX37" s="45"/>
      <c r="UOY37" s="45"/>
      <c r="UOZ37" s="45"/>
      <c r="UPA37" s="45"/>
      <c r="UPB37" s="45"/>
      <c r="UPC37" s="45"/>
      <c r="UPD37" s="45"/>
      <c r="UPE37" s="45"/>
      <c r="UPF37" s="45"/>
      <c r="UPG37" s="45"/>
      <c r="UPH37" s="45"/>
      <c r="UPI37" s="45"/>
      <c r="UPJ37" s="45"/>
      <c r="UPK37" s="45"/>
      <c r="UPL37" s="45"/>
      <c r="UPM37" s="46"/>
      <c r="UPN37" s="46"/>
      <c r="UPO37" s="45"/>
      <c r="UPP37" s="45"/>
      <c r="UPQ37" s="45"/>
      <c r="UPR37" s="45"/>
      <c r="UPS37" s="45"/>
      <c r="UPT37" s="45"/>
      <c r="UPU37" s="45"/>
      <c r="UPV37" s="45"/>
      <c r="UPW37" s="45"/>
      <c r="UPX37" s="45"/>
      <c r="UPY37" s="45"/>
      <c r="UPZ37" s="45"/>
      <c r="UQA37" s="45"/>
      <c r="UQB37" s="45"/>
      <c r="UQC37" s="45"/>
      <c r="UQD37" s="45"/>
      <c r="UQE37" s="45"/>
      <c r="UQF37" s="45"/>
      <c r="UQG37" s="46"/>
      <c r="UQH37" s="46"/>
      <c r="UQI37" s="45"/>
      <c r="UQJ37" s="45"/>
      <c r="UQK37" s="45"/>
      <c r="UQL37" s="45"/>
      <c r="UQM37" s="45"/>
      <c r="UQN37" s="45"/>
      <c r="UQO37" s="45"/>
      <c r="UQP37" s="45"/>
      <c r="UQQ37" s="45"/>
      <c r="UQR37" s="45"/>
      <c r="UQS37" s="45"/>
      <c r="UQT37" s="45"/>
      <c r="UQU37" s="45"/>
      <c r="UQV37" s="45"/>
      <c r="UQW37" s="45"/>
      <c r="UQX37" s="45"/>
      <c r="UQY37" s="45"/>
      <c r="UQZ37" s="45"/>
      <c r="URA37" s="46"/>
      <c r="URB37" s="46"/>
      <c r="URC37" s="45"/>
      <c r="URD37" s="45"/>
      <c r="URE37" s="45"/>
      <c r="URF37" s="45"/>
      <c r="URG37" s="45"/>
      <c r="URH37" s="45"/>
      <c r="URI37" s="45"/>
      <c r="URJ37" s="45"/>
      <c r="URK37" s="45"/>
      <c r="URL37" s="45"/>
      <c r="URM37" s="45"/>
      <c r="URN37" s="45"/>
      <c r="URO37" s="45"/>
      <c r="URP37" s="45"/>
      <c r="URQ37" s="45"/>
      <c r="URR37" s="45"/>
      <c r="URS37" s="45"/>
      <c r="URT37" s="45"/>
      <c r="URU37" s="46"/>
      <c r="URV37" s="46"/>
      <c r="URW37" s="45"/>
      <c r="URX37" s="45"/>
      <c r="URY37" s="45"/>
      <c r="URZ37" s="45"/>
      <c r="USA37" s="45"/>
      <c r="USB37" s="45"/>
      <c r="USC37" s="45"/>
      <c r="USD37" s="45"/>
      <c r="USE37" s="45"/>
      <c r="USF37" s="45"/>
      <c r="USG37" s="45"/>
      <c r="USH37" s="45"/>
      <c r="USI37" s="45"/>
      <c r="USJ37" s="45"/>
      <c r="USK37" s="45"/>
      <c r="USL37" s="45"/>
      <c r="USM37" s="45"/>
      <c r="USN37" s="45"/>
      <c r="USO37" s="46"/>
      <c r="USP37" s="46"/>
      <c r="USQ37" s="45"/>
      <c r="USR37" s="45"/>
      <c r="USS37" s="45"/>
      <c r="UST37" s="45"/>
      <c r="USU37" s="45"/>
      <c r="USV37" s="45"/>
      <c r="USW37" s="45"/>
      <c r="USX37" s="45"/>
      <c r="USY37" s="45"/>
      <c r="USZ37" s="45"/>
      <c r="UTA37" s="45"/>
      <c r="UTB37" s="45"/>
      <c r="UTC37" s="45"/>
      <c r="UTD37" s="45"/>
      <c r="UTE37" s="45"/>
      <c r="UTF37" s="45"/>
      <c r="UTG37" s="45"/>
      <c r="UTH37" s="45"/>
      <c r="UTI37" s="46"/>
      <c r="UTJ37" s="46"/>
      <c r="UTK37" s="45"/>
      <c r="UTL37" s="45"/>
      <c r="UTM37" s="45"/>
      <c r="UTN37" s="45"/>
      <c r="UTO37" s="45"/>
      <c r="UTP37" s="45"/>
      <c r="UTQ37" s="45"/>
      <c r="UTR37" s="45"/>
      <c r="UTS37" s="45"/>
      <c r="UTT37" s="45"/>
      <c r="UTU37" s="45"/>
      <c r="UTV37" s="45"/>
      <c r="UTW37" s="45"/>
      <c r="UTX37" s="45"/>
      <c r="UTY37" s="45"/>
      <c r="UTZ37" s="45"/>
      <c r="UUA37" s="45"/>
      <c r="UUB37" s="45"/>
      <c r="UUC37" s="46"/>
      <c r="UUD37" s="46"/>
      <c r="UUE37" s="45"/>
      <c r="UUF37" s="45"/>
      <c r="UUG37" s="45"/>
      <c r="UUH37" s="45"/>
      <c r="UUI37" s="45"/>
      <c r="UUJ37" s="45"/>
      <c r="UUK37" s="45"/>
      <c r="UUL37" s="45"/>
      <c r="UUM37" s="45"/>
      <c r="UUN37" s="45"/>
      <c r="UUO37" s="45"/>
      <c r="UUP37" s="45"/>
      <c r="UUQ37" s="45"/>
      <c r="UUR37" s="45"/>
      <c r="UUS37" s="45"/>
      <c r="UUT37" s="45"/>
      <c r="UUU37" s="45"/>
      <c r="UUV37" s="45"/>
      <c r="UUW37" s="46"/>
      <c r="UUX37" s="46"/>
      <c r="UUY37" s="45"/>
      <c r="UUZ37" s="45"/>
      <c r="UVA37" s="45"/>
      <c r="UVB37" s="45"/>
      <c r="UVC37" s="45"/>
      <c r="UVD37" s="45"/>
      <c r="UVE37" s="45"/>
      <c r="UVF37" s="45"/>
      <c r="UVG37" s="45"/>
      <c r="UVH37" s="45"/>
      <c r="UVI37" s="45"/>
      <c r="UVJ37" s="45"/>
      <c r="UVK37" s="45"/>
      <c r="UVL37" s="45"/>
      <c r="UVM37" s="45"/>
      <c r="UVN37" s="45"/>
      <c r="UVO37" s="45"/>
      <c r="UVP37" s="45"/>
      <c r="UVQ37" s="46"/>
      <c r="UVR37" s="46"/>
      <c r="UVS37" s="45"/>
      <c r="UVT37" s="45"/>
      <c r="UVU37" s="45"/>
      <c r="UVV37" s="45"/>
      <c r="UVW37" s="45"/>
      <c r="UVX37" s="45"/>
      <c r="UVY37" s="45"/>
      <c r="UVZ37" s="45"/>
      <c r="UWA37" s="45"/>
      <c r="UWB37" s="45"/>
      <c r="UWC37" s="45"/>
      <c r="UWD37" s="45"/>
      <c r="UWE37" s="45"/>
      <c r="UWF37" s="45"/>
      <c r="UWG37" s="45"/>
      <c r="UWH37" s="45"/>
      <c r="UWI37" s="45"/>
      <c r="UWJ37" s="45"/>
      <c r="UWK37" s="46"/>
      <c r="UWL37" s="46"/>
      <c r="UWM37" s="45"/>
      <c r="UWN37" s="45"/>
      <c r="UWO37" s="45"/>
      <c r="UWP37" s="45"/>
      <c r="UWQ37" s="45"/>
      <c r="UWR37" s="45"/>
      <c r="UWS37" s="45"/>
      <c r="UWT37" s="45"/>
      <c r="UWU37" s="45"/>
      <c r="UWV37" s="45"/>
      <c r="UWW37" s="45"/>
      <c r="UWX37" s="45"/>
      <c r="UWY37" s="45"/>
      <c r="UWZ37" s="45"/>
      <c r="UXA37" s="45"/>
      <c r="UXB37" s="45"/>
      <c r="UXC37" s="45"/>
      <c r="UXD37" s="45"/>
      <c r="UXE37" s="46"/>
      <c r="UXF37" s="46"/>
      <c r="UXG37" s="45"/>
      <c r="UXH37" s="45"/>
      <c r="UXI37" s="45"/>
      <c r="UXJ37" s="45"/>
      <c r="UXK37" s="45"/>
      <c r="UXL37" s="45"/>
      <c r="UXM37" s="45"/>
      <c r="UXN37" s="45"/>
      <c r="UXO37" s="45"/>
      <c r="UXP37" s="45"/>
      <c r="UXQ37" s="45"/>
      <c r="UXR37" s="45"/>
      <c r="UXS37" s="45"/>
      <c r="UXT37" s="45"/>
      <c r="UXU37" s="45"/>
      <c r="UXV37" s="45"/>
      <c r="UXW37" s="45"/>
      <c r="UXX37" s="45"/>
      <c r="UXY37" s="46"/>
      <c r="UXZ37" s="46"/>
      <c r="UYA37" s="45"/>
      <c r="UYB37" s="45"/>
      <c r="UYC37" s="45"/>
      <c r="UYD37" s="45"/>
      <c r="UYE37" s="45"/>
      <c r="UYF37" s="45"/>
      <c r="UYG37" s="45"/>
      <c r="UYH37" s="45"/>
      <c r="UYI37" s="45"/>
      <c r="UYJ37" s="45"/>
      <c r="UYK37" s="45"/>
      <c r="UYL37" s="45"/>
      <c r="UYM37" s="45"/>
      <c r="UYN37" s="45"/>
      <c r="UYO37" s="45"/>
      <c r="UYP37" s="45"/>
      <c r="UYQ37" s="45"/>
      <c r="UYR37" s="45"/>
      <c r="UYS37" s="46"/>
      <c r="UYT37" s="46"/>
      <c r="UYU37" s="45"/>
      <c r="UYV37" s="45"/>
      <c r="UYW37" s="45"/>
      <c r="UYX37" s="45"/>
      <c r="UYY37" s="45"/>
      <c r="UYZ37" s="45"/>
      <c r="UZA37" s="45"/>
      <c r="UZB37" s="45"/>
      <c r="UZC37" s="45"/>
      <c r="UZD37" s="45"/>
      <c r="UZE37" s="45"/>
      <c r="UZF37" s="45"/>
      <c r="UZG37" s="45"/>
      <c r="UZH37" s="45"/>
      <c r="UZI37" s="45"/>
      <c r="UZJ37" s="45"/>
      <c r="UZK37" s="45"/>
      <c r="UZL37" s="45"/>
      <c r="UZM37" s="46"/>
      <c r="UZN37" s="46"/>
      <c r="UZO37" s="45"/>
      <c r="UZP37" s="45"/>
      <c r="UZQ37" s="45"/>
      <c r="UZR37" s="45"/>
      <c r="UZS37" s="45"/>
      <c r="UZT37" s="45"/>
      <c r="UZU37" s="45"/>
      <c r="UZV37" s="45"/>
      <c r="UZW37" s="45"/>
      <c r="UZX37" s="45"/>
      <c r="UZY37" s="45"/>
      <c r="UZZ37" s="45"/>
      <c r="VAA37" s="45"/>
      <c r="VAB37" s="45"/>
      <c r="VAC37" s="45"/>
      <c r="VAD37" s="45"/>
      <c r="VAE37" s="45"/>
      <c r="VAF37" s="45"/>
      <c r="VAG37" s="46"/>
      <c r="VAH37" s="46"/>
      <c r="VAI37" s="45"/>
      <c r="VAJ37" s="45"/>
      <c r="VAK37" s="45"/>
      <c r="VAL37" s="45"/>
      <c r="VAM37" s="45"/>
      <c r="VAN37" s="45"/>
      <c r="VAO37" s="45"/>
      <c r="VAP37" s="45"/>
      <c r="VAQ37" s="45"/>
      <c r="VAR37" s="45"/>
      <c r="VAS37" s="45"/>
      <c r="VAT37" s="45"/>
      <c r="VAU37" s="45"/>
      <c r="VAV37" s="45"/>
      <c r="VAW37" s="45"/>
      <c r="VAX37" s="45"/>
      <c r="VAY37" s="45"/>
      <c r="VAZ37" s="45"/>
      <c r="VBA37" s="46"/>
      <c r="VBB37" s="46"/>
      <c r="VBC37" s="45"/>
      <c r="VBD37" s="45"/>
      <c r="VBE37" s="45"/>
      <c r="VBF37" s="45"/>
      <c r="VBG37" s="45"/>
      <c r="VBH37" s="45"/>
      <c r="VBI37" s="45"/>
      <c r="VBJ37" s="45"/>
      <c r="VBK37" s="45"/>
      <c r="VBL37" s="45"/>
      <c r="VBM37" s="45"/>
      <c r="VBN37" s="45"/>
      <c r="VBO37" s="45"/>
      <c r="VBP37" s="45"/>
      <c r="VBQ37" s="45"/>
      <c r="VBR37" s="45"/>
      <c r="VBS37" s="45"/>
      <c r="VBT37" s="45"/>
      <c r="VBU37" s="46"/>
      <c r="VBV37" s="46"/>
      <c r="VBW37" s="45"/>
      <c r="VBX37" s="45"/>
      <c r="VBY37" s="45"/>
      <c r="VBZ37" s="45"/>
      <c r="VCA37" s="45"/>
      <c r="VCB37" s="45"/>
      <c r="VCC37" s="45"/>
      <c r="VCD37" s="45"/>
      <c r="VCE37" s="45"/>
      <c r="VCF37" s="45"/>
      <c r="VCG37" s="45"/>
      <c r="VCH37" s="45"/>
      <c r="VCI37" s="45"/>
      <c r="VCJ37" s="45"/>
      <c r="VCK37" s="45"/>
      <c r="VCL37" s="45"/>
      <c r="VCM37" s="45"/>
      <c r="VCN37" s="45"/>
      <c r="VCO37" s="46"/>
      <c r="VCP37" s="46"/>
      <c r="VCQ37" s="45"/>
      <c r="VCR37" s="45"/>
      <c r="VCS37" s="45"/>
      <c r="VCT37" s="45"/>
      <c r="VCU37" s="45"/>
      <c r="VCV37" s="45"/>
      <c r="VCW37" s="45"/>
      <c r="VCX37" s="45"/>
      <c r="VCY37" s="45"/>
      <c r="VCZ37" s="45"/>
      <c r="VDA37" s="45"/>
      <c r="VDB37" s="45"/>
      <c r="VDC37" s="45"/>
      <c r="VDD37" s="45"/>
      <c r="VDE37" s="45"/>
      <c r="VDF37" s="45"/>
      <c r="VDG37" s="45"/>
      <c r="VDH37" s="45"/>
      <c r="VDI37" s="46"/>
      <c r="VDJ37" s="46"/>
      <c r="VDK37" s="45"/>
      <c r="VDL37" s="45"/>
      <c r="VDM37" s="45"/>
      <c r="VDN37" s="45"/>
      <c r="VDO37" s="45"/>
      <c r="VDP37" s="45"/>
      <c r="VDQ37" s="45"/>
      <c r="VDR37" s="45"/>
      <c r="VDS37" s="45"/>
      <c r="VDT37" s="45"/>
      <c r="VDU37" s="45"/>
      <c r="VDV37" s="45"/>
      <c r="VDW37" s="45"/>
      <c r="VDX37" s="45"/>
      <c r="VDY37" s="45"/>
      <c r="VDZ37" s="45"/>
      <c r="VEA37" s="45"/>
      <c r="VEB37" s="45"/>
      <c r="VEC37" s="46"/>
      <c r="VED37" s="46"/>
      <c r="VEE37" s="45"/>
      <c r="VEF37" s="45"/>
      <c r="VEG37" s="45"/>
      <c r="VEH37" s="45"/>
      <c r="VEI37" s="45"/>
      <c r="VEJ37" s="45"/>
      <c r="VEK37" s="45"/>
      <c r="VEL37" s="45"/>
      <c r="VEM37" s="45"/>
      <c r="VEN37" s="45"/>
      <c r="VEO37" s="45"/>
      <c r="VEP37" s="45"/>
      <c r="VEQ37" s="45"/>
      <c r="VER37" s="45"/>
      <c r="VES37" s="45"/>
      <c r="VET37" s="45"/>
      <c r="VEU37" s="45"/>
      <c r="VEV37" s="45"/>
      <c r="VEW37" s="46"/>
      <c r="VEX37" s="46"/>
      <c r="VEY37" s="45"/>
      <c r="VEZ37" s="45"/>
      <c r="VFA37" s="45"/>
      <c r="VFB37" s="45"/>
      <c r="VFC37" s="45"/>
      <c r="VFD37" s="45"/>
      <c r="VFE37" s="45"/>
      <c r="VFF37" s="45"/>
      <c r="VFG37" s="45"/>
      <c r="VFH37" s="45"/>
      <c r="VFI37" s="45"/>
      <c r="VFJ37" s="45"/>
      <c r="VFK37" s="45"/>
      <c r="VFL37" s="45"/>
      <c r="VFM37" s="45"/>
      <c r="VFN37" s="45"/>
      <c r="VFO37" s="45"/>
      <c r="VFP37" s="45"/>
      <c r="VFQ37" s="46"/>
      <c r="VFR37" s="46"/>
      <c r="VFS37" s="45"/>
      <c r="VFT37" s="45"/>
      <c r="VFU37" s="45"/>
      <c r="VFV37" s="45"/>
      <c r="VFW37" s="45"/>
      <c r="VFX37" s="45"/>
      <c r="VFY37" s="45"/>
      <c r="VFZ37" s="45"/>
      <c r="VGA37" s="45"/>
      <c r="VGB37" s="45"/>
      <c r="VGC37" s="45"/>
      <c r="VGD37" s="45"/>
      <c r="VGE37" s="45"/>
      <c r="VGF37" s="45"/>
      <c r="VGG37" s="45"/>
      <c r="VGH37" s="45"/>
      <c r="VGI37" s="45"/>
      <c r="VGJ37" s="45"/>
      <c r="VGK37" s="46"/>
      <c r="VGL37" s="46"/>
      <c r="VGM37" s="45"/>
      <c r="VGN37" s="45"/>
      <c r="VGO37" s="45"/>
      <c r="VGP37" s="45"/>
      <c r="VGQ37" s="45"/>
      <c r="VGR37" s="45"/>
      <c r="VGS37" s="45"/>
      <c r="VGT37" s="45"/>
      <c r="VGU37" s="45"/>
      <c r="VGV37" s="45"/>
      <c r="VGW37" s="45"/>
      <c r="VGX37" s="45"/>
      <c r="VGY37" s="45"/>
      <c r="VGZ37" s="45"/>
      <c r="VHA37" s="45"/>
      <c r="VHB37" s="45"/>
      <c r="VHC37" s="45"/>
      <c r="VHD37" s="45"/>
      <c r="VHE37" s="46"/>
      <c r="VHF37" s="46"/>
      <c r="VHG37" s="45"/>
      <c r="VHH37" s="45"/>
      <c r="VHI37" s="45"/>
      <c r="VHJ37" s="45"/>
      <c r="VHK37" s="45"/>
      <c r="VHL37" s="45"/>
      <c r="VHM37" s="45"/>
      <c r="VHN37" s="45"/>
      <c r="VHO37" s="45"/>
      <c r="VHP37" s="45"/>
      <c r="VHQ37" s="45"/>
      <c r="VHR37" s="45"/>
      <c r="VHS37" s="45"/>
      <c r="VHT37" s="45"/>
      <c r="VHU37" s="45"/>
      <c r="VHV37" s="45"/>
      <c r="VHW37" s="45"/>
      <c r="VHX37" s="45"/>
      <c r="VHY37" s="46"/>
      <c r="VHZ37" s="46"/>
      <c r="VIA37" s="45"/>
      <c r="VIB37" s="45"/>
      <c r="VIC37" s="45"/>
      <c r="VID37" s="45"/>
      <c r="VIE37" s="45"/>
      <c r="VIF37" s="45"/>
      <c r="VIG37" s="45"/>
      <c r="VIH37" s="45"/>
      <c r="VII37" s="45"/>
      <c r="VIJ37" s="45"/>
      <c r="VIK37" s="45"/>
      <c r="VIL37" s="45"/>
      <c r="VIM37" s="45"/>
      <c r="VIN37" s="45"/>
      <c r="VIO37" s="45"/>
      <c r="VIP37" s="45"/>
      <c r="VIQ37" s="45"/>
      <c r="VIR37" s="45"/>
      <c r="VIS37" s="46"/>
      <c r="VIT37" s="46"/>
      <c r="VIU37" s="45"/>
      <c r="VIV37" s="45"/>
      <c r="VIW37" s="45"/>
      <c r="VIX37" s="45"/>
      <c r="VIY37" s="45"/>
      <c r="VIZ37" s="45"/>
      <c r="VJA37" s="45"/>
      <c r="VJB37" s="45"/>
      <c r="VJC37" s="45"/>
      <c r="VJD37" s="45"/>
      <c r="VJE37" s="45"/>
      <c r="VJF37" s="45"/>
      <c r="VJG37" s="45"/>
      <c r="VJH37" s="45"/>
      <c r="VJI37" s="45"/>
      <c r="VJJ37" s="45"/>
      <c r="VJK37" s="45"/>
      <c r="VJL37" s="45"/>
      <c r="VJM37" s="46"/>
      <c r="VJN37" s="46"/>
      <c r="VJO37" s="45"/>
      <c r="VJP37" s="45"/>
      <c r="VJQ37" s="45"/>
      <c r="VJR37" s="45"/>
      <c r="VJS37" s="45"/>
      <c r="VJT37" s="45"/>
      <c r="VJU37" s="45"/>
      <c r="VJV37" s="45"/>
      <c r="VJW37" s="45"/>
      <c r="VJX37" s="45"/>
      <c r="VJY37" s="45"/>
      <c r="VJZ37" s="45"/>
      <c r="VKA37" s="45"/>
      <c r="VKB37" s="45"/>
      <c r="VKC37" s="45"/>
      <c r="VKD37" s="45"/>
      <c r="VKE37" s="45"/>
      <c r="VKF37" s="45"/>
      <c r="VKG37" s="46"/>
      <c r="VKH37" s="46"/>
      <c r="VKI37" s="45"/>
      <c r="VKJ37" s="45"/>
      <c r="VKK37" s="45"/>
      <c r="VKL37" s="45"/>
      <c r="VKM37" s="45"/>
      <c r="VKN37" s="45"/>
      <c r="VKO37" s="45"/>
      <c r="VKP37" s="45"/>
      <c r="VKQ37" s="45"/>
      <c r="VKR37" s="45"/>
      <c r="VKS37" s="45"/>
      <c r="VKT37" s="45"/>
      <c r="VKU37" s="45"/>
      <c r="VKV37" s="45"/>
      <c r="VKW37" s="45"/>
      <c r="VKX37" s="45"/>
      <c r="VKY37" s="45"/>
      <c r="VKZ37" s="45"/>
      <c r="VLA37" s="46"/>
      <c r="VLB37" s="46"/>
      <c r="VLC37" s="45"/>
      <c r="VLD37" s="45"/>
      <c r="VLE37" s="45"/>
      <c r="VLF37" s="45"/>
      <c r="VLG37" s="45"/>
      <c r="VLH37" s="45"/>
      <c r="VLI37" s="45"/>
      <c r="VLJ37" s="45"/>
      <c r="VLK37" s="45"/>
      <c r="VLL37" s="45"/>
      <c r="VLM37" s="45"/>
      <c r="VLN37" s="45"/>
      <c r="VLO37" s="45"/>
      <c r="VLP37" s="45"/>
      <c r="VLQ37" s="45"/>
      <c r="VLR37" s="45"/>
      <c r="VLS37" s="45"/>
      <c r="VLT37" s="45"/>
      <c r="VLU37" s="46"/>
      <c r="VLV37" s="46"/>
      <c r="VLW37" s="45"/>
      <c r="VLX37" s="45"/>
      <c r="VLY37" s="45"/>
      <c r="VLZ37" s="45"/>
      <c r="VMA37" s="45"/>
      <c r="VMB37" s="45"/>
      <c r="VMC37" s="45"/>
      <c r="VMD37" s="45"/>
      <c r="VME37" s="45"/>
      <c r="VMF37" s="45"/>
      <c r="VMG37" s="45"/>
      <c r="VMH37" s="45"/>
      <c r="VMI37" s="45"/>
      <c r="VMJ37" s="45"/>
      <c r="VMK37" s="45"/>
      <c r="VML37" s="45"/>
      <c r="VMM37" s="45"/>
      <c r="VMN37" s="45"/>
      <c r="VMO37" s="46"/>
      <c r="VMP37" s="46"/>
      <c r="VMQ37" s="45"/>
      <c r="VMR37" s="45"/>
      <c r="VMS37" s="45"/>
      <c r="VMT37" s="45"/>
      <c r="VMU37" s="45"/>
      <c r="VMV37" s="45"/>
      <c r="VMW37" s="45"/>
      <c r="VMX37" s="45"/>
      <c r="VMY37" s="45"/>
      <c r="VMZ37" s="45"/>
      <c r="VNA37" s="45"/>
      <c r="VNB37" s="45"/>
      <c r="VNC37" s="45"/>
      <c r="VND37" s="45"/>
      <c r="VNE37" s="45"/>
      <c r="VNF37" s="45"/>
      <c r="VNG37" s="45"/>
      <c r="VNH37" s="45"/>
      <c r="VNI37" s="46"/>
      <c r="VNJ37" s="46"/>
      <c r="VNK37" s="45"/>
      <c r="VNL37" s="45"/>
      <c r="VNM37" s="45"/>
      <c r="VNN37" s="45"/>
      <c r="VNO37" s="45"/>
      <c r="VNP37" s="45"/>
      <c r="VNQ37" s="45"/>
      <c r="VNR37" s="45"/>
      <c r="VNS37" s="45"/>
      <c r="VNT37" s="45"/>
      <c r="VNU37" s="45"/>
      <c r="VNV37" s="45"/>
      <c r="VNW37" s="45"/>
      <c r="VNX37" s="45"/>
      <c r="VNY37" s="45"/>
      <c r="VNZ37" s="45"/>
      <c r="VOA37" s="45"/>
      <c r="VOB37" s="45"/>
      <c r="VOC37" s="46"/>
      <c r="VOD37" s="46"/>
      <c r="VOE37" s="45"/>
      <c r="VOF37" s="45"/>
      <c r="VOG37" s="45"/>
      <c r="VOH37" s="45"/>
      <c r="VOI37" s="45"/>
      <c r="VOJ37" s="45"/>
      <c r="VOK37" s="45"/>
      <c r="VOL37" s="45"/>
      <c r="VOM37" s="45"/>
      <c r="VON37" s="45"/>
      <c r="VOO37" s="45"/>
      <c r="VOP37" s="45"/>
      <c r="VOQ37" s="45"/>
      <c r="VOR37" s="45"/>
      <c r="VOS37" s="45"/>
      <c r="VOT37" s="45"/>
      <c r="VOU37" s="45"/>
      <c r="VOV37" s="45"/>
      <c r="VOW37" s="46"/>
      <c r="VOX37" s="46"/>
      <c r="VOY37" s="45"/>
      <c r="VOZ37" s="45"/>
      <c r="VPA37" s="45"/>
      <c r="VPB37" s="45"/>
      <c r="VPC37" s="45"/>
      <c r="VPD37" s="45"/>
      <c r="VPE37" s="45"/>
      <c r="VPF37" s="45"/>
      <c r="VPG37" s="45"/>
      <c r="VPH37" s="45"/>
      <c r="VPI37" s="45"/>
      <c r="VPJ37" s="45"/>
      <c r="VPK37" s="45"/>
      <c r="VPL37" s="45"/>
      <c r="VPM37" s="45"/>
      <c r="VPN37" s="45"/>
      <c r="VPO37" s="45"/>
      <c r="VPP37" s="45"/>
      <c r="VPQ37" s="46"/>
      <c r="VPR37" s="46"/>
      <c r="VPS37" s="45"/>
      <c r="VPT37" s="45"/>
      <c r="VPU37" s="45"/>
      <c r="VPV37" s="45"/>
      <c r="VPW37" s="45"/>
      <c r="VPX37" s="45"/>
      <c r="VPY37" s="45"/>
      <c r="VPZ37" s="45"/>
      <c r="VQA37" s="45"/>
      <c r="VQB37" s="45"/>
      <c r="VQC37" s="45"/>
      <c r="VQD37" s="45"/>
      <c r="VQE37" s="45"/>
      <c r="VQF37" s="45"/>
      <c r="VQG37" s="45"/>
      <c r="VQH37" s="45"/>
      <c r="VQI37" s="45"/>
      <c r="VQJ37" s="45"/>
      <c r="VQK37" s="46"/>
      <c r="VQL37" s="46"/>
      <c r="VQM37" s="45"/>
      <c r="VQN37" s="45"/>
      <c r="VQO37" s="45"/>
      <c r="VQP37" s="45"/>
      <c r="VQQ37" s="45"/>
      <c r="VQR37" s="45"/>
      <c r="VQS37" s="45"/>
      <c r="VQT37" s="45"/>
      <c r="VQU37" s="45"/>
      <c r="VQV37" s="45"/>
      <c r="VQW37" s="45"/>
      <c r="VQX37" s="45"/>
      <c r="VQY37" s="45"/>
      <c r="VQZ37" s="45"/>
      <c r="VRA37" s="45"/>
      <c r="VRB37" s="45"/>
      <c r="VRC37" s="45"/>
      <c r="VRD37" s="45"/>
      <c r="VRE37" s="46"/>
      <c r="VRF37" s="46"/>
      <c r="VRG37" s="45"/>
      <c r="VRH37" s="45"/>
      <c r="VRI37" s="45"/>
      <c r="VRJ37" s="45"/>
      <c r="VRK37" s="45"/>
      <c r="VRL37" s="45"/>
      <c r="VRM37" s="45"/>
      <c r="VRN37" s="45"/>
      <c r="VRO37" s="45"/>
      <c r="VRP37" s="45"/>
      <c r="VRQ37" s="45"/>
      <c r="VRR37" s="45"/>
      <c r="VRS37" s="45"/>
      <c r="VRT37" s="45"/>
      <c r="VRU37" s="45"/>
      <c r="VRV37" s="45"/>
      <c r="VRW37" s="45"/>
      <c r="VRX37" s="45"/>
      <c r="VRY37" s="46"/>
      <c r="VRZ37" s="46"/>
      <c r="VSA37" s="45"/>
      <c r="VSB37" s="45"/>
      <c r="VSC37" s="45"/>
      <c r="VSD37" s="45"/>
      <c r="VSE37" s="45"/>
      <c r="VSF37" s="45"/>
      <c r="VSG37" s="45"/>
      <c r="VSH37" s="45"/>
      <c r="VSI37" s="45"/>
      <c r="VSJ37" s="45"/>
      <c r="VSK37" s="45"/>
      <c r="VSL37" s="45"/>
      <c r="VSM37" s="45"/>
      <c r="VSN37" s="45"/>
      <c r="VSO37" s="45"/>
      <c r="VSP37" s="45"/>
      <c r="VSQ37" s="45"/>
      <c r="VSR37" s="45"/>
      <c r="VSS37" s="46"/>
      <c r="VST37" s="46"/>
      <c r="VSU37" s="45"/>
      <c r="VSV37" s="45"/>
      <c r="VSW37" s="45"/>
      <c r="VSX37" s="45"/>
      <c r="VSY37" s="45"/>
      <c r="VSZ37" s="45"/>
      <c r="VTA37" s="45"/>
      <c r="VTB37" s="45"/>
      <c r="VTC37" s="45"/>
      <c r="VTD37" s="45"/>
      <c r="VTE37" s="45"/>
      <c r="VTF37" s="45"/>
      <c r="VTG37" s="45"/>
      <c r="VTH37" s="45"/>
      <c r="VTI37" s="45"/>
      <c r="VTJ37" s="45"/>
      <c r="VTK37" s="45"/>
      <c r="VTL37" s="45"/>
      <c r="VTM37" s="46"/>
      <c r="VTN37" s="46"/>
      <c r="VTO37" s="45"/>
      <c r="VTP37" s="45"/>
      <c r="VTQ37" s="45"/>
      <c r="VTR37" s="45"/>
      <c r="VTS37" s="45"/>
      <c r="VTT37" s="45"/>
      <c r="VTU37" s="45"/>
      <c r="VTV37" s="45"/>
      <c r="VTW37" s="45"/>
      <c r="VTX37" s="45"/>
      <c r="VTY37" s="45"/>
      <c r="VTZ37" s="45"/>
      <c r="VUA37" s="45"/>
      <c r="VUB37" s="45"/>
      <c r="VUC37" s="45"/>
      <c r="VUD37" s="45"/>
      <c r="VUE37" s="45"/>
      <c r="VUF37" s="45"/>
      <c r="VUG37" s="46"/>
      <c r="VUH37" s="46"/>
      <c r="VUI37" s="45"/>
      <c r="VUJ37" s="45"/>
      <c r="VUK37" s="45"/>
      <c r="VUL37" s="45"/>
      <c r="VUM37" s="45"/>
      <c r="VUN37" s="45"/>
      <c r="VUO37" s="45"/>
      <c r="VUP37" s="45"/>
      <c r="VUQ37" s="45"/>
      <c r="VUR37" s="45"/>
      <c r="VUS37" s="45"/>
      <c r="VUT37" s="45"/>
      <c r="VUU37" s="45"/>
      <c r="VUV37" s="45"/>
      <c r="VUW37" s="45"/>
      <c r="VUX37" s="45"/>
      <c r="VUY37" s="45"/>
      <c r="VUZ37" s="45"/>
      <c r="VVA37" s="46"/>
      <c r="VVB37" s="46"/>
      <c r="VVC37" s="45"/>
      <c r="VVD37" s="45"/>
      <c r="VVE37" s="45"/>
      <c r="VVF37" s="45"/>
      <c r="VVG37" s="45"/>
      <c r="VVH37" s="45"/>
      <c r="VVI37" s="45"/>
      <c r="VVJ37" s="45"/>
      <c r="VVK37" s="45"/>
      <c r="VVL37" s="45"/>
      <c r="VVM37" s="45"/>
      <c r="VVN37" s="45"/>
      <c r="VVO37" s="45"/>
      <c r="VVP37" s="45"/>
      <c r="VVQ37" s="45"/>
      <c r="VVR37" s="45"/>
      <c r="VVS37" s="45"/>
      <c r="VVT37" s="45"/>
      <c r="VVU37" s="46"/>
      <c r="VVV37" s="46"/>
      <c r="VVW37" s="45"/>
      <c r="VVX37" s="45"/>
      <c r="VVY37" s="45"/>
      <c r="VVZ37" s="45"/>
      <c r="VWA37" s="45"/>
      <c r="VWB37" s="45"/>
      <c r="VWC37" s="45"/>
      <c r="VWD37" s="45"/>
      <c r="VWE37" s="45"/>
      <c r="VWF37" s="45"/>
      <c r="VWG37" s="45"/>
      <c r="VWH37" s="45"/>
      <c r="VWI37" s="45"/>
      <c r="VWJ37" s="45"/>
      <c r="VWK37" s="45"/>
      <c r="VWL37" s="45"/>
      <c r="VWM37" s="45"/>
      <c r="VWN37" s="45"/>
      <c r="VWO37" s="46"/>
      <c r="VWP37" s="46"/>
      <c r="VWQ37" s="45"/>
      <c r="VWR37" s="45"/>
      <c r="VWS37" s="45"/>
      <c r="VWT37" s="45"/>
      <c r="VWU37" s="45"/>
      <c r="VWV37" s="45"/>
      <c r="VWW37" s="45"/>
      <c r="VWX37" s="45"/>
      <c r="VWY37" s="45"/>
      <c r="VWZ37" s="45"/>
      <c r="VXA37" s="45"/>
      <c r="VXB37" s="45"/>
      <c r="VXC37" s="45"/>
      <c r="VXD37" s="45"/>
      <c r="VXE37" s="45"/>
      <c r="VXF37" s="45"/>
      <c r="VXG37" s="45"/>
      <c r="VXH37" s="45"/>
      <c r="VXI37" s="46"/>
      <c r="VXJ37" s="46"/>
      <c r="VXK37" s="45"/>
      <c r="VXL37" s="45"/>
      <c r="VXM37" s="45"/>
      <c r="VXN37" s="45"/>
      <c r="VXO37" s="45"/>
      <c r="VXP37" s="45"/>
      <c r="VXQ37" s="45"/>
      <c r="VXR37" s="45"/>
      <c r="VXS37" s="45"/>
      <c r="VXT37" s="45"/>
      <c r="VXU37" s="45"/>
      <c r="VXV37" s="45"/>
      <c r="VXW37" s="45"/>
      <c r="VXX37" s="45"/>
      <c r="VXY37" s="45"/>
      <c r="VXZ37" s="45"/>
      <c r="VYA37" s="45"/>
      <c r="VYB37" s="45"/>
      <c r="VYC37" s="46"/>
      <c r="VYD37" s="46"/>
      <c r="VYE37" s="45"/>
      <c r="VYF37" s="45"/>
      <c r="VYG37" s="45"/>
      <c r="VYH37" s="45"/>
      <c r="VYI37" s="45"/>
      <c r="VYJ37" s="45"/>
      <c r="VYK37" s="45"/>
      <c r="VYL37" s="45"/>
      <c r="VYM37" s="45"/>
      <c r="VYN37" s="45"/>
      <c r="VYO37" s="45"/>
      <c r="VYP37" s="45"/>
      <c r="VYQ37" s="45"/>
      <c r="VYR37" s="45"/>
      <c r="VYS37" s="45"/>
      <c r="VYT37" s="45"/>
      <c r="VYU37" s="45"/>
      <c r="VYV37" s="45"/>
      <c r="VYW37" s="46"/>
      <c r="VYX37" s="46"/>
      <c r="VYY37" s="45"/>
      <c r="VYZ37" s="45"/>
      <c r="VZA37" s="45"/>
      <c r="VZB37" s="45"/>
      <c r="VZC37" s="45"/>
      <c r="VZD37" s="45"/>
      <c r="VZE37" s="45"/>
      <c r="VZF37" s="45"/>
      <c r="VZG37" s="45"/>
      <c r="VZH37" s="45"/>
      <c r="VZI37" s="45"/>
      <c r="VZJ37" s="45"/>
      <c r="VZK37" s="45"/>
      <c r="VZL37" s="45"/>
      <c r="VZM37" s="45"/>
      <c r="VZN37" s="45"/>
      <c r="VZO37" s="45"/>
      <c r="VZP37" s="45"/>
      <c r="VZQ37" s="46"/>
      <c r="VZR37" s="46"/>
      <c r="VZS37" s="45"/>
      <c r="VZT37" s="45"/>
      <c r="VZU37" s="45"/>
      <c r="VZV37" s="45"/>
      <c r="VZW37" s="45"/>
      <c r="VZX37" s="45"/>
      <c r="VZY37" s="45"/>
      <c r="VZZ37" s="45"/>
      <c r="WAA37" s="45"/>
      <c r="WAB37" s="45"/>
      <c r="WAC37" s="45"/>
      <c r="WAD37" s="45"/>
      <c r="WAE37" s="45"/>
      <c r="WAF37" s="45"/>
      <c r="WAG37" s="45"/>
      <c r="WAH37" s="45"/>
      <c r="WAI37" s="45"/>
      <c r="WAJ37" s="45"/>
      <c r="WAK37" s="46"/>
      <c r="WAL37" s="46"/>
      <c r="WAM37" s="45"/>
      <c r="WAN37" s="45"/>
      <c r="WAO37" s="45"/>
      <c r="WAP37" s="45"/>
      <c r="WAQ37" s="45"/>
      <c r="WAR37" s="45"/>
      <c r="WAS37" s="45"/>
      <c r="WAT37" s="45"/>
      <c r="WAU37" s="45"/>
      <c r="WAV37" s="45"/>
      <c r="WAW37" s="45"/>
      <c r="WAX37" s="45"/>
      <c r="WAY37" s="45"/>
      <c r="WAZ37" s="45"/>
      <c r="WBA37" s="45"/>
      <c r="WBB37" s="45"/>
      <c r="WBC37" s="45"/>
      <c r="WBD37" s="45"/>
      <c r="WBE37" s="46"/>
      <c r="WBF37" s="46"/>
      <c r="WBG37" s="45"/>
      <c r="WBH37" s="45"/>
      <c r="WBI37" s="45"/>
      <c r="WBJ37" s="45"/>
      <c r="WBK37" s="45"/>
      <c r="WBL37" s="45"/>
      <c r="WBM37" s="45"/>
      <c r="WBN37" s="45"/>
      <c r="WBO37" s="45"/>
      <c r="WBP37" s="45"/>
      <c r="WBQ37" s="45"/>
      <c r="WBR37" s="45"/>
      <c r="WBS37" s="45"/>
      <c r="WBT37" s="45"/>
      <c r="WBU37" s="45"/>
      <c r="WBV37" s="45"/>
      <c r="WBW37" s="45"/>
      <c r="WBX37" s="45"/>
      <c r="WBY37" s="46"/>
      <c r="WBZ37" s="46"/>
      <c r="WCA37" s="45"/>
      <c r="WCB37" s="45"/>
      <c r="WCC37" s="45"/>
      <c r="WCD37" s="45"/>
      <c r="WCE37" s="45"/>
      <c r="WCF37" s="45"/>
      <c r="WCG37" s="45"/>
      <c r="WCH37" s="45"/>
      <c r="WCI37" s="45"/>
      <c r="WCJ37" s="45"/>
      <c r="WCK37" s="45"/>
      <c r="WCL37" s="45"/>
      <c r="WCM37" s="45"/>
      <c r="WCN37" s="45"/>
      <c r="WCO37" s="45"/>
      <c r="WCP37" s="45"/>
      <c r="WCQ37" s="45"/>
      <c r="WCR37" s="45"/>
      <c r="WCS37" s="46"/>
      <c r="WCT37" s="46"/>
      <c r="WCU37" s="45"/>
      <c r="WCV37" s="45"/>
      <c r="WCW37" s="45"/>
      <c r="WCX37" s="45"/>
      <c r="WCY37" s="45"/>
      <c r="WCZ37" s="45"/>
      <c r="WDA37" s="45"/>
      <c r="WDB37" s="45"/>
      <c r="WDC37" s="45"/>
      <c r="WDD37" s="45"/>
      <c r="WDE37" s="45"/>
      <c r="WDF37" s="45"/>
      <c r="WDG37" s="45"/>
      <c r="WDH37" s="45"/>
      <c r="WDI37" s="45"/>
      <c r="WDJ37" s="45"/>
      <c r="WDK37" s="45"/>
      <c r="WDL37" s="45"/>
      <c r="WDM37" s="46"/>
      <c r="WDN37" s="46"/>
      <c r="WDO37" s="45"/>
      <c r="WDP37" s="45"/>
      <c r="WDQ37" s="45"/>
      <c r="WDR37" s="45"/>
      <c r="WDS37" s="45"/>
      <c r="WDT37" s="45"/>
      <c r="WDU37" s="45"/>
      <c r="WDV37" s="45"/>
      <c r="WDW37" s="45"/>
      <c r="WDX37" s="45"/>
      <c r="WDY37" s="45"/>
      <c r="WDZ37" s="45"/>
      <c r="WEA37" s="45"/>
      <c r="WEB37" s="45"/>
      <c r="WEC37" s="45"/>
      <c r="WED37" s="45"/>
      <c r="WEE37" s="45"/>
      <c r="WEF37" s="45"/>
      <c r="WEG37" s="46"/>
      <c r="WEH37" s="46"/>
      <c r="WEI37" s="45"/>
      <c r="WEJ37" s="45"/>
      <c r="WEK37" s="45"/>
      <c r="WEL37" s="45"/>
      <c r="WEM37" s="45"/>
      <c r="WEN37" s="45"/>
      <c r="WEO37" s="45"/>
      <c r="WEP37" s="45"/>
      <c r="WEQ37" s="45"/>
      <c r="WER37" s="45"/>
      <c r="WES37" s="45"/>
      <c r="WET37" s="45"/>
      <c r="WEU37" s="45"/>
      <c r="WEV37" s="45"/>
      <c r="WEW37" s="45"/>
      <c r="WEX37" s="45"/>
      <c r="WEY37" s="45"/>
      <c r="WEZ37" s="45"/>
      <c r="WFA37" s="46"/>
      <c r="WFB37" s="46"/>
      <c r="WFC37" s="45"/>
      <c r="WFD37" s="45"/>
      <c r="WFE37" s="45"/>
      <c r="WFF37" s="45"/>
      <c r="WFG37" s="45"/>
      <c r="WFH37" s="45"/>
      <c r="WFI37" s="45"/>
      <c r="WFJ37" s="45"/>
      <c r="WFK37" s="45"/>
      <c r="WFL37" s="45"/>
      <c r="WFM37" s="45"/>
      <c r="WFN37" s="45"/>
      <c r="WFO37" s="45"/>
      <c r="WFP37" s="45"/>
      <c r="WFQ37" s="45"/>
      <c r="WFR37" s="45"/>
      <c r="WFS37" s="45"/>
      <c r="WFT37" s="45"/>
      <c r="WFU37" s="46"/>
      <c r="WFV37" s="46"/>
      <c r="WFW37" s="45"/>
      <c r="WFX37" s="45"/>
      <c r="WFY37" s="45"/>
      <c r="WFZ37" s="45"/>
      <c r="WGA37" s="45"/>
      <c r="WGB37" s="45"/>
      <c r="WGC37" s="45"/>
      <c r="WGD37" s="45"/>
      <c r="WGE37" s="45"/>
      <c r="WGF37" s="45"/>
      <c r="WGG37" s="45"/>
      <c r="WGH37" s="45"/>
      <c r="WGI37" s="45"/>
      <c r="WGJ37" s="45"/>
      <c r="WGK37" s="45"/>
      <c r="WGL37" s="45"/>
      <c r="WGM37" s="45"/>
      <c r="WGN37" s="45"/>
      <c r="WGO37" s="46"/>
      <c r="WGP37" s="46"/>
      <c r="WGQ37" s="45"/>
      <c r="WGR37" s="45"/>
      <c r="WGS37" s="45"/>
      <c r="WGT37" s="45"/>
      <c r="WGU37" s="45"/>
      <c r="WGV37" s="45"/>
      <c r="WGW37" s="45"/>
      <c r="WGX37" s="45"/>
      <c r="WGY37" s="45"/>
      <c r="WGZ37" s="45"/>
      <c r="WHA37" s="45"/>
      <c r="WHB37" s="45"/>
      <c r="WHC37" s="45"/>
      <c r="WHD37" s="45"/>
      <c r="WHE37" s="45"/>
      <c r="WHF37" s="45"/>
      <c r="WHG37" s="45"/>
      <c r="WHH37" s="45"/>
      <c r="WHI37" s="46"/>
      <c r="WHJ37" s="46"/>
      <c r="WHK37" s="45"/>
      <c r="WHL37" s="45"/>
      <c r="WHM37" s="45"/>
      <c r="WHN37" s="45"/>
      <c r="WHO37" s="45"/>
      <c r="WHP37" s="45"/>
      <c r="WHQ37" s="45"/>
      <c r="WHR37" s="45"/>
      <c r="WHS37" s="45"/>
      <c r="WHT37" s="45"/>
      <c r="WHU37" s="45"/>
      <c r="WHV37" s="45"/>
      <c r="WHW37" s="45"/>
      <c r="WHX37" s="45"/>
      <c r="WHY37" s="45"/>
      <c r="WHZ37" s="45"/>
      <c r="WIA37" s="45"/>
      <c r="WIB37" s="45"/>
      <c r="WIC37" s="46"/>
      <c r="WID37" s="46"/>
      <c r="WIE37" s="45"/>
      <c r="WIF37" s="45"/>
      <c r="WIG37" s="45"/>
      <c r="WIH37" s="45"/>
      <c r="WII37" s="45"/>
      <c r="WIJ37" s="45"/>
      <c r="WIK37" s="45"/>
      <c r="WIL37" s="45"/>
      <c r="WIM37" s="45"/>
      <c r="WIN37" s="45"/>
      <c r="WIO37" s="45"/>
      <c r="WIP37" s="45"/>
      <c r="WIQ37" s="45"/>
      <c r="WIR37" s="45"/>
      <c r="WIS37" s="45"/>
      <c r="WIT37" s="45"/>
      <c r="WIU37" s="45"/>
      <c r="WIV37" s="45"/>
      <c r="WIW37" s="46"/>
      <c r="WIX37" s="46"/>
      <c r="WIY37" s="45"/>
      <c r="WIZ37" s="45"/>
      <c r="WJA37" s="45"/>
      <c r="WJB37" s="45"/>
      <c r="WJC37" s="45"/>
      <c r="WJD37" s="45"/>
      <c r="WJE37" s="45"/>
      <c r="WJF37" s="45"/>
      <c r="WJG37" s="45"/>
      <c r="WJH37" s="45"/>
      <c r="WJI37" s="45"/>
      <c r="WJJ37" s="45"/>
      <c r="WJK37" s="45"/>
      <c r="WJL37" s="45"/>
      <c r="WJM37" s="45"/>
      <c r="WJN37" s="45"/>
      <c r="WJO37" s="45"/>
      <c r="WJP37" s="45"/>
      <c r="WJQ37" s="46"/>
      <c r="WJR37" s="46"/>
      <c r="WJS37" s="45"/>
      <c r="WJT37" s="45"/>
      <c r="WJU37" s="45"/>
      <c r="WJV37" s="45"/>
      <c r="WJW37" s="45"/>
      <c r="WJX37" s="45"/>
      <c r="WJY37" s="45"/>
      <c r="WJZ37" s="45"/>
      <c r="WKA37" s="45"/>
      <c r="WKB37" s="45"/>
      <c r="WKC37" s="45"/>
      <c r="WKD37" s="45"/>
      <c r="WKE37" s="45"/>
      <c r="WKF37" s="45"/>
      <c r="WKG37" s="45"/>
      <c r="WKH37" s="45"/>
      <c r="WKI37" s="45"/>
      <c r="WKJ37" s="45"/>
      <c r="WKK37" s="46"/>
      <c r="WKL37" s="46"/>
      <c r="WKM37" s="45"/>
      <c r="WKN37" s="45"/>
      <c r="WKO37" s="45"/>
      <c r="WKP37" s="45"/>
      <c r="WKQ37" s="45"/>
      <c r="WKR37" s="45"/>
      <c r="WKS37" s="45"/>
      <c r="WKT37" s="45"/>
      <c r="WKU37" s="45"/>
      <c r="WKV37" s="45"/>
      <c r="WKW37" s="45"/>
      <c r="WKX37" s="45"/>
      <c r="WKY37" s="45"/>
      <c r="WKZ37" s="45"/>
      <c r="WLA37" s="45"/>
      <c r="WLB37" s="45"/>
      <c r="WLC37" s="45"/>
      <c r="WLD37" s="45"/>
      <c r="WLE37" s="46"/>
      <c r="WLF37" s="46"/>
      <c r="WLG37" s="45"/>
      <c r="WLH37" s="45"/>
      <c r="WLI37" s="45"/>
      <c r="WLJ37" s="45"/>
      <c r="WLK37" s="45"/>
      <c r="WLL37" s="45"/>
      <c r="WLM37" s="45"/>
      <c r="WLN37" s="45"/>
      <c r="WLO37" s="45"/>
      <c r="WLP37" s="45"/>
      <c r="WLQ37" s="45"/>
      <c r="WLR37" s="45"/>
      <c r="WLS37" s="45"/>
      <c r="WLT37" s="45"/>
      <c r="WLU37" s="45"/>
      <c r="WLV37" s="45"/>
      <c r="WLW37" s="45"/>
      <c r="WLX37" s="45"/>
      <c r="WLY37" s="46"/>
      <c r="WLZ37" s="46"/>
      <c r="WMA37" s="45"/>
      <c r="WMB37" s="45"/>
      <c r="WMC37" s="45"/>
      <c r="WMD37" s="45"/>
      <c r="WME37" s="45"/>
      <c r="WMF37" s="45"/>
      <c r="WMG37" s="45"/>
      <c r="WMH37" s="45"/>
      <c r="WMI37" s="45"/>
      <c r="WMJ37" s="45"/>
      <c r="WMK37" s="45"/>
      <c r="WML37" s="45"/>
      <c r="WMM37" s="45"/>
      <c r="WMN37" s="45"/>
      <c r="WMO37" s="45"/>
      <c r="WMP37" s="45"/>
      <c r="WMQ37" s="45"/>
      <c r="WMR37" s="45"/>
      <c r="WMS37" s="46"/>
      <c r="WMT37" s="46"/>
      <c r="WMU37" s="45"/>
      <c r="WMV37" s="45"/>
      <c r="WMW37" s="45"/>
      <c r="WMX37" s="45"/>
      <c r="WMY37" s="45"/>
      <c r="WMZ37" s="45"/>
      <c r="WNA37" s="45"/>
      <c r="WNB37" s="45"/>
      <c r="WNC37" s="45"/>
      <c r="WND37" s="45"/>
      <c r="WNE37" s="45"/>
      <c r="WNF37" s="45"/>
      <c r="WNG37" s="45"/>
      <c r="WNH37" s="45"/>
      <c r="WNI37" s="45"/>
      <c r="WNJ37" s="45"/>
      <c r="WNK37" s="45"/>
      <c r="WNL37" s="45"/>
      <c r="WNM37" s="46"/>
      <c r="WNN37" s="46"/>
      <c r="WNO37" s="45"/>
      <c r="WNP37" s="45"/>
      <c r="WNQ37" s="45"/>
      <c r="WNR37" s="45"/>
      <c r="WNS37" s="45"/>
      <c r="WNT37" s="45"/>
      <c r="WNU37" s="45"/>
      <c r="WNV37" s="45"/>
      <c r="WNW37" s="45"/>
      <c r="WNX37" s="45"/>
      <c r="WNY37" s="45"/>
      <c r="WNZ37" s="45"/>
      <c r="WOA37" s="45"/>
      <c r="WOB37" s="45"/>
      <c r="WOC37" s="45"/>
      <c r="WOD37" s="45"/>
      <c r="WOE37" s="45"/>
      <c r="WOF37" s="45"/>
      <c r="WOG37" s="46"/>
      <c r="WOH37" s="46"/>
      <c r="WOI37" s="45"/>
      <c r="WOJ37" s="45"/>
      <c r="WOK37" s="45"/>
      <c r="WOL37" s="45"/>
      <c r="WOM37" s="45"/>
      <c r="WON37" s="45"/>
      <c r="WOO37" s="45"/>
      <c r="WOP37" s="45"/>
      <c r="WOQ37" s="45"/>
      <c r="WOR37" s="45"/>
      <c r="WOS37" s="45"/>
      <c r="WOT37" s="45"/>
      <c r="WOU37" s="45"/>
      <c r="WOV37" s="45"/>
      <c r="WOW37" s="45"/>
      <c r="WOX37" s="45"/>
      <c r="WOY37" s="45"/>
      <c r="WOZ37" s="45"/>
      <c r="WPA37" s="46"/>
      <c r="WPB37" s="46"/>
      <c r="WPC37" s="45"/>
      <c r="WPD37" s="45"/>
      <c r="WPE37" s="45"/>
      <c r="WPF37" s="45"/>
      <c r="WPG37" s="45"/>
      <c r="WPH37" s="45"/>
      <c r="WPI37" s="45"/>
      <c r="WPJ37" s="45"/>
      <c r="WPK37" s="45"/>
      <c r="WPL37" s="45"/>
      <c r="WPM37" s="45"/>
      <c r="WPN37" s="45"/>
      <c r="WPO37" s="45"/>
      <c r="WPP37" s="45"/>
      <c r="WPQ37" s="45"/>
      <c r="WPR37" s="45"/>
      <c r="WPS37" s="45"/>
      <c r="WPT37" s="45"/>
      <c r="WPU37" s="46"/>
      <c r="WPV37" s="46"/>
      <c r="WPW37" s="45"/>
      <c r="WPX37" s="45"/>
      <c r="WPY37" s="45"/>
      <c r="WPZ37" s="45"/>
      <c r="WQA37" s="45"/>
      <c r="WQB37" s="45"/>
      <c r="WQC37" s="45"/>
      <c r="WQD37" s="45"/>
      <c r="WQE37" s="45"/>
      <c r="WQF37" s="45"/>
      <c r="WQG37" s="45"/>
      <c r="WQH37" s="45"/>
      <c r="WQI37" s="45"/>
      <c r="WQJ37" s="45"/>
      <c r="WQK37" s="45"/>
      <c r="WQL37" s="45"/>
      <c r="WQM37" s="45"/>
      <c r="WQN37" s="45"/>
      <c r="WQO37" s="46"/>
      <c r="WQP37" s="46"/>
      <c r="WQQ37" s="45"/>
      <c r="WQR37" s="45"/>
      <c r="WQS37" s="45"/>
      <c r="WQT37" s="45"/>
      <c r="WQU37" s="45"/>
      <c r="WQV37" s="45"/>
      <c r="WQW37" s="45"/>
      <c r="WQX37" s="45"/>
      <c r="WQY37" s="45"/>
      <c r="WQZ37" s="45"/>
      <c r="WRA37" s="45"/>
      <c r="WRB37" s="45"/>
      <c r="WRC37" s="45"/>
      <c r="WRD37" s="45"/>
      <c r="WRE37" s="45"/>
      <c r="WRF37" s="45"/>
      <c r="WRG37" s="45"/>
      <c r="WRH37" s="45"/>
      <c r="WRI37" s="46"/>
      <c r="WRJ37" s="46"/>
      <c r="WRK37" s="45"/>
      <c r="WRL37" s="45"/>
      <c r="WRM37" s="45"/>
      <c r="WRN37" s="45"/>
      <c r="WRO37" s="45"/>
      <c r="WRP37" s="45"/>
      <c r="WRQ37" s="45"/>
      <c r="WRR37" s="45"/>
      <c r="WRS37" s="45"/>
      <c r="WRT37" s="45"/>
      <c r="WRU37" s="45"/>
      <c r="WRV37" s="45"/>
      <c r="WRW37" s="45"/>
      <c r="WRX37" s="45"/>
      <c r="WRY37" s="45"/>
      <c r="WRZ37" s="45"/>
      <c r="WSA37" s="45"/>
      <c r="WSB37" s="45"/>
      <c r="WSC37" s="46"/>
      <c r="WSD37" s="46"/>
      <c r="WSE37" s="45"/>
      <c r="WSF37" s="45"/>
      <c r="WSG37" s="45"/>
      <c r="WSH37" s="45"/>
      <c r="WSI37" s="45"/>
      <c r="WSJ37" s="45"/>
      <c r="WSK37" s="45"/>
      <c r="WSL37" s="45"/>
      <c r="WSM37" s="45"/>
      <c r="WSN37" s="45"/>
      <c r="WSO37" s="45"/>
      <c r="WSP37" s="45"/>
      <c r="WSQ37" s="45"/>
      <c r="WSR37" s="45"/>
      <c r="WSS37" s="45"/>
      <c r="WST37" s="45"/>
      <c r="WSU37" s="45"/>
      <c r="WSV37" s="45"/>
      <c r="WSW37" s="46"/>
      <c r="WSX37" s="46"/>
      <c r="WSY37" s="45"/>
      <c r="WSZ37" s="45"/>
      <c r="WTA37" s="45"/>
      <c r="WTB37" s="45"/>
      <c r="WTC37" s="45"/>
      <c r="WTD37" s="45"/>
      <c r="WTE37" s="45"/>
      <c r="WTF37" s="45"/>
      <c r="WTG37" s="45"/>
      <c r="WTH37" s="45"/>
      <c r="WTI37" s="45"/>
      <c r="WTJ37" s="45"/>
      <c r="WTK37" s="45"/>
      <c r="WTL37" s="45"/>
      <c r="WTM37" s="45"/>
      <c r="WTN37" s="45"/>
      <c r="WTO37" s="45"/>
      <c r="WTP37" s="45"/>
      <c r="WTQ37" s="46"/>
      <c r="WTR37" s="46"/>
      <c r="WTS37" s="45"/>
      <c r="WTT37" s="45"/>
      <c r="WTU37" s="45"/>
      <c r="WTV37" s="45"/>
      <c r="WTW37" s="45"/>
      <c r="WTX37" s="45"/>
      <c r="WTY37" s="45"/>
      <c r="WTZ37" s="45"/>
      <c r="WUA37" s="45"/>
      <c r="WUB37" s="45"/>
      <c r="WUC37" s="45"/>
      <c r="WUD37" s="45"/>
      <c r="WUE37" s="45"/>
      <c r="WUF37" s="45"/>
      <c r="WUG37" s="45"/>
      <c r="WUH37" s="45"/>
      <c r="WUI37" s="45"/>
      <c r="WUJ37" s="45"/>
      <c r="WUK37" s="46"/>
      <c r="WUL37" s="46"/>
      <c r="WUM37" s="45"/>
      <c r="WUN37" s="45"/>
      <c r="WUO37" s="45"/>
      <c r="WUP37" s="45"/>
      <c r="WUQ37" s="45"/>
      <c r="WUR37" s="45"/>
      <c r="WUS37" s="45"/>
      <c r="WUT37" s="45"/>
      <c r="WUU37" s="45"/>
      <c r="WUV37" s="45"/>
      <c r="WUW37" s="45"/>
      <c r="WUX37" s="45"/>
      <c r="WUY37" s="45"/>
      <c r="WUZ37" s="45"/>
      <c r="WVA37" s="45"/>
      <c r="WVB37" s="45"/>
      <c r="WVC37" s="45"/>
      <c r="WVD37" s="45"/>
      <c r="WVE37" s="46"/>
      <c r="WVF37" s="46"/>
      <c r="WVG37" s="45"/>
      <c r="WVH37" s="45"/>
      <c r="WVI37" s="45"/>
      <c r="WVJ37" s="45"/>
      <c r="WVK37" s="45"/>
      <c r="WVL37" s="45"/>
      <c r="WVM37" s="45"/>
      <c r="WVN37" s="45"/>
      <c r="WVO37" s="45"/>
      <c r="WVP37" s="45"/>
      <c r="WVQ37" s="45"/>
      <c r="WVR37" s="45"/>
      <c r="WVS37" s="45"/>
      <c r="WVT37" s="45"/>
      <c r="WVU37" s="45"/>
      <c r="WVV37" s="45"/>
      <c r="WVW37" s="45"/>
      <c r="WVX37" s="45"/>
      <c r="WVY37" s="46"/>
      <c r="WVZ37" s="46"/>
      <c r="WWA37" s="45"/>
      <c r="WWB37" s="45"/>
      <c r="WWC37" s="45"/>
      <c r="WWD37" s="45"/>
      <c r="WWE37" s="45"/>
      <c r="WWF37" s="45"/>
      <c r="WWG37" s="45"/>
      <c r="WWH37" s="45"/>
      <c r="WWI37" s="45"/>
      <c r="WWJ37" s="45"/>
      <c r="WWK37" s="45"/>
      <c r="WWL37" s="45"/>
      <c r="WWM37" s="45"/>
      <c r="WWN37" s="45"/>
      <c r="WWO37" s="45"/>
      <c r="WWP37" s="45"/>
      <c r="WWQ37" s="45"/>
      <c r="WWR37" s="45"/>
      <c r="WWS37" s="46"/>
      <c r="WWT37" s="46"/>
      <c r="WWU37" s="45"/>
      <c r="WWV37" s="45"/>
      <c r="WWW37" s="45"/>
      <c r="WWX37" s="45"/>
      <c r="WWY37" s="45"/>
      <c r="WWZ37" s="45"/>
      <c r="WXA37" s="45"/>
      <c r="WXB37" s="45"/>
      <c r="WXC37" s="45"/>
      <c r="WXD37" s="45"/>
      <c r="WXE37" s="45"/>
      <c r="WXF37" s="45"/>
      <c r="WXG37" s="45"/>
      <c r="WXH37" s="45"/>
      <c r="WXI37" s="45"/>
      <c r="WXJ37" s="45"/>
      <c r="WXK37" s="45"/>
      <c r="WXL37" s="45"/>
      <c r="WXM37" s="46"/>
      <c r="WXN37" s="46"/>
      <c r="WXO37" s="45"/>
      <c r="WXP37" s="45"/>
      <c r="WXQ37" s="45"/>
      <c r="WXR37" s="45"/>
      <c r="WXS37" s="45"/>
      <c r="WXT37" s="45"/>
      <c r="WXU37" s="45"/>
      <c r="WXV37" s="45"/>
      <c r="WXW37" s="45"/>
      <c r="WXX37" s="45"/>
      <c r="WXY37" s="45"/>
      <c r="WXZ37" s="45"/>
      <c r="WYA37" s="45"/>
      <c r="WYB37" s="45"/>
      <c r="WYC37" s="45"/>
      <c r="WYD37" s="45"/>
      <c r="WYE37" s="45"/>
      <c r="WYF37" s="45"/>
      <c r="WYG37" s="46"/>
      <c r="WYH37" s="46"/>
      <c r="WYI37" s="45"/>
      <c r="WYJ37" s="45"/>
      <c r="WYK37" s="45"/>
      <c r="WYL37" s="45"/>
      <c r="WYM37" s="45"/>
      <c r="WYN37" s="45"/>
      <c r="WYO37" s="45"/>
      <c r="WYP37" s="45"/>
      <c r="WYQ37" s="45"/>
      <c r="WYR37" s="45"/>
      <c r="WYS37" s="45"/>
      <c r="WYT37" s="45"/>
      <c r="WYU37" s="45"/>
      <c r="WYV37" s="45"/>
      <c r="WYW37" s="45"/>
      <c r="WYX37" s="45"/>
      <c r="WYY37" s="45"/>
      <c r="WYZ37" s="45"/>
      <c r="WZA37" s="46"/>
      <c r="WZB37" s="46"/>
      <c r="WZC37" s="45"/>
      <c r="WZD37" s="45"/>
      <c r="WZE37" s="45"/>
      <c r="WZF37" s="45"/>
      <c r="WZG37" s="45"/>
      <c r="WZH37" s="45"/>
      <c r="WZI37" s="45"/>
      <c r="WZJ37" s="45"/>
      <c r="WZK37" s="45"/>
      <c r="WZL37" s="45"/>
      <c r="WZM37" s="45"/>
      <c r="WZN37" s="45"/>
      <c r="WZO37" s="45"/>
      <c r="WZP37" s="45"/>
      <c r="WZQ37" s="45"/>
      <c r="WZR37" s="45"/>
      <c r="WZS37" s="45"/>
      <c r="WZT37" s="45"/>
      <c r="WZU37" s="46"/>
      <c r="WZV37" s="46"/>
      <c r="WZW37" s="45"/>
      <c r="WZX37" s="45"/>
      <c r="WZY37" s="45"/>
      <c r="WZZ37" s="45"/>
      <c r="XAA37" s="45"/>
      <c r="XAB37" s="45"/>
      <c r="XAC37" s="45"/>
      <c r="XAD37" s="45"/>
      <c r="XAE37" s="45"/>
      <c r="XAF37" s="45"/>
      <c r="XAG37" s="45"/>
      <c r="XAH37" s="45"/>
      <c r="XAI37" s="45"/>
      <c r="XAJ37" s="45"/>
      <c r="XAK37" s="45"/>
      <c r="XAL37" s="45"/>
      <c r="XAM37" s="45"/>
      <c r="XAN37" s="45"/>
      <c r="XAO37" s="46"/>
      <c r="XAP37" s="46"/>
      <c r="XAQ37" s="45"/>
      <c r="XAR37" s="45"/>
      <c r="XAS37" s="45"/>
      <c r="XAT37" s="45"/>
      <c r="XAU37" s="45"/>
      <c r="XAV37" s="45"/>
      <c r="XAW37" s="45"/>
      <c r="XAX37" s="45"/>
      <c r="XAY37" s="45"/>
      <c r="XAZ37" s="45"/>
      <c r="XBA37" s="45"/>
      <c r="XBB37" s="45"/>
      <c r="XBC37" s="45"/>
      <c r="XBD37" s="45"/>
      <c r="XBE37" s="45"/>
      <c r="XBF37" s="45"/>
      <c r="XBG37" s="45"/>
      <c r="XBH37" s="45"/>
      <c r="XBI37" s="46"/>
      <c r="XBJ37" s="46"/>
      <c r="XBK37" s="45"/>
      <c r="XBL37" s="45"/>
      <c r="XBM37" s="45"/>
      <c r="XBN37" s="45"/>
      <c r="XBO37" s="45"/>
      <c r="XBP37" s="45"/>
      <c r="XBQ37" s="45"/>
      <c r="XBR37" s="45"/>
      <c r="XBS37" s="45"/>
      <c r="XBT37" s="45"/>
      <c r="XBU37" s="45"/>
      <c r="XBV37" s="45"/>
      <c r="XBW37" s="45"/>
      <c r="XBX37" s="45"/>
      <c r="XBY37" s="45"/>
      <c r="XBZ37" s="45"/>
      <c r="XCA37" s="45"/>
      <c r="XCB37" s="45"/>
      <c r="XCC37" s="46"/>
      <c r="XCD37" s="46"/>
      <c r="XCE37" s="45"/>
      <c r="XCF37" s="45"/>
      <c r="XCG37" s="45"/>
      <c r="XCH37" s="45"/>
      <c r="XCI37" s="45"/>
      <c r="XCJ37" s="45"/>
      <c r="XCK37" s="45"/>
      <c r="XCL37" s="45"/>
      <c r="XCM37" s="45"/>
      <c r="XCN37" s="45"/>
      <c r="XCO37" s="45"/>
      <c r="XCP37" s="45"/>
      <c r="XCQ37" s="45"/>
      <c r="XCR37" s="45"/>
      <c r="XCS37" s="45"/>
      <c r="XCT37" s="45"/>
      <c r="XCU37" s="45"/>
      <c r="XCV37" s="45"/>
      <c r="XCW37" s="46"/>
      <c r="XCX37" s="46"/>
      <c r="XCY37" s="45"/>
      <c r="XCZ37" s="45"/>
      <c r="XDA37" s="45"/>
      <c r="XDB37" s="45"/>
      <c r="XDC37" s="45"/>
      <c r="XDD37" s="45"/>
      <c r="XDE37" s="45"/>
      <c r="XDF37" s="45"/>
      <c r="XDG37" s="45"/>
      <c r="XDH37" s="45"/>
      <c r="XDI37" s="45"/>
      <c r="XDJ37" s="45"/>
      <c r="XDK37" s="45"/>
      <c r="XDL37" s="45"/>
      <c r="XDM37" s="45"/>
      <c r="XDN37" s="45"/>
      <c r="XDO37" s="45"/>
      <c r="XDP37" s="45"/>
      <c r="XDQ37" s="46"/>
      <c r="XDR37" s="46"/>
      <c r="XDS37" s="45"/>
      <c r="XDT37" s="45"/>
      <c r="XDU37" s="45"/>
      <c r="XDV37" s="45"/>
      <c r="XDW37" s="45"/>
      <c r="XDX37" s="45"/>
      <c r="XDY37" s="45"/>
      <c r="XDZ37" s="45"/>
      <c r="XEA37" s="45"/>
      <c r="XEB37" s="45"/>
      <c r="XEC37" s="45"/>
      <c r="XED37" s="45"/>
      <c r="XEE37" s="45"/>
      <c r="XEF37" s="45"/>
      <c r="XEG37" s="45"/>
      <c r="XEH37" s="45"/>
      <c r="XEI37" s="45"/>
      <c r="XEJ37" s="45"/>
      <c r="XEK37" s="46"/>
      <c r="XEL37" s="46"/>
      <c r="XEM37" s="45"/>
      <c r="XEN37" s="45"/>
      <c r="XEO37" s="45"/>
      <c r="XEP37" s="45"/>
      <c r="XEQ37" s="45"/>
      <c r="XER37" s="45"/>
      <c r="XES37" s="45"/>
      <c r="XET37" s="45"/>
      <c r="XEU37" s="45"/>
      <c r="XEV37" s="45"/>
      <c r="XEW37" s="45"/>
      <c r="XEX37" s="45"/>
      <c r="XEY37" s="45"/>
      <c r="XEZ37" s="45"/>
      <c r="XFA37" s="45"/>
      <c r="XFB37" s="45"/>
      <c r="XFC37" s="45"/>
      <c r="XFD37" s="45"/>
    </row>
    <row r="38" spans="1:16384" ht="15" customHeight="1" thickBot="1" x14ac:dyDescent="0.3">
      <c r="A38" s="45"/>
      <c r="B38" s="190" t="s">
        <v>68</v>
      </c>
      <c r="C38" s="191"/>
      <c r="D38" s="191"/>
      <c r="E38" s="30"/>
      <c r="F38" s="31"/>
      <c r="G38" s="32"/>
      <c r="H38" s="94"/>
      <c r="I38" s="94"/>
      <c r="J38" s="94"/>
      <c r="K38" s="94"/>
      <c r="L38" s="94"/>
      <c r="M38" s="94"/>
      <c r="N38" s="197"/>
      <c r="O38" s="198"/>
      <c r="P38" s="198"/>
      <c r="Q38" s="198"/>
      <c r="R38" s="198"/>
      <c r="S38" s="199"/>
    </row>
    <row r="39" spans="1:16384" s="3" customFormat="1" ht="15" customHeight="1" thickBot="1" x14ac:dyDescent="0.3">
      <c r="A39" s="45"/>
      <c r="B39" s="192"/>
      <c r="C39" s="193"/>
      <c r="D39" s="193"/>
      <c r="E39" s="88">
        <v>5</v>
      </c>
      <c r="F39" s="48"/>
      <c r="G39" s="33"/>
      <c r="H39" s="206" t="s">
        <v>6</v>
      </c>
      <c r="I39" s="206"/>
      <c r="J39" s="206"/>
      <c r="K39" s="206"/>
      <c r="L39" s="206"/>
      <c r="M39" s="206"/>
      <c r="N39" s="200"/>
      <c r="O39" s="201"/>
      <c r="P39" s="201"/>
      <c r="Q39" s="201"/>
      <c r="R39" s="201"/>
      <c r="S39" s="202"/>
      <c r="T39" s="4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16384" s="3" customFormat="1" ht="5.0999999999999996" customHeight="1" thickBot="1" x14ac:dyDescent="0.3">
      <c r="A40" s="45"/>
      <c r="B40" s="192"/>
      <c r="C40" s="193"/>
      <c r="D40" s="193"/>
      <c r="E40" s="88"/>
      <c r="F40" s="20"/>
      <c r="G40" s="33"/>
      <c r="H40" s="92"/>
      <c r="I40" s="92"/>
      <c r="J40" s="92"/>
      <c r="K40" s="92"/>
      <c r="L40" s="92"/>
      <c r="M40" s="92"/>
      <c r="N40" s="200"/>
      <c r="O40" s="201"/>
      <c r="P40" s="201"/>
      <c r="Q40" s="201"/>
      <c r="R40" s="201"/>
      <c r="S40" s="202"/>
      <c r="T40" s="45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16384" s="3" customFormat="1" ht="15" customHeight="1" thickBot="1" x14ac:dyDescent="0.3">
      <c r="A41" s="45"/>
      <c r="B41" s="192"/>
      <c r="C41" s="193"/>
      <c r="D41" s="193"/>
      <c r="E41" s="88">
        <v>4</v>
      </c>
      <c r="F41" s="48"/>
      <c r="G41" s="33"/>
      <c r="H41" s="206" t="s">
        <v>12</v>
      </c>
      <c r="I41" s="206"/>
      <c r="J41" s="206"/>
      <c r="K41" s="206"/>
      <c r="L41" s="206"/>
      <c r="M41" s="206"/>
      <c r="N41" s="200"/>
      <c r="O41" s="201"/>
      <c r="P41" s="201"/>
      <c r="Q41" s="201"/>
      <c r="R41" s="201"/>
      <c r="S41" s="202"/>
      <c r="T41" s="45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16384" s="3" customFormat="1" ht="5.0999999999999996" customHeight="1" thickBot="1" x14ac:dyDescent="0.3">
      <c r="A42" s="45"/>
      <c r="B42" s="192"/>
      <c r="C42" s="193"/>
      <c r="D42" s="193"/>
      <c r="E42" s="88"/>
      <c r="F42" s="20"/>
      <c r="G42" s="33"/>
      <c r="H42" s="92"/>
      <c r="I42" s="92"/>
      <c r="J42" s="92"/>
      <c r="K42" s="92"/>
      <c r="L42" s="92"/>
      <c r="M42" s="92"/>
      <c r="N42" s="200"/>
      <c r="O42" s="201"/>
      <c r="P42" s="201"/>
      <c r="Q42" s="201"/>
      <c r="R42" s="201"/>
      <c r="S42" s="202"/>
      <c r="T42" s="45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16384" s="3" customFormat="1" ht="15" customHeight="1" thickBot="1" x14ac:dyDescent="0.3">
      <c r="A43" s="45"/>
      <c r="B43" s="192"/>
      <c r="C43" s="193"/>
      <c r="D43" s="193"/>
      <c r="E43" s="88">
        <v>3</v>
      </c>
      <c r="F43" s="48"/>
      <c r="G43" s="33"/>
      <c r="H43" s="207" t="s">
        <v>13</v>
      </c>
      <c r="I43" s="207"/>
      <c r="J43" s="207"/>
      <c r="K43" s="207"/>
      <c r="L43" s="207"/>
      <c r="M43" s="207"/>
      <c r="N43" s="200"/>
      <c r="O43" s="201"/>
      <c r="P43" s="201"/>
      <c r="Q43" s="201"/>
      <c r="R43" s="201"/>
      <c r="S43" s="202"/>
      <c r="T43" s="45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16384" s="3" customFormat="1" ht="5.0999999999999996" customHeight="1" thickBot="1" x14ac:dyDescent="0.3">
      <c r="A44" s="45"/>
      <c r="B44" s="192"/>
      <c r="C44" s="193"/>
      <c r="D44" s="193"/>
      <c r="E44" s="88"/>
      <c r="F44" s="20"/>
      <c r="G44" s="33"/>
      <c r="H44" s="92"/>
      <c r="I44" s="92"/>
      <c r="J44" s="92"/>
      <c r="K44" s="92"/>
      <c r="L44" s="92"/>
      <c r="M44" s="92"/>
      <c r="N44" s="200"/>
      <c r="O44" s="201"/>
      <c r="P44" s="201"/>
      <c r="Q44" s="201"/>
      <c r="R44" s="201"/>
      <c r="S44" s="202"/>
      <c r="T44" s="45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16384" s="3" customFormat="1" ht="15" customHeight="1" thickBot="1" x14ac:dyDescent="0.3">
      <c r="A45" s="45"/>
      <c r="B45" s="192"/>
      <c r="C45" s="193"/>
      <c r="D45" s="193"/>
      <c r="E45" s="88">
        <v>2</v>
      </c>
      <c r="F45" s="48"/>
      <c r="G45" s="33"/>
      <c r="H45" s="207" t="s">
        <v>128</v>
      </c>
      <c r="I45" s="207"/>
      <c r="J45" s="207"/>
      <c r="K45" s="207"/>
      <c r="L45" s="207"/>
      <c r="M45" s="207"/>
      <c r="N45" s="200"/>
      <c r="O45" s="201"/>
      <c r="P45" s="201"/>
      <c r="Q45" s="201"/>
      <c r="R45" s="201"/>
      <c r="S45" s="202"/>
      <c r="T45" s="45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16384" s="3" customFormat="1" ht="5.0999999999999996" customHeight="1" thickBot="1" x14ac:dyDescent="0.3">
      <c r="A46" s="45"/>
      <c r="B46" s="192"/>
      <c r="C46" s="193"/>
      <c r="D46" s="193"/>
      <c r="E46" s="88"/>
      <c r="F46" s="20"/>
      <c r="G46" s="33"/>
      <c r="H46" s="92"/>
      <c r="I46" s="92"/>
      <c r="J46" s="92"/>
      <c r="K46" s="92"/>
      <c r="L46" s="92"/>
      <c r="M46" s="92"/>
      <c r="N46" s="200"/>
      <c r="O46" s="201"/>
      <c r="P46" s="201"/>
      <c r="Q46" s="201"/>
      <c r="R46" s="201"/>
      <c r="S46" s="202"/>
      <c r="T46" s="45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16384" s="3" customFormat="1" ht="15" customHeight="1" thickBot="1" x14ac:dyDescent="0.3">
      <c r="A47" s="45"/>
      <c r="B47" s="192"/>
      <c r="C47" s="193"/>
      <c r="D47" s="193"/>
      <c r="E47" s="88">
        <v>0</v>
      </c>
      <c r="F47" s="70"/>
      <c r="G47" s="71"/>
      <c r="H47" s="208" t="s">
        <v>98</v>
      </c>
      <c r="I47" s="208"/>
      <c r="J47" s="208"/>
      <c r="K47" s="208"/>
      <c r="L47" s="208"/>
      <c r="M47" s="208"/>
      <c r="N47" s="200"/>
      <c r="O47" s="201"/>
      <c r="P47" s="201"/>
      <c r="Q47" s="201"/>
      <c r="R47" s="201"/>
      <c r="S47" s="202"/>
      <c r="T47" s="45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16384" s="3" customFormat="1" ht="9.9499999999999993" customHeight="1" thickBot="1" x14ac:dyDescent="0.3">
      <c r="A48" s="45"/>
      <c r="B48" s="194"/>
      <c r="C48" s="195"/>
      <c r="D48" s="195"/>
      <c r="E48" s="34"/>
      <c r="F48" s="35"/>
      <c r="G48" s="36"/>
      <c r="H48" s="93"/>
      <c r="I48" s="93"/>
      <c r="J48" s="93"/>
      <c r="K48" s="93"/>
      <c r="L48" s="93"/>
      <c r="M48" s="93"/>
      <c r="N48" s="203"/>
      <c r="O48" s="204"/>
      <c r="P48" s="204"/>
      <c r="Q48" s="204"/>
      <c r="R48" s="204"/>
      <c r="S48" s="205"/>
      <c r="T48" s="45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16384" ht="6" customHeight="1" thickBot="1" x14ac:dyDescent="0.3">
      <c r="A49" s="45"/>
      <c r="B49" s="45"/>
      <c r="C49" s="45"/>
      <c r="D49" s="45"/>
      <c r="E49" s="46"/>
      <c r="F49" s="46"/>
      <c r="G49" s="45"/>
      <c r="H49" s="98"/>
      <c r="I49" s="98"/>
      <c r="J49" s="98"/>
      <c r="K49" s="98"/>
      <c r="L49" s="98"/>
      <c r="M49" s="98"/>
      <c r="N49" s="45"/>
      <c r="O49" s="45"/>
      <c r="P49" s="45"/>
      <c r="Q49" s="45"/>
      <c r="R49" s="45"/>
      <c r="S49" s="45"/>
      <c r="Y49" s="38"/>
      <c r="Z49" s="38"/>
      <c r="AN49" s="45"/>
      <c r="AO49" s="45"/>
      <c r="AP49" s="45"/>
      <c r="AQ49" s="45"/>
      <c r="AR49" s="45"/>
      <c r="AS49" s="46"/>
      <c r="AT49" s="46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46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6"/>
      <c r="CH49" s="46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6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6"/>
      <c r="DV49" s="46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6"/>
      <c r="EP49" s="46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6"/>
      <c r="FJ49" s="46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6"/>
      <c r="GD49" s="46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6"/>
      <c r="GX49" s="46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6"/>
      <c r="HR49" s="46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6"/>
      <c r="IL49" s="46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6"/>
      <c r="JF49" s="46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6"/>
      <c r="JZ49" s="46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6"/>
      <c r="KT49" s="46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6"/>
      <c r="LN49" s="46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6"/>
      <c r="MH49" s="46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6"/>
      <c r="NB49" s="46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6"/>
      <c r="NV49" s="46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6"/>
      <c r="OP49" s="46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6"/>
      <c r="PJ49" s="46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6"/>
      <c r="QD49" s="46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6"/>
      <c r="QX49" s="46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6"/>
      <c r="RR49" s="46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6"/>
      <c r="SL49" s="46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6"/>
      <c r="TF49" s="46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6"/>
      <c r="TZ49" s="46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6"/>
      <c r="UT49" s="46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6"/>
      <c r="VN49" s="46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6"/>
      <c r="WH49" s="46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6"/>
      <c r="XB49" s="46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6"/>
      <c r="XV49" s="46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6"/>
      <c r="YP49" s="46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6"/>
      <c r="ZJ49" s="46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6"/>
      <c r="AAD49" s="46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6"/>
      <c r="AAX49" s="46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6"/>
      <c r="ABR49" s="46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6"/>
      <c r="ACL49" s="46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6"/>
      <c r="ADF49" s="46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6"/>
      <c r="ADZ49" s="46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6"/>
      <c r="AET49" s="46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6"/>
      <c r="AFN49" s="46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6"/>
      <c r="AGH49" s="46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  <c r="AGW49" s="45"/>
      <c r="AGX49" s="45"/>
      <c r="AGY49" s="45"/>
      <c r="AGZ49" s="45"/>
      <c r="AHA49" s="46"/>
      <c r="AHB49" s="46"/>
      <c r="AHC49" s="45"/>
      <c r="AHD49" s="45"/>
      <c r="AHE49" s="45"/>
      <c r="AHF49" s="45"/>
      <c r="AHG49" s="45"/>
      <c r="AHH49" s="45"/>
      <c r="AHI49" s="45"/>
      <c r="AHJ49" s="45"/>
      <c r="AHK49" s="45"/>
      <c r="AHL49" s="45"/>
      <c r="AHM49" s="45"/>
      <c r="AHN49" s="45"/>
      <c r="AHO49" s="45"/>
      <c r="AHP49" s="45"/>
      <c r="AHQ49" s="45"/>
      <c r="AHR49" s="45"/>
      <c r="AHS49" s="45"/>
      <c r="AHT49" s="45"/>
      <c r="AHU49" s="46"/>
      <c r="AHV49" s="46"/>
      <c r="AHW49" s="45"/>
      <c r="AHX49" s="45"/>
      <c r="AHY49" s="45"/>
      <c r="AHZ49" s="45"/>
      <c r="AIA49" s="45"/>
      <c r="AIB49" s="45"/>
      <c r="AIC49" s="45"/>
      <c r="AID49" s="45"/>
      <c r="AIE49" s="45"/>
      <c r="AIF49" s="45"/>
      <c r="AIG49" s="45"/>
      <c r="AIH49" s="45"/>
      <c r="AII49" s="45"/>
      <c r="AIJ49" s="45"/>
      <c r="AIK49" s="45"/>
      <c r="AIL49" s="45"/>
      <c r="AIM49" s="45"/>
      <c r="AIN49" s="45"/>
      <c r="AIO49" s="46"/>
      <c r="AIP49" s="46"/>
      <c r="AIQ49" s="45"/>
      <c r="AIR49" s="45"/>
      <c r="AIS49" s="45"/>
      <c r="AIT49" s="45"/>
      <c r="AIU49" s="45"/>
      <c r="AIV49" s="45"/>
      <c r="AIW49" s="45"/>
      <c r="AIX49" s="45"/>
      <c r="AIY49" s="45"/>
      <c r="AIZ49" s="45"/>
      <c r="AJA49" s="45"/>
      <c r="AJB49" s="45"/>
      <c r="AJC49" s="45"/>
      <c r="AJD49" s="45"/>
      <c r="AJE49" s="45"/>
      <c r="AJF49" s="45"/>
      <c r="AJG49" s="45"/>
      <c r="AJH49" s="45"/>
      <c r="AJI49" s="46"/>
      <c r="AJJ49" s="46"/>
      <c r="AJK49" s="45"/>
      <c r="AJL49" s="45"/>
      <c r="AJM49" s="45"/>
      <c r="AJN49" s="45"/>
      <c r="AJO49" s="45"/>
      <c r="AJP49" s="45"/>
      <c r="AJQ49" s="45"/>
      <c r="AJR49" s="45"/>
      <c r="AJS49" s="45"/>
      <c r="AJT49" s="45"/>
      <c r="AJU49" s="45"/>
      <c r="AJV49" s="45"/>
      <c r="AJW49" s="45"/>
      <c r="AJX49" s="45"/>
      <c r="AJY49" s="45"/>
      <c r="AJZ49" s="45"/>
      <c r="AKA49" s="45"/>
      <c r="AKB49" s="45"/>
      <c r="AKC49" s="46"/>
      <c r="AKD49" s="46"/>
      <c r="AKE49" s="45"/>
      <c r="AKF49" s="45"/>
      <c r="AKG49" s="45"/>
      <c r="AKH49" s="45"/>
      <c r="AKI49" s="45"/>
      <c r="AKJ49" s="45"/>
      <c r="AKK49" s="45"/>
      <c r="AKL49" s="45"/>
      <c r="AKM49" s="45"/>
      <c r="AKN49" s="45"/>
      <c r="AKO49" s="45"/>
      <c r="AKP49" s="45"/>
      <c r="AKQ49" s="45"/>
      <c r="AKR49" s="45"/>
      <c r="AKS49" s="45"/>
      <c r="AKT49" s="45"/>
      <c r="AKU49" s="45"/>
      <c r="AKV49" s="45"/>
      <c r="AKW49" s="46"/>
      <c r="AKX49" s="46"/>
      <c r="AKY49" s="45"/>
      <c r="AKZ49" s="45"/>
      <c r="ALA49" s="45"/>
      <c r="ALB49" s="45"/>
      <c r="ALC49" s="45"/>
      <c r="ALD49" s="45"/>
      <c r="ALE49" s="45"/>
      <c r="ALF49" s="45"/>
      <c r="ALG49" s="45"/>
      <c r="ALH49" s="45"/>
      <c r="ALI49" s="45"/>
      <c r="ALJ49" s="45"/>
      <c r="ALK49" s="45"/>
      <c r="ALL49" s="45"/>
      <c r="ALM49" s="45"/>
      <c r="ALN49" s="45"/>
      <c r="ALO49" s="45"/>
      <c r="ALP49" s="45"/>
      <c r="ALQ49" s="46"/>
      <c r="ALR49" s="46"/>
      <c r="ALS49" s="45"/>
      <c r="ALT49" s="45"/>
      <c r="ALU49" s="45"/>
      <c r="ALV49" s="45"/>
      <c r="ALW49" s="45"/>
      <c r="ALX49" s="45"/>
      <c r="ALY49" s="45"/>
      <c r="ALZ49" s="45"/>
      <c r="AMA49" s="45"/>
      <c r="AMB49" s="45"/>
      <c r="AMC49" s="45"/>
      <c r="AMD49" s="45"/>
      <c r="AME49" s="45"/>
      <c r="AMF49" s="45"/>
      <c r="AMG49" s="45"/>
      <c r="AMH49" s="45"/>
      <c r="AMI49" s="45"/>
      <c r="AMJ49" s="45"/>
      <c r="AMK49" s="46"/>
      <c r="AML49" s="46"/>
      <c r="AMM49" s="45"/>
      <c r="AMN49" s="45"/>
      <c r="AMO49" s="45"/>
      <c r="AMP49" s="45"/>
      <c r="AMQ49" s="45"/>
      <c r="AMR49" s="45"/>
      <c r="AMS49" s="45"/>
      <c r="AMT49" s="45"/>
      <c r="AMU49" s="45"/>
      <c r="AMV49" s="45"/>
      <c r="AMW49" s="45"/>
      <c r="AMX49" s="45"/>
      <c r="AMY49" s="45"/>
      <c r="AMZ49" s="45"/>
      <c r="ANA49" s="45"/>
      <c r="ANB49" s="45"/>
      <c r="ANC49" s="45"/>
      <c r="AND49" s="45"/>
      <c r="ANE49" s="46"/>
      <c r="ANF49" s="46"/>
      <c r="ANG49" s="45"/>
      <c r="ANH49" s="45"/>
      <c r="ANI49" s="45"/>
      <c r="ANJ49" s="45"/>
      <c r="ANK49" s="45"/>
      <c r="ANL49" s="45"/>
      <c r="ANM49" s="45"/>
      <c r="ANN49" s="45"/>
      <c r="ANO49" s="45"/>
      <c r="ANP49" s="45"/>
      <c r="ANQ49" s="45"/>
      <c r="ANR49" s="45"/>
      <c r="ANS49" s="45"/>
      <c r="ANT49" s="45"/>
      <c r="ANU49" s="45"/>
      <c r="ANV49" s="45"/>
      <c r="ANW49" s="45"/>
      <c r="ANX49" s="45"/>
      <c r="ANY49" s="46"/>
      <c r="ANZ49" s="46"/>
      <c r="AOA49" s="45"/>
      <c r="AOB49" s="45"/>
      <c r="AOC49" s="45"/>
      <c r="AOD49" s="45"/>
      <c r="AOE49" s="45"/>
      <c r="AOF49" s="45"/>
      <c r="AOG49" s="45"/>
      <c r="AOH49" s="45"/>
      <c r="AOI49" s="45"/>
      <c r="AOJ49" s="45"/>
      <c r="AOK49" s="45"/>
      <c r="AOL49" s="45"/>
      <c r="AOM49" s="45"/>
      <c r="AON49" s="45"/>
      <c r="AOO49" s="45"/>
      <c r="AOP49" s="45"/>
      <c r="AOQ49" s="45"/>
      <c r="AOR49" s="45"/>
      <c r="AOS49" s="46"/>
      <c r="AOT49" s="46"/>
      <c r="AOU49" s="45"/>
      <c r="AOV49" s="45"/>
      <c r="AOW49" s="45"/>
      <c r="AOX49" s="45"/>
      <c r="AOY49" s="45"/>
      <c r="AOZ49" s="45"/>
      <c r="APA49" s="45"/>
      <c r="APB49" s="45"/>
      <c r="APC49" s="45"/>
      <c r="APD49" s="45"/>
      <c r="APE49" s="45"/>
      <c r="APF49" s="45"/>
      <c r="APG49" s="45"/>
      <c r="APH49" s="45"/>
      <c r="API49" s="45"/>
      <c r="APJ49" s="45"/>
      <c r="APK49" s="45"/>
      <c r="APL49" s="45"/>
      <c r="APM49" s="46"/>
      <c r="APN49" s="46"/>
      <c r="APO49" s="45"/>
      <c r="APP49" s="45"/>
      <c r="APQ49" s="45"/>
      <c r="APR49" s="45"/>
      <c r="APS49" s="45"/>
      <c r="APT49" s="45"/>
      <c r="APU49" s="45"/>
      <c r="APV49" s="45"/>
      <c r="APW49" s="45"/>
      <c r="APX49" s="45"/>
      <c r="APY49" s="45"/>
      <c r="APZ49" s="45"/>
      <c r="AQA49" s="45"/>
      <c r="AQB49" s="45"/>
      <c r="AQC49" s="45"/>
      <c r="AQD49" s="45"/>
      <c r="AQE49" s="45"/>
      <c r="AQF49" s="45"/>
      <c r="AQG49" s="46"/>
      <c r="AQH49" s="46"/>
      <c r="AQI49" s="45"/>
      <c r="AQJ49" s="45"/>
      <c r="AQK49" s="45"/>
      <c r="AQL49" s="45"/>
      <c r="AQM49" s="45"/>
      <c r="AQN49" s="45"/>
      <c r="AQO49" s="45"/>
      <c r="AQP49" s="45"/>
      <c r="AQQ49" s="45"/>
      <c r="AQR49" s="45"/>
      <c r="AQS49" s="45"/>
      <c r="AQT49" s="45"/>
      <c r="AQU49" s="45"/>
      <c r="AQV49" s="45"/>
      <c r="AQW49" s="45"/>
      <c r="AQX49" s="45"/>
      <c r="AQY49" s="45"/>
      <c r="AQZ49" s="45"/>
      <c r="ARA49" s="46"/>
      <c r="ARB49" s="46"/>
      <c r="ARC49" s="45"/>
      <c r="ARD49" s="45"/>
      <c r="ARE49" s="45"/>
      <c r="ARF49" s="45"/>
      <c r="ARG49" s="45"/>
      <c r="ARH49" s="45"/>
      <c r="ARI49" s="45"/>
      <c r="ARJ49" s="45"/>
      <c r="ARK49" s="45"/>
      <c r="ARL49" s="45"/>
      <c r="ARM49" s="45"/>
      <c r="ARN49" s="45"/>
      <c r="ARO49" s="45"/>
      <c r="ARP49" s="45"/>
      <c r="ARQ49" s="45"/>
      <c r="ARR49" s="45"/>
      <c r="ARS49" s="45"/>
      <c r="ART49" s="45"/>
      <c r="ARU49" s="46"/>
      <c r="ARV49" s="46"/>
      <c r="ARW49" s="45"/>
      <c r="ARX49" s="45"/>
      <c r="ARY49" s="45"/>
      <c r="ARZ49" s="45"/>
      <c r="ASA49" s="45"/>
      <c r="ASB49" s="45"/>
      <c r="ASC49" s="45"/>
      <c r="ASD49" s="45"/>
      <c r="ASE49" s="45"/>
      <c r="ASF49" s="45"/>
      <c r="ASG49" s="45"/>
      <c r="ASH49" s="45"/>
      <c r="ASI49" s="45"/>
      <c r="ASJ49" s="45"/>
      <c r="ASK49" s="45"/>
      <c r="ASL49" s="45"/>
      <c r="ASM49" s="45"/>
      <c r="ASN49" s="45"/>
      <c r="ASO49" s="46"/>
      <c r="ASP49" s="46"/>
      <c r="ASQ49" s="45"/>
      <c r="ASR49" s="45"/>
      <c r="ASS49" s="45"/>
      <c r="AST49" s="45"/>
      <c r="ASU49" s="45"/>
      <c r="ASV49" s="45"/>
      <c r="ASW49" s="45"/>
      <c r="ASX49" s="45"/>
      <c r="ASY49" s="45"/>
      <c r="ASZ49" s="45"/>
      <c r="ATA49" s="45"/>
      <c r="ATB49" s="45"/>
      <c r="ATC49" s="45"/>
      <c r="ATD49" s="45"/>
      <c r="ATE49" s="45"/>
      <c r="ATF49" s="45"/>
      <c r="ATG49" s="45"/>
      <c r="ATH49" s="45"/>
      <c r="ATI49" s="46"/>
      <c r="ATJ49" s="46"/>
      <c r="ATK49" s="45"/>
      <c r="ATL49" s="45"/>
      <c r="ATM49" s="45"/>
      <c r="ATN49" s="45"/>
      <c r="ATO49" s="45"/>
      <c r="ATP49" s="45"/>
      <c r="ATQ49" s="45"/>
      <c r="ATR49" s="45"/>
      <c r="ATS49" s="45"/>
      <c r="ATT49" s="45"/>
      <c r="ATU49" s="45"/>
      <c r="ATV49" s="45"/>
      <c r="ATW49" s="45"/>
      <c r="ATX49" s="45"/>
      <c r="ATY49" s="45"/>
      <c r="ATZ49" s="45"/>
      <c r="AUA49" s="45"/>
      <c r="AUB49" s="45"/>
      <c r="AUC49" s="46"/>
      <c r="AUD49" s="46"/>
      <c r="AUE49" s="45"/>
      <c r="AUF49" s="45"/>
      <c r="AUG49" s="45"/>
      <c r="AUH49" s="45"/>
      <c r="AUI49" s="45"/>
      <c r="AUJ49" s="45"/>
      <c r="AUK49" s="45"/>
      <c r="AUL49" s="45"/>
      <c r="AUM49" s="45"/>
      <c r="AUN49" s="45"/>
      <c r="AUO49" s="45"/>
      <c r="AUP49" s="45"/>
      <c r="AUQ49" s="45"/>
      <c r="AUR49" s="45"/>
      <c r="AUS49" s="45"/>
      <c r="AUT49" s="45"/>
      <c r="AUU49" s="45"/>
      <c r="AUV49" s="45"/>
      <c r="AUW49" s="46"/>
      <c r="AUX49" s="46"/>
      <c r="AUY49" s="45"/>
      <c r="AUZ49" s="45"/>
      <c r="AVA49" s="45"/>
      <c r="AVB49" s="45"/>
      <c r="AVC49" s="45"/>
      <c r="AVD49" s="45"/>
      <c r="AVE49" s="45"/>
      <c r="AVF49" s="45"/>
      <c r="AVG49" s="45"/>
      <c r="AVH49" s="45"/>
      <c r="AVI49" s="45"/>
      <c r="AVJ49" s="45"/>
      <c r="AVK49" s="45"/>
      <c r="AVL49" s="45"/>
      <c r="AVM49" s="45"/>
      <c r="AVN49" s="45"/>
      <c r="AVO49" s="45"/>
      <c r="AVP49" s="45"/>
      <c r="AVQ49" s="46"/>
      <c r="AVR49" s="46"/>
      <c r="AVS49" s="45"/>
      <c r="AVT49" s="45"/>
      <c r="AVU49" s="45"/>
      <c r="AVV49" s="45"/>
      <c r="AVW49" s="45"/>
      <c r="AVX49" s="45"/>
      <c r="AVY49" s="45"/>
      <c r="AVZ49" s="45"/>
      <c r="AWA49" s="45"/>
      <c r="AWB49" s="45"/>
      <c r="AWC49" s="45"/>
      <c r="AWD49" s="45"/>
      <c r="AWE49" s="45"/>
      <c r="AWF49" s="45"/>
      <c r="AWG49" s="45"/>
      <c r="AWH49" s="45"/>
      <c r="AWI49" s="45"/>
      <c r="AWJ49" s="45"/>
      <c r="AWK49" s="46"/>
      <c r="AWL49" s="46"/>
      <c r="AWM49" s="45"/>
      <c r="AWN49" s="45"/>
      <c r="AWO49" s="45"/>
      <c r="AWP49" s="45"/>
      <c r="AWQ49" s="45"/>
      <c r="AWR49" s="45"/>
      <c r="AWS49" s="45"/>
      <c r="AWT49" s="45"/>
      <c r="AWU49" s="45"/>
      <c r="AWV49" s="45"/>
      <c r="AWW49" s="45"/>
      <c r="AWX49" s="45"/>
      <c r="AWY49" s="45"/>
      <c r="AWZ49" s="45"/>
      <c r="AXA49" s="45"/>
      <c r="AXB49" s="45"/>
      <c r="AXC49" s="45"/>
      <c r="AXD49" s="45"/>
      <c r="AXE49" s="46"/>
      <c r="AXF49" s="46"/>
      <c r="AXG49" s="45"/>
      <c r="AXH49" s="45"/>
      <c r="AXI49" s="45"/>
      <c r="AXJ49" s="45"/>
      <c r="AXK49" s="45"/>
      <c r="AXL49" s="45"/>
      <c r="AXM49" s="45"/>
      <c r="AXN49" s="45"/>
      <c r="AXO49" s="45"/>
      <c r="AXP49" s="45"/>
      <c r="AXQ49" s="45"/>
      <c r="AXR49" s="45"/>
      <c r="AXS49" s="45"/>
      <c r="AXT49" s="45"/>
      <c r="AXU49" s="45"/>
      <c r="AXV49" s="45"/>
      <c r="AXW49" s="45"/>
      <c r="AXX49" s="45"/>
      <c r="AXY49" s="46"/>
      <c r="AXZ49" s="46"/>
      <c r="AYA49" s="45"/>
      <c r="AYB49" s="45"/>
      <c r="AYC49" s="45"/>
      <c r="AYD49" s="45"/>
      <c r="AYE49" s="45"/>
      <c r="AYF49" s="45"/>
      <c r="AYG49" s="45"/>
      <c r="AYH49" s="45"/>
      <c r="AYI49" s="45"/>
      <c r="AYJ49" s="45"/>
      <c r="AYK49" s="45"/>
      <c r="AYL49" s="45"/>
      <c r="AYM49" s="45"/>
      <c r="AYN49" s="45"/>
      <c r="AYO49" s="45"/>
      <c r="AYP49" s="45"/>
      <c r="AYQ49" s="45"/>
      <c r="AYR49" s="45"/>
      <c r="AYS49" s="46"/>
      <c r="AYT49" s="46"/>
      <c r="AYU49" s="45"/>
      <c r="AYV49" s="45"/>
      <c r="AYW49" s="45"/>
      <c r="AYX49" s="45"/>
      <c r="AYY49" s="45"/>
      <c r="AYZ49" s="45"/>
      <c r="AZA49" s="45"/>
      <c r="AZB49" s="45"/>
      <c r="AZC49" s="45"/>
      <c r="AZD49" s="45"/>
      <c r="AZE49" s="45"/>
      <c r="AZF49" s="45"/>
      <c r="AZG49" s="45"/>
      <c r="AZH49" s="45"/>
      <c r="AZI49" s="45"/>
      <c r="AZJ49" s="45"/>
      <c r="AZK49" s="45"/>
      <c r="AZL49" s="45"/>
      <c r="AZM49" s="46"/>
      <c r="AZN49" s="46"/>
      <c r="AZO49" s="45"/>
      <c r="AZP49" s="45"/>
      <c r="AZQ49" s="45"/>
      <c r="AZR49" s="45"/>
      <c r="AZS49" s="45"/>
      <c r="AZT49" s="45"/>
      <c r="AZU49" s="45"/>
      <c r="AZV49" s="45"/>
      <c r="AZW49" s="45"/>
      <c r="AZX49" s="45"/>
      <c r="AZY49" s="45"/>
      <c r="AZZ49" s="45"/>
      <c r="BAA49" s="45"/>
      <c r="BAB49" s="45"/>
      <c r="BAC49" s="45"/>
      <c r="BAD49" s="45"/>
      <c r="BAE49" s="45"/>
      <c r="BAF49" s="45"/>
      <c r="BAG49" s="46"/>
      <c r="BAH49" s="46"/>
      <c r="BAI49" s="45"/>
      <c r="BAJ49" s="45"/>
      <c r="BAK49" s="45"/>
      <c r="BAL49" s="45"/>
      <c r="BAM49" s="45"/>
      <c r="BAN49" s="45"/>
      <c r="BAO49" s="45"/>
      <c r="BAP49" s="45"/>
      <c r="BAQ49" s="45"/>
      <c r="BAR49" s="45"/>
      <c r="BAS49" s="45"/>
      <c r="BAT49" s="45"/>
      <c r="BAU49" s="45"/>
      <c r="BAV49" s="45"/>
      <c r="BAW49" s="45"/>
      <c r="BAX49" s="45"/>
      <c r="BAY49" s="45"/>
      <c r="BAZ49" s="45"/>
      <c r="BBA49" s="46"/>
      <c r="BBB49" s="46"/>
      <c r="BBC49" s="45"/>
      <c r="BBD49" s="45"/>
      <c r="BBE49" s="45"/>
      <c r="BBF49" s="45"/>
      <c r="BBG49" s="45"/>
      <c r="BBH49" s="45"/>
      <c r="BBI49" s="45"/>
      <c r="BBJ49" s="45"/>
      <c r="BBK49" s="45"/>
      <c r="BBL49" s="45"/>
      <c r="BBM49" s="45"/>
      <c r="BBN49" s="45"/>
      <c r="BBO49" s="45"/>
      <c r="BBP49" s="45"/>
      <c r="BBQ49" s="45"/>
      <c r="BBR49" s="45"/>
      <c r="BBS49" s="45"/>
      <c r="BBT49" s="45"/>
      <c r="BBU49" s="46"/>
      <c r="BBV49" s="46"/>
      <c r="BBW49" s="45"/>
      <c r="BBX49" s="45"/>
      <c r="BBY49" s="45"/>
      <c r="BBZ49" s="45"/>
      <c r="BCA49" s="45"/>
      <c r="BCB49" s="45"/>
      <c r="BCC49" s="45"/>
      <c r="BCD49" s="45"/>
      <c r="BCE49" s="45"/>
      <c r="BCF49" s="45"/>
      <c r="BCG49" s="45"/>
      <c r="BCH49" s="45"/>
      <c r="BCI49" s="45"/>
      <c r="BCJ49" s="45"/>
      <c r="BCK49" s="45"/>
      <c r="BCL49" s="45"/>
      <c r="BCM49" s="45"/>
      <c r="BCN49" s="45"/>
      <c r="BCO49" s="46"/>
      <c r="BCP49" s="46"/>
      <c r="BCQ49" s="45"/>
      <c r="BCR49" s="45"/>
      <c r="BCS49" s="45"/>
      <c r="BCT49" s="45"/>
      <c r="BCU49" s="45"/>
      <c r="BCV49" s="45"/>
      <c r="BCW49" s="45"/>
      <c r="BCX49" s="45"/>
      <c r="BCY49" s="45"/>
      <c r="BCZ49" s="45"/>
      <c r="BDA49" s="45"/>
      <c r="BDB49" s="45"/>
      <c r="BDC49" s="45"/>
      <c r="BDD49" s="45"/>
      <c r="BDE49" s="45"/>
      <c r="BDF49" s="45"/>
      <c r="BDG49" s="45"/>
      <c r="BDH49" s="45"/>
      <c r="BDI49" s="46"/>
      <c r="BDJ49" s="46"/>
      <c r="BDK49" s="45"/>
      <c r="BDL49" s="45"/>
      <c r="BDM49" s="45"/>
      <c r="BDN49" s="45"/>
      <c r="BDO49" s="45"/>
      <c r="BDP49" s="45"/>
      <c r="BDQ49" s="45"/>
      <c r="BDR49" s="45"/>
      <c r="BDS49" s="45"/>
      <c r="BDT49" s="45"/>
      <c r="BDU49" s="45"/>
      <c r="BDV49" s="45"/>
      <c r="BDW49" s="45"/>
      <c r="BDX49" s="45"/>
      <c r="BDY49" s="45"/>
      <c r="BDZ49" s="45"/>
      <c r="BEA49" s="45"/>
      <c r="BEB49" s="45"/>
      <c r="BEC49" s="46"/>
      <c r="BED49" s="46"/>
      <c r="BEE49" s="45"/>
      <c r="BEF49" s="45"/>
      <c r="BEG49" s="45"/>
      <c r="BEH49" s="45"/>
      <c r="BEI49" s="45"/>
      <c r="BEJ49" s="45"/>
      <c r="BEK49" s="45"/>
      <c r="BEL49" s="45"/>
      <c r="BEM49" s="45"/>
      <c r="BEN49" s="45"/>
      <c r="BEO49" s="45"/>
      <c r="BEP49" s="45"/>
      <c r="BEQ49" s="45"/>
      <c r="BER49" s="45"/>
      <c r="BES49" s="45"/>
      <c r="BET49" s="45"/>
      <c r="BEU49" s="45"/>
      <c r="BEV49" s="45"/>
      <c r="BEW49" s="46"/>
      <c r="BEX49" s="46"/>
      <c r="BEY49" s="45"/>
      <c r="BEZ49" s="45"/>
      <c r="BFA49" s="45"/>
      <c r="BFB49" s="45"/>
      <c r="BFC49" s="45"/>
      <c r="BFD49" s="45"/>
      <c r="BFE49" s="45"/>
      <c r="BFF49" s="45"/>
      <c r="BFG49" s="45"/>
      <c r="BFH49" s="45"/>
      <c r="BFI49" s="45"/>
      <c r="BFJ49" s="45"/>
      <c r="BFK49" s="45"/>
      <c r="BFL49" s="45"/>
      <c r="BFM49" s="45"/>
      <c r="BFN49" s="45"/>
      <c r="BFO49" s="45"/>
      <c r="BFP49" s="45"/>
      <c r="BFQ49" s="46"/>
      <c r="BFR49" s="46"/>
      <c r="BFS49" s="45"/>
      <c r="BFT49" s="45"/>
      <c r="BFU49" s="45"/>
      <c r="BFV49" s="45"/>
      <c r="BFW49" s="45"/>
      <c r="BFX49" s="45"/>
      <c r="BFY49" s="45"/>
      <c r="BFZ49" s="45"/>
      <c r="BGA49" s="45"/>
      <c r="BGB49" s="45"/>
      <c r="BGC49" s="45"/>
      <c r="BGD49" s="45"/>
      <c r="BGE49" s="45"/>
      <c r="BGF49" s="45"/>
      <c r="BGG49" s="45"/>
      <c r="BGH49" s="45"/>
      <c r="BGI49" s="45"/>
      <c r="BGJ49" s="45"/>
      <c r="BGK49" s="46"/>
      <c r="BGL49" s="46"/>
      <c r="BGM49" s="45"/>
      <c r="BGN49" s="45"/>
      <c r="BGO49" s="45"/>
      <c r="BGP49" s="45"/>
      <c r="BGQ49" s="45"/>
      <c r="BGR49" s="45"/>
      <c r="BGS49" s="45"/>
      <c r="BGT49" s="45"/>
      <c r="BGU49" s="45"/>
      <c r="BGV49" s="45"/>
      <c r="BGW49" s="45"/>
      <c r="BGX49" s="45"/>
      <c r="BGY49" s="45"/>
      <c r="BGZ49" s="45"/>
      <c r="BHA49" s="45"/>
      <c r="BHB49" s="45"/>
      <c r="BHC49" s="45"/>
      <c r="BHD49" s="45"/>
      <c r="BHE49" s="46"/>
      <c r="BHF49" s="46"/>
      <c r="BHG49" s="45"/>
      <c r="BHH49" s="45"/>
      <c r="BHI49" s="45"/>
      <c r="BHJ49" s="45"/>
      <c r="BHK49" s="45"/>
      <c r="BHL49" s="45"/>
      <c r="BHM49" s="45"/>
      <c r="BHN49" s="45"/>
      <c r="BHO49" s="45"/>
      <c r="BHP49" s="45"/>
      <c r="BHQ49" s="45"/>
      <c r="BHR49" s="45"/>
      <c r="BHS49" s="45"/>
      <c r="BHT49" s="45"/>
      <c r="BHU49" s="45"/>
      <c r="BHV49" s="45"/>
      <c r="BHW49" s="45"/>
      <c r="BHX49" s="45"/>
      <c r="BHY49" s="46"/>
      <c r="BHZ49" s="46"/>
      <c r="BIA49" s="45"/>
      <c r="BIB49" s="45"/>
      <c r="BIC49" s="45"/>
      <c r="BID49" s="45"/>
      <c r="BIE49" s="45"/>
      <c r="BIF49" s="45"/>
      <c r="BIG49" s="45"/>
      <c r="BIH49" s="45"/>
      <c r="BII49" s="45"/>
      <c r="BIJ49" s="45"/>
      <c r="BIK49" s="45"/>
      <c r="BIL49" s="45"/>
      <c r="BIM49" s="45"/>
      <c r="BIN49" s="45"/>
      <c r="BIO49" s="45"/>
      <c r="BIP49" s="45"/>
      <c r="BIQ49" s="45"/>
      <c r="BIR49" s="45"/>
      <c r="BIS49" s="46"/>
      <c r="BIT49" s="46"/>
      <c r="BIU49" s="45"/>
      <c r="BIV49" s="45"/>
      <c r="BIW49" s="45"/>
      <c r="BIX49" s="45"/>
      <c r="BIY49" s="45"/>
      <c r="BIZ49" s="45"/>
      <c r="BJA49" s="45"/>
      <c r="BJB49" s="45"/>
      <c r="BJC49" s="45"/>
      <c r="BJD49" s="45"/>
      <c r="BJE49" s="45"/>
      <c r="BJF49" s="45"/>
      <c r="BJG49" s="45"/>
      <c r="BJH49" s="45"/>
      <c r="BJI49" s="45"/>
      <c r="BJJ49" s="45"/>
      <c r="BJK49" s="45"/>
      <c r="BJL49" s="45"/>
      <c r="BJM49" s="46"/>
      <c r="BJN49" s="46"/>
      <c r="BJO49" s="45"/>
      <c r="BJP49" s="45"/>
      <c r="BJQ49" s="45"/>
      <c r="BJR49" s="45"/>
      <c r="BJS49" s="45"/>
      <c r="BJT49" s="45"/>
      <c r="BJU49" s="45"/>
      <c r="BJV49" s="45"/>
      <c r="BJW49" s="45"/>
      <c r="BJX49" s="45"/>
      <c r="BJY49" s="45"/>
      <c r="BJZ49" s="45"/>
      <c r="BKA49" s="45"/>
      <c r="BKB49" s="45"/>
      <c r="BKC49" s="45"/>
      <c r="BKD49" s="45"/>
      <c r="BKE49" s="45"/>
      <c r="BKF49" s="45"/>
      <c r="BKG49" s="46"/>
      <c r="BKH49" s="46"/>
      <c r="BKI49" s="45"/>
      <c r="BKJ49" s="45"/>
      <c r="BKK49" s="45"/>
      <c r="BKL49" s="45"/>
      <c r="BKM49" s="45"/>
      <c r="BKN49" s="45"/>
      <c r="BKO49" s="45"/>
      <c r="BKP49" s="45"/>
      <c r="BKQ49" s="45"/>
      <c r="BKR49" s="45"/>
      <c r="BKS49" s="45"/>
      <c r="BKT49" s="45"/>
      <c r="BKU49" s="45"/>
      <c r="BKV49" s="45"/>
      <c r="BKW49" s="45"/>
      <c r="BKX49" s="45"/>
      <c r="BKY49" s="45"/>
      <c r="BKZ49" s="45"/>
      <c r="BLA49" s="46"/>
      <c r="BLB49" s="46"/>
      <c r="BLC49" s="45"/>
      <c r="BLD49" s="45"/>
      <c r="BLE49" s="45"/>
      <c r="BLF49" s="45"/>
      <c r="BLG49" s="45"/>
      <c r="BLH49" s="45"/>
      <c r="BLI49" s="45"/>
      <c r="BLJ49" s="45"/>
      <c r="BLK49" s="45"/>
      <c r="BLL49" s="45"/>
      <c r="BLM49" s="45"/>
      <c r="BLN49" s="45"/>
      <c r="BLO49" s="45"/>
      <c r="BLP49" s="45"/>
      <c r="BLQ49" s="45"/>
      <c r="BLR49" s="45"/>
      <c r="BLS49" s="45"/>
      <c r="BLT49" s="45"/>
      <c r="BLU49" s="46"/>
      <c r="BLV49" s="46"/>
      <c r="BLW49" s="45"/>
      <c r="BLX49" s="45"/>
      <c r="BLY49" s="45"/>
      <c r="BLZ49" s="45"/>
      <c r="BMA49" s="45"/>
      <c r="BMB49" s="45"/>
      <c r="BMC49" s="45"/>
      <c r="BMD49" s="45"/>
      <c r="BME49" s="45"/>
      <c r="BMF49" s="45"/>
      <c r="BMG49" s="45"/>
      <c r="BMH49" s="45"/>
      <c r="BMI49" s="45"/>
      <c r="BMJ49" s="45"/>
      <c r="BMK49" s="45"/>
      <c r="BML49" s="45"/>
      <c r="BMM49" s="45"/>
      <c r="BMN49" s="45"/>
      <c r="BMO49" s="46"/>
      <c r="BMP49" s="46"/>
      <c r="BMQ49" s="45"/>
      <c r="BMR49" s="45"/>
      <c r="BMS49" s="45"/>
      <c r="BMT49" s="45"/>
      <c r="BMU49" s="45"/>
      <c r="BMV49" s="45"/>
      <c r="BMW49" s="45"/>
      <c r="BMX49" s="45"/>
      <c r="BMY49" s="45"/>
      <c r="BMZ49" s="45"/>
      <c r="BNA49" s="45"/>
      <c r="BNB49" s="45"/>
      <c r="BNC49" s="45"/>
      <c r="BND49" s="45"/>
      <c r="BNE49" s="45"/>
      <c r="BNF49" s="45"/>
      <c r="BNG49" s="45"/>
      <c r="BNH49" s="45"/>
      <c r="BNI49" s="46"/>
      <c r="BNJ49" s="46"/>
      <c r="BNK49" s="45"/>
      <c r="BNL49" s="45"/>
      <c r="BNM49" s="45"/>
      <c r="BNN49" s="45"/>
      <c r="BNO49" s="45"/>
      <c r="BNP49" s="45"/>
      <c r="BNQ49" s="45"/>
      <c r="BNR49" s="45"/>
      <c r="BNS49" s="45"/>
      <c r="BNT49" s="45"/>
      <c r="BNU49" s="45"/>
      <c r="BNV49" s="45"/>
      <c r="BNW49" s="45"/>
      <c r="BNX49" s="45"/>
      <c r="BNY49" s="45"/>
      <c r="BNZ49" s="45"/>
      <c r="BOA49" s="45"/>
      <c r="BOB49" s="45"/>
      <c r="BOC49" s="46"/>
      <c r="BOD49" s="46"/>
      <c r="BOE49" s="45"/>
      <c r="BOF49" s="45"/>
      <c r="BOG49" s="45"/>
      <c r="BOH49" s="45"/>
      <c r="BOI49" s="45"/>
      <c r="BOJ49" s="45"/>
      <c r="BOK49" s="45"/>
      <c r="BOL49" s="45"/>
      <c r="BOM49" s="45"/>
      <c r="BON49" s="45"/>
      <c r="BOO49" s="45"/>
      <c r="BOP49" s="45"/>
      <c r="BOQ49" s="45"/>
      <c r="BOR49" s="45"/>
      <c r="BOS49" s="45"/>
      <c r="BOT49" s="45"/>
      <c r="BOU49" s="45"/>
      <c r="BOV49" s="45"/>
      <c r="BOW49" s="46"/>
      <c r="BOX49" s="46"/>
      <c r="BOY49" s="45"/>
      <c r="BOZ49" s="45"/>
      <c r="BPA49" s="45"/>
      <c r="BPB49" s="45"/>
      <c r="BPC49" s="45"/>
      <c r="BPD49" s="45"/>
      <c r="BPE49" s="45"/>
      <c r="BPF49" s="45"/>
      <c r="BPG49" s="45"/>
      <c r="BPH49" s="45"/>
      <c r="BPI49" s="45"/>
      <c r="BPJ49" s="45"/>
      <c r="BPK49" s="45"/>
      <c r="BPL49" s="45"/>
      <c r="BPM49" s="45"/>
      <c r="BPN49" s="45"/>
      <c r="BPO49" s="45"/>
      <c r="BPP49" s="45"/>
      <c r="BPQ49" s="46"/>
      <c r="BPR49" s="46"/>
      <c r="BPS49" s="45"/>
      <c r="BPT49" s="45"/>
      <c r="BPU49" s="45"/>
      <c r="BPV49" s="45"/>
      <c r="BPW49" s="45"/>
      <c r="BPX49" s="45"/>
      <c r="BPY49" s="45"/>
      <c r="BPZ49" s="45"/>
      <c r="BQA49" s="45"/>
      <c r="BQB49" s="45"/>
      <c r="BQC49" s="45"/>
      <c r="BQD49" s="45"/>
      <c r="BQE49" s="45"/>
      <c r="BQF49" s="45"/>
      <c r="BQG49" s="45"/>
      <c r="BQH49" s="45"/>
      <c r="BQI49" s="45"/>
      <c r="BQJ49" s="45"/>
      <c r="BQK49" s="46"/>
      <c r="BQL49" s="46"/>
      <c r="BQM49" s="45"/>
      <c r="BQN49" s="45"/>
      <c r="BQO49" s="45"/>
      <c r="BQP49" s="45"/>
      <c r="BQQ49" s="45"/>
      <c r="BQR49" s="45"/>
      <c r="BQS49" s="45"/>
      <c r="BQT49" s="45"/>
      <c r="BQU49" s="45"/>
      <c r="BQV49" s="45"/>
      <c r="BQW49" s="45"/>
      <c r="BQX49" s="45"/>
      <c r="BQY49" s="45"/>
      <c r="BQZ49" s="45"/>
      <c r="BRA49" s="45"/>
      <c r="BRB49" s="45"/>
      <c r="BRC49" s="45"/>
      <c r="BRD49" s="45"/>
      <c r="BRE49" s="46"/>
      <c r="BRF49" s="46"/>
      <c r="BRG49" s="45"/>
      <c r="BRH49" s="45"/>
      <c r="BRI49" s="45"/>
      <c r="BRJ49" s="45"/>
      <c r="BRK49" s="45"/>
      <c r="BRL49" s="45"/>
      <c r="BRM49" s="45"/>
      <c r="BRN49" s="45"/>
      <c r="BRO49" s="45"/>
      <c r="BRP49" s="45"/>
      <c r="BRQ49" s="45"/>
      <c r="BRR49" s="45"/>
      <c r="BRS49" s="45"/>
      <c r="BRT49" s="45"/>
      <c r="BRU49" s="45"/>
      <c r="BRV49" s="45"/>
      <c r="BRW49" s="45"/>
      <c r="BRX49" s="45"/>
      <c r="BRY49" s="46"/>
      <c r="BRZ49" s="46"/>
      <c r="BSA49" s="45"/>
      <c r="BSB49" s="45"/>
      <c r="BSC49" s="45"/>
      <c r="BSD49" s="45"/>
      <c r="BSE49" s="45"/>
      <c r="BSF49" s="45"/>
      <c r="BSG49" s="45"/>
      <c r="BSH49" s="45"/>
      <c r="BSI49" s="45"/>
      <c r="BSJ49" s="45"/>
      <c r="BSK49" s="45"/>
      <c r="BSL49" s="45"/>
      <c r="BSM49" s="45"/>
      <c r="BSN49" s="45"/>
      <c r="BSO49" s="45"/>
      <c r="BSP49" s="45"/>
      <c r="BSQ49" s="45"/>
      <c r="BSR49" s="45"/>
      <c r="BSS49" s="46"/>
      <c r="BST49" s="46"/>
      <c r="BSU49" s="45"/>
      <c r="BSV49" s="45"/>
      <c r="BSW49" s="45"/>
      <c r="BSX49" s="45"/>
      <c r="BSY49" s="45"/>
      <c r="BSZ49" s="45"/>
      <c r="BTA49" s="45"/>
      <c r="BTB49" s="45"/>
      <c r="BTC49" s="45"/>
      <c r="BTD49" s="45"/>
      <c r="BTE49" s="45"/>
      <c r="BTF49" s="45"/>
      <c r="BTG49" s="45"/>
      <c r="BTH49" s="45"/>
      <c r="BTI49" s="45"/>
      <c r="BTJ49" s="45"/>
      <c r="BTK49" s="45"/>
      <c r="BTL49" s="45"/>
      <c r="BTM49" s="46"/>
      <c r="BTN49" s="46"/>
      <c r="BTO49" s="45"/>
      <c r="BTP49" s="45"/>
      <c r="BTQ49" s="45"/>
      <c r="BTR49" s="45"/>
      <c r="BTS49" s="45"/>
      <c r="BTT49" s="45"/>
      <c r="BTU49" s="45"/>
      <c r="BTV49" s="45"/>
      <c r="BTW49" s="45"/>
      <c r="BTX49" s="45"/>
      <c r="BTY49" s="45"/>
      <c r="BTZ49" s="45"/>
      <c r="BUA49" s="45"/>
      <c r="BUB49" s="45"/>
      <c r="BUC49" s="45"/>
      <c r="BUD49" s="45"/>
      <c r="BUE49" s="45"/>
      <c r="BUF49" s="45"/>
      <c r="BUG49" s="46"/>
      <c r="BUH49" s="46"/>
      <c r="BUI49" s="45"/>
      <c r="BUJ49" s="45"/>
      <c r="BUK49" s="45"/>
      <c r="BUL49" s="45"/>
      <c r="BUM49" s="45"/>
      <c r="BUN49" s="45"/>
      <c r="BUO49" s="45"/>
      <c r="BUP49" s="45"/>
      <c r="BUQ49" s="45"/>
      <c r="BUR49" s="45"/>
      <c r="BUS49" s="45"/>
      <c r="BUT49" s="45"/>
      <c r="BUU49" s="45"/>
      <c r="BUV49" s="45"/>
      <c r="BUW49" s="45"/>
      <c r="BUX49" s="45"/>
      <c r="BUY49" s="45"/>
      <c r="BUZ49" s="45"/>
      <c r="BVA49" s="46"/>
      <c r="BVB49" s="46"/>
      <c r="BVC49" s="45"/>
      <c r="BVD49" s="45"/>
      <c r="BVE49" s="45"/>
      <c r="BVF49" s="45"/>
      <c r="BVG49" s="45"/>
      <c r="BVH49" s="45"/>
      <c r="BVI49" s="45"/>
      <c r="BVJ49" s="45"/>
      <c r="BVK49" s="45"/>
      <c r="BVL49" s="45"/>
      <c r="BVM49" s="45"/>
      <c r="BVN49" s="45"/>
      <c r="BVO49" s="45"/>
      <c r="BVP49" s="45"/>
      <c r="BVQ49" s="45"/>
      <c r="BVR49" s="45"/>
      <c r="BVS49" s="45"/>
      <c r="BVT49" s="45"/>
      <c r="BVU49" s="46"/>
      <c r="BVV49" s="46"/>
      <c r="BVW49" s="45"/>
      <c r="BVX49" s="45"/>
      <c r="BVY49" s="45"/>
      <c r="BVZ49" s="45"/>
      <c r="BWA49" s="45"/>
      <c r="BWB49" s="45"/>
      <c r="BWC49" s="45"/>
      <c r="BWD49" s="45"/>
      <c r="BWE49" s="45"/>
      <c r="BWF49" s="45"/>
      <c r="BWG49" s="45"/>
      <c r="BWH49" s="45"/>
      <c r="BWI49" s="45"/>
      <c r="BWJ49" s="45"/>
      <c r="BWK49" s="45"/>
      <c r="BWL49" s="45"/>
      <c r="BWM49" s="45"/>
      <c r="BWN49" s="45"/>
      <c r="BWO49" s="46"/>
      <c r="BWP49" s="46"/>
      <c r="BWQ49" s="45"/>
      <c r="BWR49" s="45"/>
      <c r="BWS49" s="45"/>
      <c r="BWT49" s="45"/>
      <c r="BWU49" s="45"/>
      <c r="BWV49" s="45"/>
      <c r="BWW49" s="45"/>
      <c r="BWX49" s="45"/>
      <c r="BWY49" s="45"/>
      <c r="BWZ49" s="45"/>
      <c r="BXA49" s="45"/>
      <c r="BXB49" s="45"/>
      <c r="BXC49" s="45"/>
      <c r="BXD49" s="45"/>
      <c r="BXE49" s="45"/>
      <c r="BXF49" s="45"/>
      <c r="BXG49" s="45"/>
      <c r="BXH49" s="45"/>
      <c r="BXI49" s="46"/>
      <c r="BXJ49" s="46"/>
      <c r="BXK49" s="45"/>
      <c r="BXL49" s="45"/>
      <c r="BXM49" s="45"/>
      <c r="BXN49" s="45"/>
      <c r="BXO49" s="45"/>
      <c r="BXP49" s="45"/>
      <c r="BXQ49" s="45"/>
      <c r="BXR49" s="45"/>
      <c r="BXS49" s="45"/>
      <c r="BXT49" s="45"/>
      <c r="BXU49" s="45"/>
      <c r="BXV49" s="45"/>
      <c r="BXW49" s="45"/>
      <c r="BXX49" s="45"/>
      <c r="BXY49" s="45"/>
      <c r="BXZ49" s="45"/>
      <c r="BYA49" s="45"/>
      <c r="BYB49" s="45"/>
      <c r="BYC49" s="46"/>
      <c r="BYD49" s="46"/>
      <c r="BYE49" s="45"/>
      <c r="BYF49" s="45"/>
      <c r="BYG49" s="45"/>
      <c r="BYH49" s="45"/>
      <c r="BYI49" s="45"/>
      <c r="BYJ49" s="45"/>
      <c r="BYK49" s="45"/>
      <c r="BYL49" s="45"/>
      <c r="BYM49" s="45"/>
      <c r="BYN49" s="45"/>
      <c r="BYO49" s="45"/>
      <c r="BYP49" s="45"/>
      <c r="BYQ49" s="45"/>
      <c r="BYR49" s="45"/>
      <c r="BYS49" s="45"/>
      <c r="BYT49" s="45"/>
      <c r="BYU49" s="45"/>
      <c r="BYV49" s="45"/>
      <c r="BYW49" s="46"/>
      <c r="BYX49" s="46"/>
      <c r="BYY49" s="45"/>
      <c r="BYZ49" s="45"/>
      <c r="BZA49" s="45"/>
      <c r="BZB49" s="45"/>
      <c r="BZC49" s="45"/>
      <c r="BZD49" s="45"/>
      <c r="BZE49" s="45"/>
      <c r="BZF49" s="45"/>
      <c r="BZG49" s="45"/>
      <c r="BZH49" s="45"/>
      <c r="BZI49" s="45"/>
      <c r="BZJ49" s="45"/>
      <c r="BZK49" s="45"/>
      <c r="BZL49" s="45"/>
      <c r="BZM49" s="45"/>
      <c r="BZN49" s="45"/>
      <c r="BZO49" s="45"/>
      <c r="BZP49" s="45"/>
      <c r="BZQ49" s="46"/>
      <c r="BZR49" s="46"/>
      <c r="BZS49" s="45"/>
      <c r="BZT49" s="45"/>
      <c r="BZU49" s="45"/>
      <c r="BZV49" s="45"/>
      <c r="BZW49" s="45"/>
      <c r="BZX49" s="45"/>
      <c r="BZY49" s="45"/>
      <c r="BZZ49" s="45"/>
      <c r="CAA49" s="45"/>
      <c r="CAB49" s="45"/>
      <c r="CAC49" s="45"/>
      <c r="CAD49" s="45"/>
      <c r="CAE49" s="45"/>
      <c r="CAF49" s="45"/>
      <c r="CAG49" s="45"/>
      <c r="CAH49" s="45"/>
      <c r="CAI49" s="45"/>
      <c r="CAJ49" s="45"/>
      <c r="CAK49" s="46"/>
      <c r="CAL49" s="46"/>
      <c r="CAM49" s="45"/>
      <c r="CAN49" s="45"/>
      <c r="CAO49" s="45"/>
      <c r="CAP49" s="45"/>
      <c r="CAQ49" s="45"/>
      <c r="CAR49" s="45"/>
      <c r="CAS49" s="45"/>
      <c r="CAT49" s="45"/>
      <c r="CAU49" s="45"/>
      <c r="CAV49" s="45"/>
      <c r="CAW49" s="45"/>
      <c r="CAX49" s="45"/>
      <c r="CAY49" s="45"/>
      <c r="CAZ49" s="45"/>
      <c r="CBA49" s="45"/>
      <c r="CBB49" s="45"/>
      <c r="CBC49" s="45"/>
      <c r="CBD49" s="45"/>
      <c r="CBE49" s="46"/>
      <c r="CBF49" s="46"/>
      <c r="CBG49" s="45"/>
      <c r="CBH49" s="45"/>
      <c r="CBI49" s="45"/>
      <c r="CBJ49" s="45"/>
      <c r="CBK49" s="45"/>
      <c r="CBL49" s="45"/>
      <c r="CBM49" s="45"/>
      <c r="CBN49" s="45"/>
      <c r="CBO49" s="45"/>
      <c r="CBP49" s="45"/>
      <c r="CBQ49" s="45"/>
      <c r="CBR49" s="45"/>
      <c r="CBS49" s="45"/>
      <c r="CBT49" s="45"/>
      <c r="CBU49" s="45"/>
      <c r="CBV49" s="45"/>
      <c r="CBW49" s="45"/>
      <c r="CBX49" s="45"/>
      <c r="CBY49" s="46"/>
      <c r="CBZ49" s="46"/>
      <c r="CCA49" s="45"/>
      <c r="CCB49" s="45"/>
      <c r="CCC49" s="45"/>
      <c r="CCD49" s="45"/>
      <c r="CCE49" s="45"/>
      <c r="CCF49" s="45"/>
      <c r="CCG49" s="45"/>
      <c r="CCH49" s="45"/>
      <c r="CCI49" s="45"/>
      <c r="CCJ49" s="45"/>
      <c r="CCK49" s="45"/>
      <c r="CCL49" s="45"/>
      <c r="CCM49" s="45"/>
      <c r="CCN49" s="45"/>
      <c r="CCO49" s="45"/>
      <c r="CCP49" s="45"/>
      <c r="CCQ49" s="45"/>
      <c r="CCR49" s="45"/>
      <c r="CCS49" s="46"/>
      <c r="CCT49" s="46"/>
      <c r="CCU49" s="45"/>
      <c r="CCV49" s="45"/>
      <c r="CCW49" s="45"/>
      <c r="CCX49" s="45"/>
      <c r="CCY49" s="45"/>
      <c r="CCZ49" s="45"/>
      <c r="CDA49" s="45"/>
      <c r="CDB49" s="45"/>
      <c r="CDC49" s="45"/>
      <c r="CDD49" s="45"/>
      <c r="CDE49" s="45"/>
      <c r="CDF49" s="45"/>
      <c r="CDG49" s="45"/>
      <c r="CDH49" s="45"/>
      <c r="CDI49" s="45"/>
      <c r="CDJ49" s="45"/>
      <c r="CDK49" s="45"/>
      <c r="CDL49" s="45"/>
      <c r="CDM49" s="46"/>
      <c r="CDN49" s="46"/>
      <c r="CDO49" s="45"/>
      <c r="CDP49" s="45"/>
      <c r="CDQ49" s="45"/>
      <c r="CDR49" s="45"/>
      <c r="CDS49" s="45"/>
      <c r="CDT49" s="45"/>
      <c r="CDU49" s="45"/>
      <c r="CDV49" s="45"/>
      <c r="CDW49" s="45"/>
      <c r="CDX49" s="45"/>
      <c r="CDY49" s="45"/>
      <c r="CDZ49" s="45"/>
      <c r="CEA49" s="45"/>
      <c r="CEB49" s="45"/>
      <c r="CEC49" s="45"/>
      <c r="CED49" s="45"/>
      <c r="CEE49" s="45"/>
      <c r="CEF49" s="45"/>
      <c r="CEG49" s="46"/>
      <c r="CEH49" s="46"/>
      <c r="CEI49" s="45"/>
      <c r="CEJ49" s="45"/>
      <c r="CEK49" s="45"/>
      <c r="CEL49" s="45"/>
      <c r="CEM49" s="45"/>
      <c r="CEN49" s="45"/>
      <c r="CEO49" s="45"/>
      <c r="CEP49" s="45"/>
      <c r="CEQ49" s="45"/>
      <c r="CER49" s="45"/>
      <c r="CES49" s="45"/>
      <c r="CET49" s="45"/>
      <c r="CEU49" s="45"/>
      <c r="CEV49" s="45"/>
      <c r="CEW49" s="45"/>
      <c r="CEX49" s="45"/>
      <c r="CEY49" s="45"/>
      <c r="CEZ49" s="45"/>
      <c r="CFA49" s="46"/>
      <c r="CFB49" s="46"/>
      <c r="CFC49" s="45"/>
      <c r="CFD49" s="45"/>
      <c r="CFE49" s="45"/>
      <c r="CFF49" s="45"/>
      <c r="CFG49" s="45"/>
      <c r="CFH49" s="45"/>
      <c r="CFI49" s="45"/>
      <c r="CFJ49" s="45"/>
      <c r="CFK49" s="45"/>
      <c r="CFL49" s="45"/>
      <c r="CFM49" s="45"/>
      <c r="CFN49" s="45"/>
      <c r="CFO49" s="45"/>
      <c r="CFP49" s="45"/>
      <c r="CFQ49" s="45"/>
      <c r="CFR49" s="45"/>
      <c r="CFS49" s="45"/>
      <c r="CFT49" s="45"/>
      <c r="CFU49" s="46"/>
      <c r="CFV49" s="46"/>
      <c r="CFW49" s="45"/>
      <c r="CFX49" s="45"/>
      <c r="CFY49" s="45"/>
      <c r="CFZ49" s="45"/>
      <c r="CGA49" s="45"/>
      <c r="CGB49" s="45"/>
      <c r="CGC49" s="45"/>
      <c r="CGD49" s="45"/>
      <c r="CGE49" s="45"/>
      <c r="CGF49" s="45"/>
      <c r="CGG49" s="45"/>
      <c r="CGH49" s="45"/>
      <c r="CGI49" s="45"/>
      <c r="CGJ49" s="45"/>
      <c r="CGK49" s="45"/>
      <c r="CGL49" s="45"/>
      <c r="CGM49" s="45"/>
      <c r="CGN49" s="45"/>
      <c r="CGO49" s="46"/>
      <c r="CGP49" s="46"/>
      <c r="CGQ49" s="45"/>
      <c r="CGR49" s="45"/>
      <c r="CGS49" s="45"/>
      <c r="CGT49" s="45"/>
      <c r="CGU49" s="45"/>
      <c r="CGV49" s="45"/>
      <c r="CGW49" s="45"/>
      <c r="CGX49" s="45"/>
      <c r="CGY49" s="45"/>
      <c r="CGZ49" s="45"/>
      <c r="CHA49" s="45"/>
      <c r="CHB49" s="45"/>
      <c r="CHC49" s="45"/>
      <c r="CHD49" s="45"/>
      <c r="CHE49" s="45"/>
      <c r="CHF49" s="45"/>
      <c r="CHG49" s="45"/>
      <c r="CHH49" s="45"/>
      <c r="CHI49" s="46"/>
      <c r="CHJ49" s="46"/>
      <c r="CHK49" s="45"/>
      <c r="CHL49" s="45"/>
      <c r="CHM49" s="45"/>
      <c r="CHN49" s="45"/>
      <c r="CHO49" s="45"/>
      <c r="CHP49" s="45"/>
      <c r="CHQ49" s="45"/>
      <c r="CHR49" s="45"/>
      <c r="CHS49" s="45"/>
      <c r="CHT49" s="45"/>
      <c r="CHU49" s="45"/>
      <c r="CHV49" s="45"/>
      <c r="CHW49" s="45"/>
      <c r="CHX49" s="45"/>
      <c r="CHY49" s="45"/>
      <c r="CHZ49" s="45"/>
      <c r="CIA49" s="45"/>
      <c r="CIB49" s="45"/>
      <c r="CIC49" s="46"/>
      <c r="CID49" s="46"/>
      <c r="CIE49" s="45"/>
      <c r="CIF49" s="45"/>
      <c r="CIG49" s="45"/>
      <c r="CIH49" s="45"/>
      <c r="CII49" s="45"/>
      <c r="CIJ49" s="45"/>
      <c r="CIK49" s="45"/>
      <c r="CIL49" s="45"/>
      <c r="CIM49" s="45"/>
      <c r="CIN49" s="45"/>
      <c r="CIO49" s="45"/>
      <c r="CIP49" s="45"/>
      <c r="CIQ49" s="45"/>
      <c r="CIR49" s="45"/>
      <c r="CIS49" s="45"/>
      <c r="CIT49" s="45"/>
      <c r="CIU49" s="45"/>
      <c r="CIV49" s="45"/>
      <c r="CIW49" s="46"/>
      <c r="CIX49" s="46"/>
      <c r="CIY49" s="45"/>
      <c r="CIZ49" s="45"/>
      <c r="CJA49" s="45"/>
      <c r="CJB49" s="45"/>
      <c r="CJC49" s="45"/>
      <c r="CJD49" s="45"/>
      <c r="CJE49" s="45"/>
      <c r="CJF49" s="45"/>
      <c r="CJG49" s="45"/>
      <c r="CJH49" s="45"/>
      <c r="CJI49" s="45"/>
      <c r="CJJ49" s="45"/>
      <c r="CJK49" s="45"/>
      <c r="CJL49" s="45"/>
      <c r="CJM49" s="45"/>
      <c r="CJN49" s="45"/>
      <c r="CJO49" s="45"/>
      <c r="CJP49" s="45"/>
      <c r="CJQ49" s="46"/>
      <c r="CJR49" s="46"/>
      <c r="CJS49" s="45"/>
      <c r="CJT49" s="45"/>
      <c r="CJU49" s="45"/>
      <c r="CJV49" s="45"/>
      <c r="CJW49" s="45"/>
      <c r="CJX49" s="45"/>
      <c r="CJY49" s="45"/>
      <c r="CJZ49" s="45"/>
      <c r="CKA49" s="45"/>
      <c r="CKB49" s="45"/>
      <c r="CKC49" s="45"/>
      <c r="CKD49" s="45"/>
      <c r="CKE49" s="45"/>
      <c r="CKF49" s="45"/>
      <c r="CKG49" s="45"/>
      <c r="CKH49" s="45"/>
      <c r="CKI49" s="45"/>
      <c r="CKJ49" s="45"/>
      <c r="CKK49" s="46"/>
      <c r="CKL49" s="46"/>
      <c r="CKM49" s="45"/>
      <c r="CKN49" s="45"/>
      <c r="CKO49" s="45"/>
      <c r="CKP49" s="45"/>
      <c r="CKQ49" s="45"/>
      <c r="CKR49" s="45"/>
      <c r="CKS49" s="45"/>
      <c r="CKT49" s="45"/>
      <c r="CKU49" s="45"/>
      <c r="CKV49" s="45"/>
      <c r="CKW49" s="45"/>
      <c r="CKX49" s="45"/>
      <c r="CKY49" s="45"/>
      <c r="CKZ49" s="45"/>
      <c r="CLA49" s="45"/>
      <c r="CLB49" s="45"/>
      <c r="CLC49" s="45"/>
      <c r="CLD49" s="45"/>
      <c r="CLE49" s="46"/>
      <c r="CLF49" s="46"/>
      <c r="CLG49" s="45"/>
      <c r="CLH49" s="45"/>
      <c r="CLI49" s="45"/>
      <c r="CLJ49" s="45"/>
      <c r="CLK49" s="45"/>
      <c r="CLL49" s="45"/>
      <c r="CLM49" s="45"/>
      <c r="CLN49" s="45"/>
      <c r="CLO49" s="45"/>
      <c r="CLP49" s="45"/>
      <c r="CLQ49" s="45"/>
      <c r="CLR49" s="45"/>
      <c r="CLS49" s="45"/>
      <c r="CLT49" s="45"/>
      <c r="CLU49" s="45"/>
      <c r="CLV49" s="45"/>
      <c r="CLW49" s="45"/>
      <c r="CLX49" s="45"/>
      <c r="CLY49" s="46"/>
      <c r="CLZ49" s="46"/>
      <c r="CMA49" s="45"/>
      <c r="CMB49" s="45"/>
      <c r="CMC49" s="45"/>
      <c r="CMD49" s="45"/>
      <c r="CME49" s="45"/>
      <c r="CMF49" s="45"/>
      <c r="CMG49" s="45"/>
      <c r="CMH49" s="45"/>
      <c r="CMI49" s="45"/>
      <c r="CMJ49" s="45"/>
      <c r="CMK49" s="45"/>
      <c r="CML49" s="45"/>
      <c r="CMM49" s="45"/>
      <c r="CMN49" s="45"/>
      <c r="CMO49" s="45"/>
      <c r="CMP49" s="45"/>
      <c r="CMQ49" s="45"/>
      <c r="CMR49" s="45"/>
      <c r="CMS49" s="46"/>
      <c r="CMT49" s="46"/>
      <c r="CMU49" s="45"/>
      <c r="CMV49" s="45"/>
      <c r="CMW49" s="45"/>
      <c r="CMX49" s="45"/>
      <c r="CMY49" s="45"/>
      <c r="CMZ49" s="45"/>
      <c r="CNA49" s="45"/>
      <c r="CNB49" s="45"/>
      <c r="CNC49" s="45"/>
      <c r="CND49" s="45"/>
      <c r="CNE49" s="45"/>
      <c r="CNF49" s="45"/>
      <c r="CNG49" s="45"/>
      <c r="CNH49" s="45"/>
      <c r="CNI49" s="45"/>
      <c r="CNJ49" s="45"/>
      <c r="CNK49" s="45"/>
      <c r="CNL49" s="45"/>
      <c r="CNM49" s="46"/>
      <c r="CNN49" s="46"/>
      <c r="CNO49" s="45"/>
      <c r="CNP49" s="45"/>
      <c r="CNQ49" s="45"/>
      <c r="CNR49" s="45"/>
      <c r="CNS49" s="45"/>
      <c r="CNT49" s="45"/>
      <c r="CNU49" s="45"/>
      <c r="CNV49" s="45"/>
      <c r="CNW49" s="45"/>
      <c r="CNX49" s="45"/>
      <c r="CNY49" s="45"/>
      <c r="CNZ49" s="45"/>
      <c r="COA49" s="45"/>
      <c r="COB49" s="45"/>
      <c r="COC49" s="45"/>
      <c r="COD49" s="45"/>
      <c r="COE49" s="45"/>
      <c r="COF49" s="45"/>
      <c r="COG49" s="46"/>
      <c r="COH49" s="46"/>
      <c r="COI49" s="45"/>
      <c r="COJ49" s="45"/>
      <c r="COK49" s="45"/>
      <c r="COL49" s="45"/>
      <c r="COM49" s="45"/>
      <c r="CON49" s="45"/>
      <c r="COO49" s="45"/>
      <c r="COP49" s="45"/>
      <c r="COQ49" s="45"/>
      <c r="COR49" s="45"/>
      <c r="COS49" s="45"/>
      <c r="COT49" s="45"/>
      <c r="COU49" s="45"/>
      <c r="COV49" s="45"/>
      <c r="COW49" s="45"/>
      <c r="COX49" s="45"/>
      <c r="COY49" s="45"/>
      <c r="COZ49" s="45"/>
      <c r="CPA49" s="46"/>
      <c r="CPB49" s="46"/>
      <c r="CPC49" s="45"/>
      <c r="CPD49" s="45"/>
      <c r="CPE49" s="45"/>
      <c r="CPF49" s="45"/>
      <c r="CPG49" s="45"/>
      <c r="CPH49" s="45"/>
      <c r="CPI49" s="45"/>
      <c r="CPJ49" s="45"/>
      <c r="CPK49" s="45"/>
      <c r="CPL49" s="45"/>
      <c r="CPM49" s="45"/>
      <c r="CPN49" s="45"/>
      <c r="CPO49" s="45"/>
      <c r="CPP49" s="45"/>
      <c r="CPQ49" s="45"/>
      <c r="CPR49" s="45"/>
      <c r="CPS49" s="45"/>
      <c r="CPT49" s="45"/>
      <c r="CPU49" s="46"/>
      <c r="CPV49" s="46"/>
      <c r="CPW49" s="45"/>
      <c r="CPX49" s="45"/>
      <c r="CPY49" s="45"/>
      <c r="CPZ49" s="45"/>
      <c r="CQA49" s="45"/>
      <c r="CQB49" s="45"/>
      <c r="CQC49" s="45"/>
      <c r="CQD49" s="45"/>
      <c r="CQE49" s="45"/>
      <c r="CQF49" s="45"/>
      <c r="CQG49" s="45"/>
      <c r="CQH49" s="45"/>
      <c r="CQI49" s="45"/>
      <c r="CQJ49" s="45"/>
      <c r="CQK49" s="45"/>
      <c r="CQL49" s="45"/>
      <c r="CQM49" s="45"/>
      <c r="CQN49" s="45"/>
      <c r="CQO49" s="46"/>
      <c r="CQP49" s="46"/>
      <c r="CQQ49" s="45"/>
      <c r="CQR49" s="45"/>
      <c r="CQS49" s="45"/>
      <c r="CQT49" s="45"/>
      <c r="CQU49" s="45"/>
      <c r="CQV49" s="45"/>
      <c r="CQW49" s="45"/>
      <c r="CQX49" s="45"/>
      <c r="CQY49" s="45"/>
      <c r="CQZ49" s="45"/>
      <c r="CRA49" s="45"/>
      <c r="CRB49" s="45"/>
      <c r="CRC49" s="45"/>
      <c r="CRD49" s="45"/>
      <c r="CRE49" s="45"/>
      <c r="CRF49" s="45"/>
      <c r="CRG49" s="45"/>
      <c r="CRH49" s="45"/>
      <c r="CRI49" s="46"/>
      <c r="CRJ49" s="46"/>
      <c r="CRK49" s="45"/>
      <c r="CRL49" s="45"/>
      <c r="CRM49" s="45"/>
      <c r="CRN49" s="45"/>
      <c r="CRO49" s="45"/>
      <c r="CRP49" s="45"/>
      <c r="CRQ49" s="45"/>
      <c r="CRR49" s="45"/>
      <c r="CRS49" s="45"/>
      <c r="CRT49" s="45"/>
      <c r="CRU49" s="45"/>
      <c r="CRV49" s="45"/>
      <c r="CRW49" s="45"/>
      <c r="CRX49" s="45"/>
      <c r="CRY49" s="45"/>
      <c r="CRZ49" s="45"/>
      <c r="CSA49" s="45"/>
      <c r="CSB49" s="45"/>
      <c r="CSC49" s="46"/>
      <c r="CSD49" s="46"/>
      <c r="CSE49" s="45"/>
      <c r="CSF49" s="45"/>
      <c r="CSG49" s="45"/>
      <c r="CSH49" s="45"/>
      <c r="CSI49" s="45"/>
      <c r="CSJ49" s="45"/>
      <c r="CSK49" s="45"/>
      <c r="CSL49" s="45"/>
      <c r="CSM49" s="45"/>
      <c r="CSN49" s="45"/>
      <c r="CSO49" s="45"/>
      <c r="CSP49" s="45"/>
      <c r="CSQ49" s="45"/>
      <c r="CSR49" s="45"/>
      <c r="CSS49" s="45"/>
      <c r="CST49" s="45"/>
      <c r="CSU49" s="45"/>
      <c r="CSV49" s="45"/>
      <c r="CSW49" s="46"/>
      <c r="CSX49" s="46"/>
      <c r="CSY49" s="45"/>
      <c r="CSZ49" s="45"/>
      <c r="CTA49" s="45"/>
      <c r="CTB49" s="45"/>
      <c r="CTC49" s="45"/>
      <c r="CTD49" s="45"/>
      <c r="CTE49" s="45"/>
      <c r="CTF49" s="45"/>
      <c r="CTG49" s="45"/>
      <c r="CTH49" s="45"/>
      <c r="CTI49" s="45"/>
      <c r="CTJ49" s="45"/>
      <c r="CTK49" s="45"/>
      <c r="CTL49" s="45"/>
      <c r="CTM49" s="45"/>
      <c r="CTN49" s="45"/>
      <c r="CTO49" s="45"/>
      <c r="CTP49" s="45"/>
      <c r="CTQ49" s="46"/>
      <c r="CTR49" s="46"/>
      <c r="CTS49" s="45"/>
      <c r="CTT49" s="45"/>
      <c r="CTU49" s="45"/>
      <c r="CTV49" s="45"/>
      <c r="CTW49" s="45"/>
      <c r="CTX49" s="45"/>
      <c r="CTY49" s="45"/>
      <c r="CTZ49" s="45"/>
      <c r="CUA49" s="45"/>
      <c r="CUB49" s="45"/>
      <c r="CUC49" s="45"/>
      <c r="CUD49" s="45"/>
      <c r="CUE49" s="45"/>
      <c r="CUF49" s="45"/>
      <c r="CUG49" s="45"/>
      <c r="CUH49" s="45"/>
      <c r="CUI49" s="45"/>
      <c r="CUJ49" s="45"/>
      <c r="CUK49" s="46"/>
      <c r="CUL49" s="46"/>
      <c r="CUM49" s="45"/>
      <c r="CUN49" s="45"/>
      <c r="CUO49" s="45"/>
      <c r="CUP49" s="45"/>
      <c r="CUQ49" s="45"/>
      <c r="CUR49" s="45"/>
      <c r="CUS49" s="45"/>
      <c r="CUT49" s="45"/>
      <c r="CUU49" s="45"/>
      <c r="CUV49" s="45"/>
      <c r="CUW49" s="45"/>
      <c r="CUX49" s="45"/>
      <c r="CUY49" s="45"/>
      <c r="CUZ49" s="45"/>
      <c r="CVA49" s="45"/>
      <c r="CVB49" s="45"/>
      <c r="CVC49" s="45"/>
      <c r="CVD49" s="45"/>
      <c r="CVE49" s="46"/>
      <c r="CVF49" s="46"/>
      <c r="CVG49" s="45"/>
      <c r="CVH49" s="45"/>
      <c r="CVI49" s="45"/>
      <c r="CVJ49" s="45"/>
      <c r="CVK49" s="45"/>
      <c r="CVL49" s="45"/>
      <c r="CVM49" s="45"/>
      <c r="CVN49" s="45"/>
      <c r="CVO49" s="45"/>
      <c r="CVP49" s="45"/>
      <c r="CVQ49" s="45"/>
      <c r="CVR49" s="45"/>
      <c r="CVS49" s="45"/>
      <c r="CVT49" s="45"/>
      <c r="CVU49" s="45"/>
      <c r="CVV49" s="45"/>
      <c r="CVW49" s="45"/>
      <c r="CVX49" s="45"/>
      <c r="CVY49" s="46"/>
      <c r="CVZ49" s="46"/>
      <c r="CWA49" s="45"/>
      <c r="CWB49" s="45"/>
      <c r="CWC49" s="45"/>
      <c r="CWD49" s="45"/>
      <c r="CWE49" s="45"/>
      <c r="CWF49" s="45"/>
      <c r="CWG49" s="45"/>
      <c r="CWH49" s="45"/>
      <c r="CWI49" s="45"/>
      <c r="CWJ49" s="45"/>
      <c r="CWK49" s="45"/>
      <c r="CWL49" s="45"/>
      <c r="CWM49" s="45"/>
      <c r="CWN49" s="45"/>
      <c r="CWO49" s="45"/>
      <c r="CWP49" s="45"/>
      <c r="CWQ49" s="45"/>
      <c r="CWR49" s="45"/>
      <c r="CWS49" s="46"/>
      <c r="CWT49" s="46"/>
      <c r="CWU49" s="45"/>
      <c r="CWV49" s="45"/>
      <c r="CWW49" s="45"/>
      <c r="CWX49" s="45"/>
      <c r="CWY49" s="45"/>
      <c r="CWZ49" s="45"/>
      <c r="CXA49" s="45"/>
      <c r="CXB49" s="45"/>
      <c r="CXC49" s="45"/>
      <c r="CXD49" s="45"/>
      <c r="CXE49" s="45"/>
      <c r="CXF49" s="45"/>
      <c r="CXG49" s="45"/>
      <c r="CXH49" s="45"/>
      <c r="CXI49" s="45"/>
      <c r="CXJ49" s="45"/>
      <c r="CXK49" s="45"/>
      <c r="CXL49" s="45"/>
      <c r="CXM49" s="46"/>
      <c r="CXN49" s="46"/>
      <c r="CXO49" s="45"/>
      <c r="CXP49" s="45"/>
      <c r="CXQ49" s="45"/>
      <c r="CXR49" s="45"/>
      <c r="CXS49" s="45"/>
      <c r="CXT49" s="45"/>
      <c r="CXU49" s="45"/>
      <c r="CXV49" s="45"/>
      <c r="CXW49" s="45"/>
      <c r="CXX49" s="45"/>
      <c r="CXY49" s="45"/>
      <c r="CXZ49" s="45"/>
      <c r="CYA49" s="45"/>
      <c r="CYB49" s="45"/>
      <c r="CYC49" s="45"/>
      <c r="CYD49" s="45"/>
      <c r="CYE49" s="45"/>
      <c r="CYF49" s="45"/>
      <c r="CYG49" s="46"/>
      <c r="CYH49" s="46"/>
      <c r="CYI49" s="45"/>
      <c r="CYJ49" s="45"/>
      <c r="CYK49" s="45"/>
      <c r="CYL49" s="45"/>
      <c r="CYM49" s="45"/>
      <c r="CYN49" s="45"/>
      <c r="CYO49" s="45"/>
      <c r="CYP49" s="45"/>
      <c r="CYQ49" s="45"/>
      <c r="CYR49" s="45"/>
      <c r="CYS49" s="45"/>
      <c r="CYT49" s="45"/>
      <c r="CYU49" s="45"/>
      <c r="CYV49" s="45"/>
      <c r="CYW49" s="45"/>
      <c r="CYX49" s="45"/>
      <c r="CYY49" s="45"/>
      <c r="CYZ49" s="45"/>
      <c r="CZA49" s="46"/>
      <c r="CZB49" s="46"/>
      <c r="CZC49" s="45"/>
      <c r="CZD49" s="45"/>
      <c r="CZE49" s="45"/>
      <c r="CZF49" s="45"/>
      <c r="CZG49" s="45"/>
      <c r="CZH49" s="45"/>
      <c r="CZI49" s="45"/>
      <c r="CZJ49" s="45"/>
      <c r="CZK49" s="45"/>
      <c r="CZL49" s="45"/>
      <c r="CZM49" s="45"/>
      <c r="CZN49" s="45"/>
      <c r="CZO49" s="45"/>
      <c r="CZP49" s="45"/>
      <c r="CZQ49" s="45"/>
      <c r="CZR49" s="45"/>
      <c r="CZS49" s="45"/>
      <c r="CZT49" s="45"/>
      <c r="CZU49" s="46"/>
      <c r="CZV49" s="46"/>
      <c r="CZW49" s="45"/>
      <c r="CZX49" s="45"/>
      <c r="CZY49" s="45"/>
      <c r="CZZ49" s="45"/>
      <c r="DAA49" s="45"/>
      <c r="DAB49" s="45"/>
      <c r="DAC49" s="45"/>
      <c r="DAD49" s="45"/>
      <c r="DAE49" s="45"/>
      <c r="DAF49" s="45"/>
      <c r="DAG49" s="45"/>
      <c r="DAH49" s="45"/>
      <c r="DAI49" s="45"/>
      <c r="DAJ49" s="45"/>
      <c r="DAK49" s="45"/>
      <c r="DAL49" s="45"/>
      <c r="DAM49" s="45"/>
      <c r="DAN49" s="45"/>
      <c r="DAO49" s="46"/>
      <c r="DAP49" s="46"/>
      <c r="DAQ49" s="45"/>
      <c r="DAR49" s="45"/>
      <c r="DAS49" s="45"/>
      <c r="DAT49" s="45"/>
      <c r="DAU49" s="45"/>
      <c r="DAV49" s="45"/>
      <c r="DAW49" s="45"/>
      <c r="DAX49" s="45"/>
      <c r="DAY49" s="45"/>
      <c r="DAZ49" s="45"/>
      <c r="DBA49" s="45"/>
      <c r="DBB49" s="45"/>
      <c r="DBC49" s="45"/>
      <c r="DBD49" s="45"/>
      <c r="DBE49" s="45"/>
      <c r="DBF49" s="45"/>
      <c r="DBG49" s="45"/>
      <c r="DBH49" s="45"/>
      <c r="DBI49" s="46"/>
      <c r="DBJ49" s="46"/>
      <c r="DBK49" s="45"/>
      <c r="DBL49" s="45"/>
      <c r="DBM49" s="45"/>
      <c r="DBN49" s="45"/>
      <c r="DBO49" s="45"/>
      <c r="DBP49" s="45"/>
      <c r="DBQ49" s="45"/>
      <c r="DBR49" s="45"/>
      <c r="DBS49" s="45"/>
      <c r="DBT49" s="45"/>
      <c r="DBU49" s="45"/>
      <c r="DBV49" s="45"/>
      <c r="DBW49" s="45"/>
      <c r="DBX49" s="45"/>
      <c r="DBY49" s="45"/>
      <c r="DBZ49" s="45"/>
      <c r="DCA49" s="45"/>
      <c r="DCB49" s="45"/>
      <c r="DCC49" s="46"/>
      <c r="DCD49" s="46"/>
      <c r="DCE49" s="45"/>
      <c r="DCF49" s="45"/>
      <c r="DCG49" s="45"/>
      <c r="DCH49" s="45"/>
      <c r="DCI49" s="45"/>
      <c r="DCJ49" s="45"/>
      <c r="DCK49" s="45"/>
      <c r="DCL49" s="45"/>
      <c r="DCM49" s="45"/>
      <c r="DCN49" s="45"/>
      <c r="DCO49" s="45"/>
      <c r="DCP49" s="45"/>
      <c r="DCQ49" s="45"/>
      <c r="DCR49" s="45"/>
      <c r="DCS49" s="45"/>
      <c r="DCT49" s="45"/>
      <c r="DCU49" s="45"/>
      <c r="DCV49" s="45"/>
      <c r="DCW49" s="46"/>
      <c r="DCX49" s="46"/>
      <c r="DCY49" s="45"/>
      <c r="DCZ49" s="45"/>
      <c r="DDA49" s="45"/>
      <c r="DDB49" s="45"/>
      <c r="DDC49" s="45"/>
      <c r="DDD49" s="45"/>
      <c r="DDE49" s="45"/>
      <c r="DDF49" s="45"/>
      <c r="DDG49" s="45"/>
      <c r="DDH49" s="45"/>
      <c r="DDI49" s="45"/>
      <c r="DDJ49" s="45"/>
      <c r="DDK49" s="45"/>
      <c r="DDL49" s="45"/>
      <c r="DDM49" s="45"/>
      <c r="DDN49" s="45"/>
      <c r="DDO49" s="45"/>
      <c r="DDP49" s="45"/>
      <c r="DDQ49" s="46"/>
      <c r="DDR49" s="46"/>
      <c r="DDS49" s="45"/>
      <c r="DDT49" s="45"/>
      <c r="DDU49" s="45"/>
      <c r="DDV49" s="45"/>
      <c r="DDW49" s="45"/>
      <c r="DDX49" s="45"/>
      <c r="DDY49" s="45"/>
      <c r="DDZ49" s="45"/>
      <c r="DEA49" s="45"/>
      <c r="DEB49" s="45"/>
      <c r="DEC49" s="45"/>
      <c r="DED49" s="45"/>
      <c r="DEE49" s="45"/>
      <c r="DEF49" s="45"/>
      <c r="DEG49" s="45"/>
      <c r="DEH49" s="45"/>
      <c r="DEI49" s="45"/>
      <c r="DEJ49" s="45"/>
      <c r="DEK49" s="46"/>
      <c r="DEL49" s="46"/>
      <c r="DEM49" s="45"/>
      <c r="DEN49" s="45"/>
      <c r="DEO49" s="45"/>
      <c r="DEP49" s="45"/>
      <c r="DEQ49" s="45"/>
      <c r="DER49" s="45"/>
      <c r="DES49" s="45"/>
      <c r="DET49" s="45"/>
      <c r="DEU49" s="45"/>
      <c r="DEV49" s="45"/>
      <c r="DEW49" s="45"/>
      <c r="DEX49" s="45"/>
      <c r="DEY49" s="45"/>
      <c r="DEZ49" s="45"/>
      <c r="DFA49" s="45"/>
      <c r="DFB49" s="45"/>
      <c r="DFC49" s="45"/>
      <c r="DFD49" s="45"/>
      <c r="DFE49" s="46"/>
      <c r="DFF49" s="46"/>
      <c r="DFG49" s="45"/>
      <c r="DFH49" s="45"/>
      <c r="DFI49" s="45"/>
      <c r="DFJ49" s="45"/>
      <c r="DFK49" s="45"/>
      <c r="DFL49" s="45"/>
      <c r="DFM49" s="45"/>
      <c r="DFN49" s="45"/>
      <c r="DFO49" s="45"/>
      <c r="DFP49" s="45"/>
      <c r="DFQ49" s="45"/>
      <c r="DFR49" s="45"/>
      <c r="DFS49" s="45"/>
      <c r="DFT49" s="45"/>
      <c r="DFU49" s="45"/>
      <c r="DFV49" s="45"/>
      <c r="DFW49" s="45"/>
      <c r="DFX49" s="45"/>
      <c r="DFY49" s="46"/>
      <c r="DFZ49" s="46"/>
      <c r="DGA49" s="45"/>
      <c r="DGB49" s="45"/>
      <c r="DGC49" s="45"/>
      <c r="DGD49" s="45"/>
      <c r="DGE49" s="45"/>
      <c r="DGF49" s="45"/>
      <c r="DGG49" s="45"/>
      <c r="DGH49" s="45"/>
      <c r="DGI49" s="45"/>
      <c r="DGJ49" s="45"/>
      <c r="DGK49" s="45"/>
      <c r="DGL49" s="45"/>
      <c r="DGM49" s="45"/>
      <c r="DGN49" s="45"/>
      <c r="DGO49" s="45"/>
      <c r="DGP49" s="45"/>
      <c r="DGQ49" s="45"/>
      <c r="DGR49" s="45"/>
      <c r="DGS49" s="46"/>
      <c r="DGT49" s="46"/>
      <c r="DGU49" s="45"/>
      <c r="DGV49" s="45"/>
      <c r="DGW49" s="45"/>
      <c r="DGX49" s="45"/>
      <c r="DGY49" s="45"/>
      <c r="DGZ49" s="45"/>
      <c r="DHA49" s="45"/>
      <c r="DHB49" s="45"/>
      <c r="DHC49" s="45"/>
      <c r="DHD49" s="45"/>
      <c r="DHE49" s="45"/>
      <c r="DHF49" s="45"/>
      <c r="DHG49" s="45"/>
      <c r="DHH49" s="45"/>
      <c r="DHI49" s="45"/>
      <c r="DHJ49" s="45"/>
      <c r="DHK49" s="45"/>
      <c r="DHL49" s="45"/>
      <c r="DHM49" s="46"/>
      <c r="DHN49" s="46"/>
      <c r="DHO49" s="45"/>
      <c r="DHP49" s="45"/>
      <c r="DHQ49" s="45"/>
      <c r="DHR49" s="45"/>
      <c r="DHS49" s="45"/>
      <c r="DHT49" s="45"/>
      <c r="DHU49" s="45"/>
      <c r="DHV49" s="45"/>
      <c r="DHW49" s="45"/>
      <c r="DHX49" s="45"/>
      <c r="DHY49" s="45"/>
      <c r="DHZ49" s="45"/>
      <c r="DIA49" s="45"/>
      <c r="DIB49" s="45"/>
      <c r="DIC49" s="45"/>
      <c r="DID49" s="45"/>
      <c r="DIE49" s="45"/>
      <c r="DIF49" s="45"/>
      <c r="DIG49" s="46"/>
      <c r="DIH49" s="46"/>
      <c r="DII49" s="45"/>
      <c r="DIJ49" s="45"/>
      <c r="DIK49" s="45"/>
      <c r="DIL49" s="45"/>
      <c r="DIM49" s="45"/>
      <c r="DIN49" s="45"/>
      <c r="DIO49" s="45"/>
      <c r="DIP49" s="45"/>
      <c r="DIQ49" s="45"/>
      <c r="DIR49" s="45"/>
      <c r="DIS49" s="45"/>
      <c r="DIT49" s="45"/>
      <c r="DIU49" s="45"/>
      <c r="DIV49" s="45"/>
      <c r="DIW49" s="45"/>
      <c r="DIX49" s="45"/>
      <c r="DIY49" s="45"/>
      <c r="DIZ49" s="45"/>
      <c r="DJA49" s="46"/>
      <c r="DJB49" s="46"/>
      <c r="DJC49" s="45"/>
      <c r="DJD49" s="45"/>
      <c r="DJE49" s="45"/>
      <c r="DJF49" s="45"/>
      <c r="DJG49" s="45"/>
      <c r="DJH49" s="45"/>
      <c r="DJI49" s="45"/>
      <c r="DJJ49" s="45"/>
      <c r="DJK49" s="45"/>
      <c r="DJL49" s="45"/>
      <c r="DJM49" s="45"/>
      <c r="DJN49" s="45"/>
      <c r="DJO49" s="45"/>
      <c r="DJP49" s="45"/>
      <c r="DJQ49" s="45"/>
      <c r="DJR49" s="45"/>
      <c r="DJS49" s="45"/>
      <c r="DJT49" s="45"/>
      <c r="DJU49" s="46"/>
      <c r="DJV49" s="46"/>
      <c r="DJW49" s="45"/>
      <c r="DJX49" s="45"/>
      <c r="DJY49" s="45"/>
      <c r="DJZ49" s="45"/>
      <c r="DKA49" s="45"/>
      <c r="DKB49" s="45"/>
      <c r="DKC49" s="45"/>
      <c r="DKD49" s="45"/>
      <c r="DKE49" s="45"/>
      <c r="DKF49" s="45"/>
      <c r="DKG49" s="45"/>
      <c r="DKH49" s="45"/>
      <c r="DKI49" s="45"/>
      <c r="DKJ49" s="45"/>
      <c r="DKK49" s="45"/>
      <c r="DKL49" s="45"/>
      <c r="DKM49" s="45"/>
      <c r="DKN49" s="45"/>
      <c r="DKO49" s="46"/>
      <c r="DKP49" s="46"/>
      <c r="DKQ49" s="45"/>
      <c r="DKR49" s="45"/>
      <c r="DKS49" s="45"/>
      <c r="DKT49" s="45"/>
      <c r="DKU49" s="45"/>
      <c r="DKV49" s="45"/>
      <c r="DKW49" s="45"/>
      <c r="DKX49" s="45"/>
      <c r="DKY49" s="45"/>
      <c r="DKZ49" s="45"/>
      <c r="DLA49" s="45"/>
      <c r="DLB49" s="45"/>
      <c r="DLC49" s="45"/>
      <c r="DLD49" s="45"/>
      <c r="DLE49" s="45"/>
      <c r="DLF49" s="45"/>
      <c r="DLG49" s="45"/>
      <c r="DLH49" s="45"/>
      <c r="DLI49" s="46"/>
      <c r="DLJ49" s="46"/>
      <c r="DLK49" s="45"/>
      <c r="DLL49" s="45"/>
      <c r="DLM49" s="45"/>
      <c r="DLN49" s="45"/>
      <c r="DLO49" s="45"/>
      <c r="DLP49" s="45"/>
      <c r="DLQ49" s="45"/>
      <c r="DLR49" s="45"/>
      <c r="DLS49" s="45"/>
      <c r="DLT49" s="45"/>
      <c r="DLU49" s="45"/>
      <c r="DLV49" s="45"/>
      <c r="DLW49" s="45"/>
      <c r="DLX49" s="45"/>
      <c r="DLY49" s="45"/>
      <c r="DLZ49" s="45"/>
      <c r="DMA49" s="45"/>
      <c r="DMB49" s="45"/>
      <c r="DMC49" s="46"/>
      <c r="DMD49" s="46"/>
      <c r="DME49" s="45"/>
      <c r="DMF49" s="45"/>
      <c r="DMG49" s="45"/>
      <c r="DMH49" s="45"/>
      <c r="DMI49" s="45"/>
      <c r="DMJ49" s="45"/>
      <c r="DMK49" s="45"/>
      <c r="DML49" s="45"/>
      <c r="DMM49" s="45"/>
      <c r="DMN49" s="45"/>
      <c r="DMO49" s="45"/>
      <c r="DMP49" s="45"/>
      <c r="DMQ49" s="45"/>
      <c r="DMR49" s="45"/>
      <c r="DMS49" s="45"/>
      <c r="DMT49" s="45"/>
      <c r="DMU49" s="45"/>
      <c r="DMV49" s="45"/>
      <c r="DMW49" s="46"/>
      <c r="DMX49" s="46"/>
      <c r="DMY49" s="45"/>
      <c r="DMZ49" s="45"/>
      <c r="DNA49" s="45"/>
      <c r="DNB49" s="45"/>
      <c r="DNC49" s="45"/>
      <c r="DND49" s="45"/>
      <c r="DNE49" s="45"/>
      <c r="DNF49" s="45"/>
      <c r="DNG49" s="45"/>
      <c r="DNH49" s="45"/>
      <c r="DNI49" s="45"/>
      <c r="DNJ49" s="45"/>
      <c r="DNK49" s="45"/>
      <c r="DNL49" s="45"/>
      <c r="DNM49" s="45"/>
      <c r="DNN49" s="45"/>
      <c r="DNO49" s="45"/>
      <c r="DNP49" s="45"/>
      <c r="DNQ49" s="46"/>
      <c r="DNR49" s="46"/>
      <c r="DNS49" s="45"/>
      <c r="DNT49" s="45"/>
      <c r="DNU49" s="45"/>
      <c r="DNV49" s="45"/>
      <c r="DNW49" s="45"/>
      <c r="DNX49" s="45"/>
      <c r="DNY49" s="45"/>
      <c r="DNZ49" s="45"/>
      <c r="DOA49" s="45"/>
      <c r="DOB49" s="45"/>
      <c r="DOC49" s="45"/>
      <c r="DOD49" s="45"/>
      <c r="DOE49" s="45"/>
      <c r="DOF49" s="45"/>
      <c r="DOG49" s="45"/>
      <c r="DOH49" s="45"/>
      <c r="DOI49" s="45"/>
      <c r="DOJ49" s="45"/>
      <c r="DOK49" s="46"/>
      <c r="DOL49" s="46"/>
      <c r="DOM49" s="45"/>
      <c r="DON49" s="45"/>
      <c r="DOO49" s="45"/>
      <c r="DOP49" s="45"/>
      <c r="DOQ49" s="45"/>
      <c r="DOR49" s="45"/>
      <c r="DOS49" s="45"/>
      <c r="DOT49" s="45"/>
      <c r="DOU49" s="45"/>
      <c r="DOV49" s="45"/>
      <c r="DOW49" s="45"/>
      <c r="DOX49" s="45"/>
      <c r="DOY49" s="45"/>
      <c r="DOZ49" s="45"/>
      <c r="DPA49" s="45"/>
      <c r="DPB49" s="45"/>
      <c r="DPC49" s="45"/>
      <c r="DPD49" s="45"/>
      <c r="DPE49" s="46"/>
      <c r="DPF49" s="46"/>
      <c r="DPG49" s="45"/>
      <c r="DPH49" s="45"/>
      <c r="DPI49" s="45"/>
      <c r="DPJ49" s="45"/>
      <c r="DPK49" s="45"/>
      <c r="DPL49" s="45"/>
      <c r="DPM49" s="45"/>
      <c r="DPN49" s="45"/>
      <c r="DPO49" s="45"/>
      <c r="DPP49" s="45"/>
      <c r="DPQ49" s="45"/>
      <c r="DPR49" s="45"/>
      <c r="DPS49" s="45"/>
      <c r="DPT49" s="45"/>
      <c r="DPU49" s="45"/>
      <c r="DPV49" s="45"/>
      <c r="DPW49" s="45"/>
      <c r="DPX49" s="45"/>
      <c r="DPY49" s="46"/>
      <c r="DPZ49" s="46"/>
      <c r="DQA49" s="45"/>
      <c r="DQB49" s="45"/>
      <c r="DQC49" s="45"/>
      <c r="DQD49" s="45"/>
      <c r="DQE49" s="45"/>
      <c r="DQF49" s="45"/>
      <c r="DQG49" s="45"/>
      <c r="DQH49" s="45"/>
      <c r="DQI49" s="45"/>
      <c r="DQJ49" s="45"/>
      <c r="DQK49" s="45"/>
      <c r="DQL49" s="45"/>
      <c r="DQM49" s="45"/>
      <c r="DQN49" s="45"/>
      <c r="DQO49" s="45"/>
      <c r="DQP49" s="45"/>
      <c r="DQQ49" s="45"/>
      <c r="DQR49" s="45"/>
      <c r="DQS49" s="46"/>
      <c r="DQT49" s="46"/>
      <c r="DQU49" s="45"/>
      <c r="DQV49" s="45"/>
      <c r="DQW49" s="45"/>
      <c r="DQX49" s="45"/>
      <c r="DQY49" s="45"/>
      <c r="DQZ49" s="45"/>
      <c r="DRA49" s="45"/>
      <c r="DRB49" s="45"/>
      <c r="DRC49" s="45"/>
      <c r="DRD49" s="45"/>
      <c r="DRE49" s="45"/>
      <c r="DRF49" s="45"/>
      <c r="DRG49" s="45"/>
      <c r="DRH49" s="45"/>
      <c r="DRI49" s="45"/>
      <c r="DRJ49" s="45"/>
      <c r="DRK49" s="45"/>
      <c r="DRL49" s="45"/>
      <c r="DRM49" s="46"/>
      <c r="DRN49" s="46"/>
      <c r="DRO49" s="45"/>
      <c r="DRP49" s="45"/>
      <c r="DRQ49" s="45"/>
      <c r="DRR49" s="45"/>
      <c r="DRS49" s="45"/>
      <c r="DRT49" s="45"/>
      <c r="DRU49" s="45"/>
      <c r="DRV49" s="45"/>
      <c r="DRW49" s="45"/>
      <c r="DRX49" s="45"/>
      <c r="DRY49" s="45"/>
      <c r="DRZ49" s="45"/>
      <c r="DSA49" s="45"/>
      <c r="DSB49" s="45"/>
      <c r="DSC49" s="45"/>
      <c r="DSD49" s="45"/>
      <c r="DSE49" s="45"/>
      <c r="DSF49" s="45"/>
      <c r="DSG49" s="46"/>
      <c r="DSH49" s="46"/>
      <c r="DSI49" s="45"/>
      <c r="DSJ49" s="45"/>
      <c r="DSK49" s="45"/>
      <c r="DSL49" s="45"/>
      <c r="DSM49" s="45"/>
      <c r="DSN49" s="45"/>
      <c r="DSO49" s="45"/>
      <c r="DSP49" s="45"/>
      <c r="DSQ49" s="45"/>
      <c r="DSR49" s="45"/>
      <c r="DSS49" s="45"/>
      <c r="DST49" s="45"/>
      <c r="DSU49" s="45"/>
      <c r="DSV49" s="45"/>
      <c r="DSW49" s="45"/>
      <c r="DSX49" s="45"/>
      <c r="DSY49" s="45"/>
      <c r="DSZ49" s="45"/>
      <c r="DTA49" s="46"/>
      <c r="DTB49" s="46"/>
      <c r="DTC49" s="45"/>
      <c r="DTD49" s="45"/>
      <c r="DTE49" s="45"/>
      <c r="DTF49" s="45"/>
      <c r="DTG49" s="45"/>
      <c r="DTH49" s="45"/>
      <c r="DTI49" s="45"/>
      <c r="DTJ49" s="45"/>
      <c r="DTK49" s="45"/>
      <c r="DTL49" s="45"/>
      <c r="DTM49" s="45"/>
      <c r="DTN49" s="45"/>
      <c r="DTO49" s="45"/>
      <c r="DTP49" s="45"/>
      <c r="DTQ49" s="45"/>
      <c r="DTR49" s="45"/>
      <c r="DTS49" s="45"/>
      <c r="DTT49" s="45"/>
      <c r="DTU49" s="46"/>
      <c r="DTV49" s="46"/>
      <c r="DTW49" s="45"/>
      <c r="DTX49" s="45"/>
      <c r="DTY49" s="45"/>
      <c r="DTZ49" s="45"/>
      <c r="DUA49" s="45"/>
      <c r="DUB49" s="45"/>
      <c r="DUC49" s="45"/>
      <c r="DUD49" s="45"/>
      <c r="DUE49" s="45"/>
      <c r="DUF49" s="45"/>
      <c r="DUG49" s="45"/>
      <c r="DUH49" s="45"/>
      <c r="DUI49" s="45"/>
      <c r="DUJ49" s="45"/>
      <c r="DUK49" s="45"/>
      <c r="DUL49" s="45"/>
      <c r="DUM49" s="45"/>
      <c r="DUN49" s="45"/>
      <c r="DUO49" s="46"/>
      <c r="DUP49" s="46"/>
      <c r="DUQ49" s="45"/>
      <c r="DUR49" s="45"/>
      <c r="DUS49" s="45"/>
      <c r="DUT49" s="45"/>
      <c r="DUU49" s="45"/>
      <c r="DUV49" s="45"/>
      <c r="DUW49" s="45"/>
      <c r="DUX49" s="45"/>
      <c r="DUY49" s="45"/>
      <c r="DUZ49" s="45"/>
      <c r="DVA49" s="45"/>
      <c r="DVB49" s="45"/>
      <c r="DVC49" s="45"/>
      <c r="DVD49" s="45"/>
      <c r="DVE49" s="45"/>
      <c r="DVF49" s="45"/>
      <c r="DVG49" s="45"/>
      <c r="DVH49" s="45"/>
      <c r="DVI49" s="46"/>
      <c r="DVJ49" s="46"/>
      <c r="DVK49" s="45"/>
      <c r="DVL49" s="45"/>
      <c r="DVM49" s="45"/>
      <c r="DVN49" s="45"/>
      <c r="DVO49" s="45"/>
      <c r="DVP49" s="45"/>
      <c r="DVQ49" s="45"/>
      <c r="DVR49" s="45"/>
      <c r="DVS49" s="45"/>
      <c r="DVT49" s="45"/>
      <c r="DVU49" s="45"/>
      <c r="DVV49" s="45"/>
      <c r="DVW49" s="45"/>
      <c r="DVX49" s="45"/>
      <c r="DVY49" s="45"/>
      <c r="DVZ49" s="45"/>
      <c r="DWA49" s="45"/>
      <c r="DWB49" s="45"/>
      <c r="DWC49" s="46"/>
      <c r="DWD49" s="46"/>
      <c r="DWE49" s="45"/>
      <c r="DWF49" s="45"/>
      <c r="DWG49" s="45"/>
      <c r="DWH49" s="45"/>
      <c r="DWI49" s="45"/>
      <c r="DWJ49" s="45"/>
      <c r="DWK49" s="45"/>
      <c r="DWL49" s="45"/>
      <c r="DWM49" s="45"/>
      <c r="DWN49" s="45"/>
      <c r="DWO49" s="45"/>
      <c r="DWP49" s="45"/>
      <c r="DWQ49" s="45"/>
      <c r="DWR49" s="45"/>
      <c r="DWS49" s="45"/>
      <c r="DWT49" s="45"/>
      <c r="DWU49" s="45"/>
      <c r="DWV49" s="45"/>
      <c r="DWW49" s="46"/>
      <c r="DWX49" s="46"/>
      <c r="DWY49" s="45"/>
      <c r="DWZ49" s="45"/>
      <c r="DXA49" s="45"/>
      <c r="DXB49" s="45"/>
      <c r="DXC49" s="45"/>
      <c r="DXD49" s="45"/>
      <c r="DXE49" s="45"/>
      <c r="DXF49" s="45"/>
      <c r="DXG49" s="45"/>
      <c r="DXH49" s="45"/>
      <c r="DXI49" s="45"/>
      <c r="DXJ49" s="45"/>
      <c r="DXK49" s="45"/>
      <c r="DXL49" s="45"/>
      <c r="DXM49" s="45"/>
      <c r="DXN49" s="45"/>
      <c r="DXO49" s="45"/>
      <c r="DXP49" s="45"/>
      <c r="DXQ49" s="46"/>
      <c r="DXR49" s="46"/>
      <c r="DXS49" s="45"/>
      <c r="DXT49" s="45"/>
      <c r="DXU49" s="45"/>
      <c r="DXV49" s="45"/>
      <c r="DXW49" s="45"/>
      <c r="DXX49" s="45"/>
      <c r="DXY49" s="45"/>
      <c r="DXZ49" s="45"/>
      <c r="DYA49" s="45"/>
      <c r="DYB49" s="45"/>
      <c r="DYC49" s="45"/>
      <c r="DYD49" s="45"/>
      <c r="DYE49" s="45"/>
      <c r="DYF49" s="45"/>
      <c r="DYG49" s="45"/>
      <c r="DYH49" s="45"/>
      <c r="DYI49" s="45"/>
      <c r="DYJ49" s="45"/>
      <c r="DYK49" s="46"/>
      <c r="DYL49" s="46"/>
      <c r="DYM49" s="45"/>
      <c r="DYN49" s="45"/>
      <c r="DYO49" s="45"/>
      <c r="DYP49" s="45"/>
      <c r="DYQ49" s="45"/>
      <c r="DYR49" s="45"/>
      <c r="DYS49" s="45"/>
      <c r="DYT49" s="45"/>
      <c r="DYU49" s="45"/>
      <c r="DYV49" s="45"/>
      <c r="DYW49" s="45"/>
      <c r="DYX49" s="45"/>
      <c r="DYY49" s="45"/>
      <c r="DYZ49" s="45"/>
      <c r="DZA49" s="45"/>
      <c r="DZB49" s="45"/>
      <c r="DZC49" s="45"/>
      <c r="DZD49" s="45"/>
      <c r="DZE49" s="46"/>
      <c r="DZF49" s="46"/>
      <c r="DZG49" s="45"/>
      <c r="DZH49" s="45"/>
      <c r="DZI49" s="45"/>
      <c r="DZJ49" s="45"/>
      <c r="DZK49" s="45"/>
      <c r="DZL49" s="45"/>
      <c r="DZM49" s="45"/>
      <c r="DZN49" s="45"/>
      <c r="DZO49" s="45"/>
      <c r="DZP49" s="45"/>
      <c r="DZQ49" s="45"/>
      <c r="DZR49" s="45"/>
      <c r="DZS49" s="45"/>
      <c r="DZT49" s="45"/>
      <c r="DZU49" s="45"/>
      <c r="DZV49" s="45"/>
      <c r="DZW49" s="45"/>
      <c r="DZX49" s="45"/>
      <c r="DZY49" s="46"/>
      <c r="DZZ49" s="46"/>
      <c r="EAA49" s="45"/>
      <c r="EAB49" s="45"/>
      <c r="EAC49" s="45"/>
      <c r="EAD49" s="45"/>
      <c r="EAE49" s="45"/>
      <c r="EAF49" s="45"/>
      <c r="EAG49" s="45"/>
      <c r="EAH49" s="45"/>
      <c r="EAI49" s="45"/>
      <c r="EAJ49" s="45"/>
      <c r="EAK49" s="45"/>
      <c r="EAL49" s="45"/>
      <c r="EAM49" s="45"/>
      <c r="EAN49" s="45"/>
      <c r="EAO49" s="45"/>
      <c r="EAP49" s="45"/>
      <c r="EAQ49" s="45"/>
      <c r="EAR49" s="45"/>
      <c r="EAS49" s="46"/>
      <c r="EAT49" s="46"/>
      <c r="EAU49" s="45"/>
      <c r="EAV49" s="45"/>
      <c r="EAW49" s="45"/>
      <c r="EAX49" s="45"/>
      <c r="EAY49" s="45"/>
      <c r="EAZ49" s="45"/>
      <c r="EBA49" s="45"/>
      <c r="EBB49" s="45"/>
      <c r="EBC49" s="45"/>
      <c r="EBD49" s="45"/>
      <c r="EBE49" s="45"/>
      <c r="EBF49" s="45"/>
      <c r="EBG49" s="45"/>
      <c r="EBH49" s="45"/>
      <c r="EBI49" s="45"/>
      <c r="EBJ49" s="45"/>
      <c r="EBK49" s="45"/>
      <c r="EBL49" s="45"/>
      <c r="EBM49" s="46"/>
      <c r="EBN49" s="46"/>
      <c r="EBO49" s="45"/>
      <c r="EBP49" s="45"/>
      <c r="EBQ49" s="45"/>
      <c r="EBR49" s="45"/>
      <c r="EBS49" s="45"/>
      <c r="EBT49" s="45"/>
      <c r="EBU49" s="45"/>
      <c r="EBV49" s="45"/>
      <c r="EBW49" s="45"/>
      <c r="EBX49" s="45"/>
      <c r="EBY49" s="45"/>
      <c r="EBZ49" s="45"/>
      <c r="ECA49" s="45"/>
      <c r="ECB49" s="45"/>
      <c r="ECC49" s="45"/>
      <c r="ECD49" s="45"/>
      <c r="ECE49" s="45"/>
      <c r="ECF49" s="45"/>
      <c r="ECG49" s="46"/>
      <c r="ECH49" s="46"/>
      <c r="ECI49" s="45"/>
      <c r="ECJ49" s="45"/>
      <c r="ECK49" s="45"/>
      <c r="ECL49" s="45"/>
      <c r="ECM49" s="45"/>
      <c r="ECN49" s="45"/>
      <c r="ECO49" s="45"/>
      <c r="ECP49" s="45"/>
      <c r="ECQ49" s="45"/>
      <c r="ECR49" s="45"/>
      <c r="ECS49" s="45"/>
      <c r="ECT49" s="45"/>
      <c r="ECU49" s="45"/>
      <c r="ECV49" s="45"/>
      <c r="ECW49" s="45"/>
      <c r="ECX49" s="45"/>
      <c r="ECY49" s="45"/>
      <c r="ECZ49" s="45"/>
      <c r="EDA49" s="46"/>
      <c r="EDB49" s="46"/>
      <c r="EDC49" s="45"/>
      <c r="EDD49" s="45"/>
      <c r="EDE49" s="45"/>
      <c r="EDF49" s="45"/>
      <c r="EDG49" s="45"/>
      <c r="EDH49" s="45"/>
      <c r="EDI49" s="45"/>
      <c r="EDJ49" s="45"/>
      <c r="EDK49" s="45"/>
      <c r="EDL49" s="45"/>
      <c r="EDM49" s="45"/>
      <c r="EDN49" s="45"/>
      <c r="EDO49" s="45"/>
      <c r="EDP49" s="45"/>
      <c r="EDQ49" s="45"/>
      <c r="EDR49" s="45"/>
      <c r="EDS49" s="45"/>
      <c r="EDT49" s="45"/>
      <c r="EDU49" s="46"/>
      <c r="EDV49" s="46"/>
      <c r="EDW49" s="45"/>
      <c r="EDX49" s="45"/>
      <c r="EDY49" s="45"/>
      <c r="EDZ49" s="45"/>
      <c r="EEA49" s="45"/>
      <c r="EEB49" s="45"/>
      <c r="EEC49" s="45"/>
      <c r="EED49" s="45"/>
      <c r="EEE49" s="45"/>
      <c r="EEF49" s="45"/>
      <c r="EEG49" s="45"/>
      <c r="EEH49" s="45"/>
      <c r="EEI49" s="45"/>
      <c r="EEJ49" s="45"/>
      <c r="EEK49" s="45"/>
      <c r="EEL49" s="45"/>
      <c r="EEM49" s="45"/>
      <c r="EEN49" s="45"/>
      <c r="EEO49" s="46"/>
      <c r="EEP49" s="46"/>
      <c r="EEQ49" s="45"/>
      <c r="EER49" s="45"/>
      <c r="EES49" s="45"/>
      <c r="EET49" s="45"/>
      <c r="EEU49" s="45"/>
      <c r="EEV49" s="45"/>
      <c r="EEW49" s="45"/>
      <c r="EEX49" s="45"/>
      <c r="EEY49" s="45"/>
      <c r="EEZ49" s="45"/>
      <c r="EFA49" s="45"/>
      <c r="EFB49" s="45"/>
      <c r="EFC49" s="45"/>
      <c r="EFD49" s="45"/>
      <c r="EFE49" s="45"/>
      <c r="EFF49" s="45"/>
      <c r="EFG49" s="45"/>
      <c r="EFH49" s="45"/>
      <c r="EFI49" s="46"/>
      <c r="EFJ49" s="46"/>
      <c r="EFK49" s="45"/>
      <c r="EFL49" s="45"/>
      <c r="EFM49" s="45"/>
      <c r="EFN49" s="45"/>
      <c r="EFO49" s="45"/>
      <c r="EFP49" s="45"/>
      <c r="EFQ49" s="45"/>
      <c r="EFR49" s="45"/>
      <c r="EFS49" s="45"/>
      <c r="EFT49" s="45"/>
      <c r="EFU49" s="45"/>
      <c r="EFV49" s="45"/>
      <c r="EFW49" s="45"/>
      <c r="EFX49" s="45"/>
      <c r="EFY49" s="45"/>
      <c r="EFZ49" s="45"/>
      <c r="EGA49" s="45"/>
      <c r="EGB49" s="45"/>
      <c r="EGC49" s="46"/>
      <c r="EGD49" s="46"/>
      <c r="EGE49" s="45"/>
      <c r="EGF49" s="45"/>
      <c r="EGG49" s="45"/>
      <c r="EGH49" s="45"/>
      <c r="EGI49" s="45"/>
      <c r="EGJ49" s="45"/>
      <c r="EGK49" s="45"/>
      <c r="EGL49" s="45"/>
      <c r="EGM49" s="45"/>
      <c r="EGN49" s="45"/>
      <c r="EGO49" s="45"/>
      <c r="EGP49" s="45"/>
      <c r="EGQ49" s="45"/>
      <c r="EGR49" s="45"/>
      <c r="EGS49" s="45"/>
      <c r="EGT49" s="45"/>
      <c r="EGU49" s="45"/>
      <c r="EGV49" s="45"/>
      <c r="EGW49" s="46"/>
      <c r="EGX49" s="46"/>
      <c r="EGY49" s="45"/>
      <c r="EGZ49" s="45"/>
      <c r="EHA49" s="45"/>
      <c r="EHB49" s="45"/>
      <c r="EHC49" s="45"/>
      <c r="EHD49" s="45"/>
      <c r="EHE49" s="45"/>
      <c r="EHF49" s="45"/>
      <c r="EHG49" s="45"/>
      <c r="EHH49" s="45"/>
      <c r="EHI49" s="45"/>
      <c r="EHJ49" s="45"/>
      <c r="EHK49" s="45"/>
      <c r="EHL49" s="45"/>
      <c r="EHM49" s="45"/>
      <c r="EHN49" s="45"/>
      <c r="EHO49" s="45"/>
      <c r="EHP49" s="45"/>
      <c r="EHQ49" s="46"/>
      <c r="EHR49" s="46"/>
      <c r="EHS49" s="45"/>
      <c r="EHT49" s="45"/>
      <c r="EHU49" s="45"/>
      <c r="EHV49" s="45"/>
      <c r="EHW49" s="45"/>
      <c r="EHX49" s="45"/>
      <c r="EHY49" s="45"/>
      <c r="EHZ49" s="45"/>
      <c r="EIA49" s="45"/>
      <c r="EIB49" s="45"/>
      <c r="EIC49" s="45"/>
      <c r="EID49" s="45"/>
      <c r="EIE49" s="45"/>
      <c r="EIF49" s="45"/>
      <c r="EIG49" s="45"/>
      <c r="EIH49" s="45"/>
      <c r="EII49" s="45"/>
      <c r="EIJ49" s="45"/>
      <c r="EIK49" s="46"/>
      <c r="EIL49" s="46"/>
      <c r="EIM49" s="45"/>
      <c r="EIN49" s="45"/>
      <c r="EIO49" s="45"/>
      <c r="EIP49" s="45"/>
      <c r="EIQ49" s="45"/>
      <c r="EIR49" s="45"/>
      <c r="EIS49" s="45"/>
      <c r="EIT49" s="45"/>
      <c r="EIU49" s="45"/>
      <c r="EIV49" s="45"/>
      <c r="EIW49" s="45"/>
      <c r="EIX49" s="45"/>
      <c r="EIY49" s="45"/>
      <c r="EIZ49" s="45"/>
      <c r="EJA49" s="45"/>
      <c r="EJB49" s="45"/>
      <c r="EJC49" s="45"/>
      <c r="EJD49" s="45"/>
      <c r="EJE49" s="46"/>
      <c r="EJF49" s="46"/>
      <c r="EJG49" s="45"/>
      <c r="EJH49" s="45"/>
      <c r="EJI49" s="45"/>
      <c r="EJJ49" s="45"/>
      <c r="EJK49" s="45"/>
      <c r="EJL49" s="45"/>
      <c r="EJM49" s="45"/>
      <c r="EJN49" s="45"/>
      <c r="EJO49" s="45"/>
      <c r="EJP49" s="45"/>
      <c r="EJQ49" s="45"/>
      <c r="EJR49" s="45"/>
      <c r="EJS49" s="45"/>
      <c r="EJT49" s="45"/>
      <c r="EJU49" s="45"/>
      <c r="EJV49" s="45"/>
      <c r="EJW49" s="45"/>
      <c r="EJX49" s="45"/>
      <c r="EJY49" s="46"/>
      <c r="EJZ49" s="46"/>
      <c r="EKA49" s="45"/>
      <c r="EKB49" s="45"/>
      <c r="EKC49" s="45"/>
      <c r="EKD49" s="45"/>
      <c r="EKE49" s="45"/>
      <c r="EKF49" s="45"/>
      <c r="EKG49" s="45"/>
      <c r="EKH49" s="45"/>
      <c r="EKI49" s="45"/>
      <c r="EKJ49" s="45"/>
      <c r="EKK49" s="45"/>
      <c r="EKL49" s="45"/>
      <c r="EKM49" s="45"/>
      <c r="EKN49" s="45"/>
      <c r="EKO49" s="45"/>
      <c r="EKP49" s="45"/>
      <c r="EKQ49" s="45"/>
      <c r="EKR49" s="45"/>
      <c r="EKS49" s="46"/>
      <c r="EKT49" s="46"/>
      <c r="EKU49" s="45"/>
      <c r="EKV49" s="45"/>
      <c r="EKW49" s="45"/>
      <c r="EKX49" s="45"/>
      <c r="EKY49" s="45"/>
      <c r="EKZ49" s="45"/>
      <c r="ELA49" s="45"/>
      <c r="ELB49" s="45"/>
      <c r="ELC49" s="45"/>
      <c r="ELD49" s="45"/>
      <c r="ELE49" s="45"/>
      <c r="ELF49" s="45"/>
      <c r="ELG49" s="45"/>
      <c r="ELH49" s="45"/>
      <c r="ELI49" s="45"/>
      <c r="ELJ49" s="45"/>
      <c r="ELK49" s="45"/>
      <c r="ELL49" s="45"/>
      <c r="ELM49" s="46"/>
      <c r="ELN49" s="46"/>
      <c r="ELO49" s="45"/>
      <c r="ELP49" s="45"/>
      <c r="ELQ49" s="45"/>
      <c r="ELR49" s="45"/>
      <c r="ELS49" s="45"/>
      <c r="ELT49" s="45"/>
      <c r="ELU49" s="45"/>
      <c r="ELV49" s="45"/>
      <c r="ELW49" s="45"/>
      <c r="ELX49" s="45"/>
      <c r="ELY49" s="45"/>
      <c r="ELZ49" s="45"/>
      <c r="EMA49" s="45"/>
      <c r="EMB49" s="45"/>
      <c r="EMC49" s="45"/>
      <c r="EMD49" s="45"/>
      <c r="EME49" s="45"/>
      <c r="EMF49" s="45"/>
      <c r="EMG49" s="46"/>
      <c r="EMH49" s="46"/>
      <c r="EMI49" s="45"/>
      <c r="EMJ49" s="45"/>
      <c r="EMK49" s="45"/>
      <c r="EML49" s="45"/>
      <c r="EMM49" s="45"/>
      <c r="EMN49" s="45"/>
      <c r="EMO49" s="45"/>
      <c r="EMP49" s="45"/>
      <c r="EMQ49" s="45"/>
      <c r="EMR49" s="45"/>
      <c r="EMS49" s="45"/>
      <c r="EMT49" s="45"/>
      <c r="EMU49" s="45"/>
      <c r="EMV49" s="45"/>
      <c r="EMW49" s="45"/>
      <c r="EMX49" s="45"/>
      <c r="EMY49" s="45"/>
      <c r="EMZ49" s="45"/>
      <c r="ENA49" s="46"/>
      <c r="ENB49" s="46"/>
      <c r="ENC49" s="45"/>
      <c r="END49" s="45"/>
      <c r="ENE49" s="45"/>
      <c r="ENF49" s="45"/>
      <c r="ENG49" s="45"/>
      <c r="ENH49" s="45"/>
      <c r="ENI49" s="45"/>
      <c r="ENJ49" s="45"/>
      <c r="ENK49" s="45"/>
      <c r="ENL49" s="45"/>
      <c r="ENM49" s="45"/>
      <c r="ENN49" s="45"/>
      <c r="ENO49" s="45"/>
      <c r="ENP49" s="45"/>
      <c r="ENQ49" s="45"/>
      <c r="ENR49" s="45"/>
      <c r="ENS49" s="45"/>
      <c r="ENT49" s="45"/>
      <c r="ENU49" s="46"/>
      <c r="ENV49" s="46"/>
      <c r="ENW49" s="45"/>
      <c r="ENX49" s="45"/>
      <c r="ENY49" s="45"/>
      <c r="ENZ49" s="45"/>
      <c r="EOA49" s="45"/>
      <c r="EOB49" s="45"/>
      <c r="EOC49" s="45"/>
      <c r="EOD49" s="45"/>
      <c r="EOE49" s="45"/>
      <c r="EOF49" s="45"/>
      <c r="EOG49" s="45"/>
      <c r="EOH49" s="45"/>
      <c r="EOI49" s="45"/>
      <c r="EOJ49" s="45"/>
      <c r="EOK49" s="45"/>
      <c r="EOL49" s="45"/>
      <c r="EOM49" s="45"/>
      <c r="EON49" s="45"/>
      <c r="EOO49" s="46"/>
      <c r="EOP49" s="46"/>
      <c r="EOQ49" s="45"/>
      <c r="EOR49" s="45"/>
      <c r="EOS49" s="45"/>
      <c r="EOT49" s="45"/>
      <c r="EOU49" s="45"/>
      <c r="EOV49" s="45"/>
      <c r="EOW49" s="45"/>
      <c r="EOX49" s="45"/>
      <c r="EOY49" s="45"/>
      <c r="EOZ49" s="45"/>
      <c r="EPA49" s="45"/>
      <c r="EPB49" s="45"/>
      <c r="EPC49" s="45"/>
      <c r="EPD49" s="45"/>
      <c r="EPE49" s="45"/>
      <c r="EPF49" s="45"/>
      <c r="EPG49" s="45"/>
      <c r="EPH49" s="45"/>
      <c r="EPI49" s="46"/>
      <c r="EPJ49" s="46"/>
      <c r="EPK49" s="45"/>
      <c r="EPL49" s="45"/>
      <c r="EPM49" s="45"/>
      <c r="EPN49" s="45"/>
      <c r="EPO49" s="45"/>
      <c r="EPP49" s="45"/>
      <c r="EPQ49" s="45"/>
      <c r="EPR49" s="45"/>
      <c r="EPS49" s="45"/>
      <c r="EPT49" s="45"/>
      <c r="EPU49" s="45"/>
      <c r="EPV49" s="45"/>
      <c r="EPW49" s="45"/>
      <c r="EPX49" s="45"/>
      <c r="EPY49" s="45"/>
      <c r="EPZ49" s="45"/>
      <c r="EQA49" s="45"/>
      <c r="EQB49" s="45"/>
      <c r="EQC49" s="46"/>
      <c r="EQD49" s="46"/>
      <c r="EQE49" s="45"/>
      <c r="EQF49" s="45"/>
      <c r="EQG49" s="45"/>
      <c r="EQH49" s="45"/>
      <c r="EQI49" s="45"/>
      <c r="EQJ49" s="45"/>
      <c r="EQK49" s="45"/>
      <c r="EQL49" s="45"/>
      <c r="EQM49" s="45"/>
      <c r="EQN49" s="45"/>
      <c r="EQO49" s="45"/>
      <c r="EQP49" s="45"/>
      <c r="EQQ49" s="45"/>
      <c r="EQR49" s="45"/>
      <c r="EQS49" s="45"/>
      <c r="EQT49" s="45"/>
      <c r="EQU49" s="45"/>
      <c r="EQV49" s="45"/>
      <c r="EQW49" s="46"/>
      <c r="EQX49" s="46"/>
      <c r="EQY49" s="45"/>
      <c r="EQZ49" s="45"/>
      <c r="ERA49" s="45"/>
      <c r="ERB49" s="45"/>
      <c r="ERC49" s="45"/>
      <c r="ERD49" s="45"/>
      <c r="ERE49" s="45"/>
      <c r="ERF49" s="45"/>
      <c r="ERG49" s="45"/>
      <c r="ERH49" s="45"/>
      <c r="ERI49" s="45"/>
      <c r="ERJ49" s="45"/>
      <c r="ERK49" s="45"/>
      <c r="ERL49" s="45"/>
      <c r="ERM49" s="45"/>
      <c r="ERN49" s="45"/>
      <c r="ERO49" s="45"/>
      <c r="ERP49" s="45"/>
      <c r="ERQ49" s="46"/>
      <c r="ERR49" s="46"/>
      <c r="ERS49" s="45"/>
      <c r="ERT49" s="45"/>
      <c r="ERU49" s="45"/>
      <c r="ERV49" s="45"/>
      <c r="ERW49" s="45"/>
      <c r="ERX49" s="45"/>
      <c r="ERY49" s="45"/>
      <c r="ERZ49" s="45"/>
      <c r="ESA49" s="45"/>
      <c r="ESB49" s="45"/>
      <c r="ESC49" s="45"/>
      <c r="ESD49" s="45"/>
      <c r="ESE49" s="45"/>
      <c r="ESF49" s="45"/>
      <c r="ESG49" s="45"/>
      <c r="ESH49" s="45"/>
      <c r="ESI49" s="45"/>
      <c r="ESJ49" s="45"/>
      <c r="ESK49" s="46"/>
      <c r="ESL49" s="46"/>
      <c r="ESM49" s="45"/>
      <c r="ESN49" s="45"/>
      <c r="ESO49" s="45"/>
      <c r="ESP49" s="45"/>
      <c r="ESQ49" s="45"/>
      <c r="ESR49" s="45"/>
      <c r="ESS49" s="45"/>
      <c r="EST49" s="45"/>
      <c r="ESU49" s="45"/>
      <c r="ESV49" s="45"/>
      <c r="ESW49" s="45"/>
      <c r="ESX49" s="45"/>
      <c r="ESY49" s="45"/>
      <c r="ESZ49" s="45"/>
      <c r="ETA49" s="45"/>
      <c r="ETB49" s="45"/>
      <c r="ETC49" s="45"/>
      <c r="ETD49" s="45"/>
      <c r="ETE49" s="46"/>
      <c r="ETF49" s="46"/>
      <c r="ETG49" s="45"/>
      <c r="ETH49" s="45"/>
      <c r="ETI49" s="45"/>
      <c r="ETJ49" s="45"/>
      <c r="ETK49" s="45"/>
      <c r="ETL49" s="45"/>
      <c r="ETM49" s="45"/>
      <c r="ETN49" s="45"/>
      <c r="ETO49" s="45"/>
      <c r="ETP49" s="45"/>
      <c r="ETQ49" s="45"/>
      <c r="ETR49" s="45"/>
      <c r="ETS49" s="45"/>
      <c r="ETT49" s="45"/>
      <c r="ETU49" s="45"/>
      <c r="ETV49" s="45"/>
      <c r="ETW49" s="45"/>
      <c r="ETX49" s="45"/>
      <c r="ETY49" s="46"/>
      <c r="ETZ49" s="46"/>
      <c r="EUA49" s="45"/>
      <c r="EUB49" s="45"/>
      <c r="EUC49" s="45"/>
      <c r="EUD49" s="45"/>
      <c r="EUE49" s="45"/>
      <c r="EUF49" s="45"/>
      <c r="EUG49" s="45"/>
      <c r="EUH49" s="45"/>
      <c r="EUI49" s="45"/>
      <c r="EUJ49" s="45"/>
      <c r="EUK49" s="45"/>
      <c r="EUL49" s="45"/>
      <c r="EUM49" s="45"/>
      <c r="EUN49" s="45"/>
      <c r="EUO49" s="45"/>
      <c r="EUP49" s="45"/>
      <c r="EUQ49" s="45"/>
      <c r="EUR49" s="45"/>
      <c r="EUS49" s="46"/>
      <c r="EUT49" s="46"/>
      <c r="EUU49" s="45"/>
      <c r="EUV49" s="45"/>
      <c r="EUW49" s="45"/>
      <c r="EUX49" s="45"/>
      <c r="EUY49" s="45"/>
      <c r="EUZ49" s="45"/>
      <c r="EVA49" s="45"/>
      <c r="EVB49" s="45"/>
      <c r="EVC49" s="45"/>
      <c r="EVD49" s="45"/>
      <c r="EVE49" s="45"/>
      <c r="EVF49" s="45"/>
      <c r="EVG49" s="45"/>
      <c r="EVH49" s="45"/>
      <c r="EVI49" s="45"/>
      <c r="EVJ49" s="45"/>
      <c r="EVK49" s="45"/>
      <c r="EVL49" s="45"/>
      <c r="EVM49" s="46"/>
      <c r="EVN49" s="46"/>
      <c r="EVO49" s="45"/>
      <c r="EVP49" s="45"/>
      <c r="EVQ49" s="45"/>
      <c r="EVR49" s="45"/>
      <c r="EVS49" s="45"/>
      <c r="EVT49" s="45"/>
      <c r="EVU49" s="45"/>
      <c r="EVV49" s="45"/>
      <c r="EVW49" s="45"/>
      <c r="EVX49" s="45"/>
      <c r="EVY49" s="45"/>
      <c r="EVZ49" s="45"/>
      <c r="EWA49" s="45"/>
      <c r="EWB49" s="45"/>
      <c r="EWC49" s="45"/>
      <c r="EWD49" s="45"/>
      <c r="EWE49" s="45"/>
      <c r="EWF49" s="45"/>
      <c r="EWG49" s="46"/>
      <c r="EWH49" s="46"/>
      <c r="EWI49" s="45"/>
      <c r="EWJ49" s="45"/>
      <c r="EWK49" s="45"/>
      <c r="EWL49" s="45"/>
      <c r="EWM49" s="45"/>
      <c r="EWN49" s="45"/>
      <c r="EWO49" s="45"/>
      <c r="EWP49" s="45"/>
      <c r="EWQ49" s="45"/>
      <c r="EWR49" s="45"/>
      <c r="EWS49" s="45"/>
      <c r="EWT49" s="45"/>
      <c r="EWU49" s="45"/>
      <c r="EWV49" s="45"/>
      <c r="EWW49" s="45"/>
      <c r="EWX49" s="45"/>
      <c r="EWY49" s="45"/>
      <c r="EWZ49" s="45"/>
      <c r="EXA49" s="46"/>
      <c r="EXB49" s="46"/>
      <c r="EXC49" s="45"/>
      <c r="EXD49" s="45"/>
      <c r="EXE49" s="45"/>
      <c r="EXF49" s="45"/>
      <c r="EXG49" s="45"/>
      <c r="EXH49" s="45"/>
      <c r="EXI49" s="45"/>
      <c r="EXJ49" s="45"/>
      <c r="EXK49" s="45"/>
      <c r="EXL49" s="45"/>
      <c r="EXM49" s="45"/>
      <c r="EXN49" s="45"/>
      <c r="EXO49" s="45"/>
      <c r="EXP49" s="45"/>
      <c r="EXQ49" s="45"/>
      <c r="EXR49" s="45"/>
      <c r="EXS49" s="45"/>
      <c r="EXT49" s="45"/>
      <c r="EXU49" s="46"/>
      <c r="EXV49" s="46"/>
      <c r="EXW49" s="45"/>
      <c r="EXX49" s="45"/>
      <c r="EXY49" s="45"/>
      <c r="EXZ49" s="45"/>
      <c r="EYA49" s="45"/>
      <c r="EYB49" s="45"/>
      <c r="EYC49" s="45"/>
      <c r="EYD49" s="45"/>
      <c r="EYE49" s="45"/>
      <c r="EYF49" s="45"/>
      <c r="EYG49" s="45"/>
      <c r="EYH49" s="45"/>
      <c r="EYI49" s="45"/>
      <c r="EYJ49" s="45"/>
      <c r="EYK49" s="45"/>
      <c r="EYL49" s="45"/>
      <c r="EYM49" s="45"/>
      <c r="EYN49" s="45"/>
      <c r="EYO49" s="46"/>
      <c r="EYP49" s="46"/>
      <c r="EYQ49" s="45"/>
      <c r="EYR49" s="45"/>
      <c r="EYS49" s="45"/>
      <c r="EYT49" s="45"/>
      <c r="EYU49" s="45"/>
      <c r="EYV49" s="45"/>
      <c r="EYW49" s="45"/>
      <c r="EYX49" s="45"/>
      <c r="EYY49" s="45"/>
      <c r="EYZ49" s="45"/>
      <c r="EZA49" s="45"/>
      <c r="EZB49" s="45"/>
      <c r="EZC49" s="45"/>
      <c r="EZD49" s="45"/>
      <c r="EZE49" s="45"/>
      <c r="EZF49" s="45"/>
      <c r="EZG49" s="45"/>
      <c r="EZH49" s="45"/>
      <c r="EZI49" s="46"/>
      <c r="EZJ49" s="46"/>
      <c r="EZK49" s="45"/>
      <c r="EZL49" s="45"/>
      <c r="EZM49" s="45"/>
      <c r="EZN49" s="45"/>
      <c r="EZO49" s="45"/>
      <c r="EZP49" s="45"/>
      <c r="EZQ49" s="45"/>
      <c r="EZR49" s="45"/>
      <c r="EZS49" s="45"/>
      <c r="EZT49" s="45"/>
      <c r="EZU49" s="45"/>
      <c r="EZV49" s="45"/>
      <c r="EZW49" s="45"/>
      <c r="EZX49" s="45"/>
      <c r="EZY49" s="45"/>
      <c r="EZZ49" s="45"/>
      <c r="FAA49" s="45"/>
      <c r="FAB49" s="45"/>
      <c r="FAC49" s="46"/>
      <c r="FAD49" s="46"/>
      <c r="FAE49" s="45"/>
      <c r="FAF49" s="45"/>
      <c r="FAG49" s="45"/>
      <c r="FAH49" s="45"/>
      <c r="FAI49" s="45"/>
      <c r="FAJ49" s="45"/>
      <c r="FAK49" s="45"/>
      <c r="FAL49" s="45"/>
      <c r="FAM49" s="45"/>
      <c r="FAN49" s="45"/>
      <c r="FAO49" s="45"/>
      <c r="FAP49" s="45"/>
      <c r="FAQ49" s="45"/>
      <c r="FAR49" s="45"/>
      <c r="FAS49" s="45"/>
      <c r="FAT49" s="45"/>
      <c r="FAU49" s="45"/>
      <c r="FAV49" s="45"/>
      <c r="FAW49" s="46"/>
      <c r="FAX49" s="46"/>
      <c r="FAY49" s="45"/>
      <c r="FAZ49" s="45"/>
      <c r="FBA49" s="45"/>
      <c r="FBB49" s="45"/>
      <c r="FBC49" s="45"/>
      <c r="FBD49" s="45"/>
      <c r="FBE49" s="45"/>
      <c r="FBF49" s="45"/>
      <c r="FBG49" s="45"/>
      <c r="FBH49" s="45"/>
      <c r="FBI49" s="45"/>
      <c r="FBJ49" s="45"/>
      <c r="FBK49" s="45"/>
      <c r="FBL49" s="45"/>
      <c r="FBM49" s="45"/>
      <c r="FBN49" s="45"/>
      <c r="FBO49" s="45"/>
      <c r="FBP49" s="45"/>
      <c r="FBQ49" s="46"/>
      <c r="FBR49" s="46"/>
      <c r="FBS49" s="45"/>
      <c r="FBT49" s="45"/>
      <c r="FBU49" s="45"/>
      <c r="FBV49" s="45"/>
      <c r="FBW49" s="45"/>
      <c r="FBX49" s="45"/>
      <c r="FBY49" s="45"/>
      <c r="FBZ49" s="45"/>
      <c r="FCA49" s="45"/>
      <c r="FCB49" s="45"/>
      <c r="FCC49" s="45"/>
      <c r="FCD49" s="45"/>
      <c r="FCE49" s="45"/>
      <c r="FCF49" s="45"/>
      <c r="FCG49" s="45"/>
      <c r="FCH49" s="45"/>
      <c r="FCI49" s="45"/>
      <c r="FCJ49" s="45"/>
      <c r="FCK49" s="46"/>
      <c r="FCL49" s="46"/>
      <c r="FCM49" s="45"/>
      <c r="FCN49" s="45"/>
      <c r="FCO49" s="45"/>
      <c r="FCP49" s="45"/>
      <c r="FCQ49" s="45"/>
      <c r="FCR49" s="45"/>
      <c r="FCS49" s="45"/>
      <c r="FCT49" s="45"/>
      <c r="FCU49" s="45"/>
      <c r="FCV49" s="45"/>
      <c r="FCW49" s="45"/>
      <c r="FCX49" s="45"/>
      <c r="FCY49" s="45"/>
      <c r="FCZ49" s="45"/>
      <c r="FDA49" s="45"/>
      <c r="FDB49" s="45"/>
      <c r="FDC49" s="45"/>
      <c r="FDD49" s="45"/>
      <c r="FDE49" s="46"/>
      <c r="FDF49" s="46"/>
      <c r="FDG49" s="45"/>
      <c r="FDH49" s="45"/>
      <c r="FDI49" s="45"/>
      <c r="FDJ49" s="45"/>
      <c r="FDK49" s="45"/>
      <c r="FDL49" s="45"/>
      <c r="FDM49" s="45"/>
      <c r="FDN49" s="45"/>
      <c r="FDO49" s="45"/>
      <c r="FDP49" s="45"/>
      <c r="FDQ49" s="45"/>
      <c r="FDR49" s="45"/>
      <c r="FDS49" s="45"/>
      <c r="FDT49" s="45"/>
      <c r="FDU49" s="45"/>
      <c r="FDV49" s="45"/>
      <c r="FDW49" s="45"/>
      <c r="FDX49" s="45"/>
      <c r="FDY49" s="46"/>
      <c r="FDZ49" s="46"/>
      <c r="FEA49" s="45"/>
      <c r="FEB49" s="45"/>
      <c r="FEC49" s="45"/>
      <c r="FED49" s="45"/>
      <c r="FEE49" s="45"/>
      <c r="FEF49" s="45"/>
      <c r="FEG49" s="45"/>
      <c r="FEH49" s="45"/>
      <c r="FEI49" s="45"/>
      <c r="FEJ49" s="45"/>
      <c r="FEK49" s="45"/>
      <c r="FEL49" s="45"/>
      <c r="FEM49" s="45"/>
      <c r="FEN49" s="45"/>
      <c r="FEO49" s="45"/>
      <c r="FEP49" s="45"/>
      <c r="FEQ49" s="45"/>
      <c r="FER49" s="45"/>
      <c r="FES49" s="46"/>
      <c r="FET49" s="46"/>
      <c r="FEU49" s="45"/>
      <c r="FEV49" s="45"/>
      <c r="FEW49" s="45"/>
      <c r="FEX49" s="45"/>
      <c r="FEY49" s="45"/>
      <c r="FEZ49" s="45"/>
      <c r="FFA49" s="45"/>
      <c r="FFB49" s="45"/>
      <c r="FFC49" s="45"/>
      <c r="FFD49" s="45"/>
      <c r="FFE49" s="45"/>
      <c r="FFF49" s="45"/>
      <c r="FFG49" s="45"/>
      <c r="FFH49" s="45"/>
      <c r="FFI49" s="45"/>
      <c r="FFJ49" s="45"/>
      <c r="FFK49" s="45"/>
      <c r="FFL49" s="45"/>
      <c r="FFM49" s="46"/>
      <c r="FFN49" s="46"/>
      <c r="FFO49" s="45"/>
      <c r="FFP49" s="45"/>
      <c r="FFQ49" s="45"/>
      <c r="FFR49" s="45"/>
      <c r="FFS49" s="45"/>
      <c r="FFT49" s="45"/>
      <c r="FFU49" s="45"/>
      <c r="FFV49" s="45"/>
      <c r="FFW49" s="45"/>
      <c r="FFX49" s="45"/>
      <c r="FFY49" s="45"/>
      <c r="FFZ49" s="45"/>
      <c r="FGA49" s="45"/>
      <c r="FGB49" s="45"/>
      <c r="FGC49" s="45"/>
      <c r="FGD49" s="45"/>
      <c r="FGE49" s="45"/>
      <c r="FGF49" s="45"/>
      <c r="FGG49" s="46"/>
      <c r="FGH49" s="46"/>
      <c r="FGI49" s="45"/>
      <c r="FGJ49" s="45"/>
      <c r="FGK49" s="45"/>
      <c r="FGL49" s="45"/>
      <c r="FGM49" s="45"/>
      <c r="FGN49" s="45"/>
      <c r="FGO49" s="45"/>
      <c r="FGP49" s="45"/>
      <c r="FGQ49" s="45"/>
      <c r="FGR49" s="45"/>
      <c r="FGS49" s="45"/>
      <c r="FGT49" s="45"/>
      <c r="FGU49" s="45"/>
      <c r="FGV49" s="45"/>
      <c r="FGW49" s="45"/>
      <c r="FGX49" s="45"/>
      <c r="FGY49" s="45"/>
      <c r="FGZ49" s="45"/>
      <c r="FHA49" s="46"/>
      <c r="FHB49" s="46"/>
      <c r="FHC49" s="45"/>
      <c r="FHD49" s="45"/>
      <c r="FHE49" s="45"/>
      <c r="FHF49" s="45"/>
      <c r="FHG49" s="45"/>
      <c r="FHH49" s="45"/>
      <c r="FHI49" s="45"/>
      <c r="FHJ49" s="45"/>
      <c r="FHK49" s="45"/>
      <c r="FHL49" s="45"/>
      <c r="FHM49" s="45"/>
      <c r="FHN49" s="45"/>
      <c r="FHO49" s="45"/>
      <c r="FHP49" s="45"/>
      <c r="FHQ49" s="45"/>
      <c r="FHR49" s="45"/>
      <c r="FHS49" s="45"/>
      <c r="FHT49" s="45"/>
      <c r="FHU49" s="46"/>
      <c r="FHV49" s="46"/>
      <c r="FHW49" s="45"/>
      <c r="FHX49" s="45"/>
      <c r="FHY49" s="45"/>
      <c r="FHZ49" s="45"/>
      <c r="FIA49" s="45"/>
      <c r="FIB49" s="45"/>
      <c r="FIC49" s="45"/>
      <c r="FID49" s="45"/>
      <c r="FIE49" s="45"/>
      <c r="FIF49" s="45"/>
      <c r="FIG49" s="45"/>
      <c r="FIH49" s="45"/>
      <c r="FII49" s="45"/>
      <c r="FIJ49" s="45"/>
      <c r="FIK49" s="45"/>
      <c r="FIL49" s="45"/>
      <c r="FIM49" s="45"/>
      <c r="FIN49" s="45"/>
      <c r="FIO49" s="46"/>
      <c r="FIP49" s="46"/>
      <c r="FIQ49" s="45"/>
      <c r="FIR49" s="45"/>
      <c r="FIS49" s="45"/>
      <c r="FIT49" s="45"/>
      <c r="FIU49" s="45"/>
      <c r="FIV49" s="45"/>
      <c r="FIW49" s="45"/>
      <c r="FIX49" s="45"/>
      <c r="FIY49" s="45"/>
      <c r="FIZ49" s="45"/>
      <c r="FJA49" s="45"/>
      <c r="FJB49" s="45"/>
      <c r="FJC49" s="45"/>
      <c r="FJD49" s="45"/>
      <c r="FJE49" s="45"/>
      <c r="FJF49" s="45"/>
      <c r="FJG49" s="45"/>
      <c r="FJH49" s="45"/>
      <c r="FJI49" s="46"/>
      <c r="FJJ49" s="46"/>
      <c r="FJK49" s="45"/>
      <c r="FJL49" s="45"/>
      <c r="FJM49" s="45"/>
      <c r="FJN49" s="45"/>
      <c r="FJO49" s="45"/>
      <c r="FJP49" s="45"/>
      <c r="FJQ49" s="45"/>
      <c r="FJR49" s="45"/>
      <c r="FJS49" s="45"/>
      <c r="FJT49" s="45"/>
      <c r="FJU49" s="45"/>
      <c r="FJV49" s="45"/>
      <c r="FJW49" s="45"/>
      <c r="FJX49" s="45"/>
      <c r="FJY49" s="45"/>
      <c r="FJZ49" s="45"/>
      <c r="FKA49" s="45"/>
      <c r="FKB49" s="45"/>
      <c r="FKC49" s="46"/>
      <c r="FKD49" s="46"/>
      <c r="FKE49" s="45"/>
      <c r="FKF49" s="45"/>
      <c r="FKG49" s="45"/>
      <c r="FKH49" s="45"/>
      <c r="FKI49" s="45"/>
      <c r="FKJ49" s="45"/>
      <c r="FKK49" s="45"/>
      <c r="FKL49" s="45"/>
      <c r="FKM49" s="45"/>
      <c r="FKN49" s="45"/>
      <c r="FKO49" s="45"/>
      <c r="FKP49" s="45"/>
      <c r="FKQ49" s="45"/>
      <c r="FKR49" s="45"/>
      <c r="FKS49" s="45"/>
      <c r="FKT49" s="45"/>
      <c r="FKU49" s="45"/>
      <c r="FKV49" s="45"/>
      <c r="FKW49" s="46"/>
      <c r="FKX49" s="46"/>
      <c r="FKY49" s="45"/>
      <c r="FKZ49" s="45"/>
      <c r="FLA49" s="45"/>
      <c r="FLB49" s="45"/>
      <c r="FLC49" s="45"/>
      <c r="FLD49" s="45"/>
      <c r="FLE49" s="45"/>
      <c r="FLF49" s="45"/>
      <c r="FLG49" s="45"/>
      <c r="FLH49" s="45"/>
      <c r="FLI49" s="45"/>
      <c r="FLJ49" s="45"/>
      <c r="FLK49" s="45"/>
      <c r="FLL49" s="45"/>
      <c r="FLM49" s="45"/>
      <c r="FLN49" s="45"/>
      <c r="FLO49" s="45"/>
      <c r="FLP49" s="45"/>
      <c r="FLQ49" s="46"/>
      <c r="FLR49" s="46"/>
      <c r="FLS49" s="45"/>
      <c r="FLT49" s="45"/>
      <c r="FLU49" s="45"/>
      <c r="FLV49" s="45"/>
      <c r="FLW49" s="45"/>
      <c r="FLX49" s="45"/>
      <c r="FLY49" s="45"/>
      <c r="FLZ49" s="45"/>
      <c r="FMA49" s="45"/>
      <c r="FMB49" s="45"/>
      <c r="FMC49" s="45"/>
      <c r="FMD49" s="45"/>
      <c r="FME49" s="45"/>
      <c r="FMF49" s="45"/>
      <c r="FMG49" s="45"/>
      <c r="FMH49" s="45"/>
      <c r="FMI49" s="45"/>
      <c r="FMJ49" s="45"/>
      <c r="FMK49" s="46"/>
      <c r="FML49" s="46"/>
      <c r="FMM49" s="45"/>
      <c r="FMN49" s="45"/>
      <c r="FMO49" s="45"/>
      <c r="FMP49" s="45"/>
      <c r="FMQ49" s="45"/>
      <c r="FMR49" s="45"/>
      <c r="FMS49" s="45"/>
      <c r="FMT49" s="45"/>
      <c r="FMU49" s="45"/>
      <c r="FMV49" s="45"/>
      <c r="FMW49" s="45"/>
      <c r="FMX49" s="45"/>
      <c r="FMY49" s="45"/>
      <c r="FMZ49" s="45"/>
      <c r="FNA49" s="45"/>
      <c r="FNB49" s="45"/>
      <c r="FNC49" s="45"/>
      <c r="FND49" s="45"/>
      <c r="FNE49" s="46"/>
      <c r="FNF49" s="46"/>
      <c r="FNG49" s="45"/>
      <c r="FNH49" s="45"/>
      <c r="FNI49" s="45"/>
      <c r="FNJ49" s="45"/>
      <c r="FNK49" s="45"/>
      <c r="FNL49" s="45"/>
      <c r="FNM49" s="45"/>
      <c r="FNN49" s="45"/>
      <c r="FNO49" s="45"/>
      <c r="FNP49" s="45"/>
      <c r="FNQ49" s="45"/>
      <c r="FNR49" s="45"/>
      <c r="FNS49" s="45"/>
      <c r="FNT49" s="45"/>
      <c r="FNU49" s="45"/>
      <c r="FNV49" s="45"/>
      <c r="FNW49" s="45"/>
      <c r="FNX49" s="45"/>
      <c r="FNY49" s="46"/>
      <c r="FNZ49" s="46"/>
      <c r="FOA49" s="45"/>
      <c r="FOB49" s="45"/>
      <c r="FOC49" s="45"/>
      <c r="FOD49" s="45"/>
      <c r="FOE49" s="45"/>
      <c r="FOF49" s="45"/>
      <c r="FOG49" s="45"/>
      <c r="FOH49" s="45"/>
      <c r="FOI49" s="45"/>
      <c r="FOJ49" s="45"/>
      <c r="FOK49" s="45"/>
      <c r="FOL49" s="45"/>
      <c r="FOM49" s="45"/>
      <c r="FON49" s="45"/>
      <c r="FOO49" s="45"/>
      <c r="FOP49" s="45"/>
      <c r="FOQ49" s="45"/>
      <c r="FOR49" s="45"/>
      <c r="FOS49" s="46"/>
      <c r="FOT49" s="46"/>
      <c r="FOU49" s="45"/>
      <c r="FOV49" s="45"/>
      <c r="FOW49" s="45"/>
      <c r="FOX49" s="45"/>
      <c r="FOY49" s="45"/>
      <c r="FOZ49" s="45"/>
      <c r="FPA49" s="45"/>
      <c r="FPB49" s="45"/>
      <c r="FPC49" s="45"/>
      <c r="FPD49" s="45"/>
      <c r="FPE49" s="45"/>
      <c r="FPF49" s="45"/>
      <c r="FPG49" s="45"/>
      <c r="FPH49" s="45"/>
      <c r="FPI49" s="45"/>
      <c r="FPJ49" s="45"/>
      <c r="FPK49" s="45"/>
      <c r="FPL49" s="45"/>
      <c r="FPM49" s="46"/>
      <c r="FPN49" s="46"/>
      <c r="FPO49" s="45"/>
      <c r="FPP49" s="45"/>
      <c r="FPQ49" s="45"/>
      <c r="FPR49" s="45"/>
      <c r="FPS49" s="45"/>
      <c r="FPT49" s="45"/>
      <c r="FPU49" s="45"/>
      <c r="FPV49" s="45"/>
      <c r="FPW49" s="45"/>
      <c r="FPX49" s="45"/>
      <c r="FPY49" s="45"/>
      <c r="FPZ49" s="45"/>
      <c r="FQA49" s="45"/>
      <c r="FQB49" s="45"/>
      <c r="FQC49" s="45"/>
      <c r="FQD49" s="45"/>
      <c r="FQE49" s="45"/>
      <c r="FQF49" s="45"/>
      <c r="FQG49" s="46"/>
      <c r="FQH49" s="46"/>
      <c r="FQI49" s="45"/>
      <c r="FQJ49" s="45"/>
      <c r="FQK49" s="45"/>
      <c r="FQL49" s="45"/>
      <c r="FQM49" s="45"/>
      <c r="FQN49" s="45"/>
      <c r="FQO49" s="45"/>
      <c r="FQP49" s="45"/>
      <c r="FQQ49" s="45"/>
      <c r="FQR49" s="45"/>
      <c r="FQS49" s="45"/>
      <c r="FQT49" s="45"/>
      <c r="FQU49" s="45"/>
      <c r="FQV49" s="45"/>
      <c r="FQW49" s="45"/>
      <c r="FQX49" s="45"/>
      <c r="FQY49" s="45"/>
      <c r="FQZ49" s="45"/>
      <c r="FRA49" s="46"/>
      <c r="FRB49" s="46"/>
      <c r="FRC49" s="45"/>
      <c r="FRD49" s="45"/>
      <c r="FRE49" s="45"/>
      <c r="FRF49" s="45"/>
      <c r="FRG49" s="45"/>
      <c r="FRH49" s="45"/>
      <c r="FRI49" s="45"/>
      <c r="FRJ49" s="45"/>
      <c r="FRK49" s="45"/>
      <c r="FRL49" s="45"/>
      <c r="FRM49" s="45"/>
      <c r="FRN49" s="45"/>
      <c r="FRO49" s="45"/>
      <c r="FRP49" s="45"/>
      <c r="FRQ49" s="45"/>
      <c r="FRR49" s="45"/>
      <c r="FRS49" s="45"/>
      <c r="FRT49" s="45"/>
      <c r="FRU49" s="46"/>
      <c r="FRV49" s="46"/>
      <c r="FRW49" s="45"/>
      <c r="FRX49" s="45"/>
      <c r="FRY49" s="45"/>
      <c r="FRZ49" s="45"/>
      <c r="FSA49" s="45"/>
      <c r="FSB49" s="45"/>
      <c r="FSC49" s="45"/>
      <c r="FSD49" s="45"/>
      <c r="FSE49" s="45"/>
      <c r="FSF49" s="45"/>
      <c r="FSG49" s="45"/>
      <c r="FSH49" s="45"/>
      <c r="FSI49" s="45"/>
      <c r="FSJ49" s="45"/>
      <c r="FSK49" s="45"/>
      <c r="FSL49" s="45"/>
      <c r="FSM49" s="45"/>
      <c r="FSN49" s="45"/>
      <c r="FSO49" s="46"/>
      <c r="FSP49" s="46"/>
      <c r="FSQ49" s="45"/>
      <c r="FSR49" s="45"/>
      <c r="FSS49" s="45"/>
      <c r="FST49" s="45"/>
      <c r="FSU49" s="45"/>
      <c r="FSV49" s="45"/>
      <c r="FSW49" s="45"/>
      <c r="FSX49" s="45"/>
      <c r="FSY49" s="45"/>
      <c r="FSZ49" s="45"/>
      <c r="FTA49" s="45"/>
      <c r="FTB49" s="45"/>
      <c r="FTC49" s="45"/>
      <c r="FTD49" s="45"/>
      <c r="FTE49" s="45"/>
      <c r="FTF49" s="45"/>
      <c r="FTG49" s="45"/>
      <c r="FTH49" s="45"/>
      <c r="FTI49" s="46"/>
      <c r="FTJ49" s="46"/>
      <c r="FTK49" s="45"/>
      <c r="FTL49" s="45"/>
      <c r="FTM49" s="45"/>
      <c r="FTN49" s="45"/>
      <c r="FTO49" s="45"/>
      <c r="FTP49" s="45"/>
      <c r="FTQ49" s="45"/>
      <c r="FTR49" s="45"/>
      <c r="FTS49" s="45"/>
      <c r="FTT49" s="45"/>
      <c r="FTU49" s="45"/>
      <c r="FTV49" s="45"/>
      <c r="FTW49" s="45"/>
      <c r="FTX49" s="45"/>
      <c r="FTY49" s="45"/>
      <c r="FTZ49" s="45"/>
      <c r="FUA49" s="45"/>
      <c r="FUB49" s="45"/>
      <c r="FUC49" s="46"/>
      <c r="FUD49" s="46"/>
      <c r="FUE49" s="45"/>
      <c r="FUF49" s="45"/>
      <c r="FUG49" s="45"/>
      <c r="FUH49" s="45"/>
      <c r="FUI49" s="45"/>
      <c r="FUJ49" s="45"/>
      <c r="FUK49" s="45"/>
      <c r="FUL49" s="45"/>
      <c r="FUM49" s="45"/>
      <c r="FUN49" s="45"/>
      <c r="FUO49" s="45"/>
      <c r="FUP49" s="45"/>
      <c r="FUQ49" s="45"/>
      <c r="FUR49" s="45"/>
      <c r="FUS49" s="45"/>
      <c r="FUT49" s="45"/>
      <c r="FUU49" s="45"/>
      <c r="FUV49" s="45"/>
      <c r="FUW49" s="46"/>
      <c r="FUX49" s="46"/>
      <c r="FUY49" s="45"/>
      <c r="FUZ49" s="45"/>
      <c r="FVA49" s="45"/>
      <c r="FVB49" s="45"/>
      <c r="FVC49" s="45"/>
      <c r="FVD49" s="45"/>
      <c r="FVE49" s="45"/>
      <c r="FVF49" s="45"/>
      <c r="FVG49" s="45"/>
      <c r="FVH49" s="45"/>
      <c r="FVI49" s="45"/>
      <c r="FVJ49" s="45"/>
      <c r="FVK49" s="45"/>
      <c r="FVL49" s="45"/>
      <c r="FVM49" s="45"/>
      <c r="FVN49" s="45"/>
      <c r="FVO49" s="45"/>
      <c r="FVP49" s="45"/>
      <c r="FVQ49" s="46"/>
      <c r="FVR49" s="46"/>
      <c r="FVS49" s="45"/>
      <c r="FVT49" s="45"/>
      <c r="FVU49" s="45"/>
      <c r="FVV49" s="45"/>
      <c r="FVW49" s="45"/>
      <c r="FVX49" s="45"/>
      <c r="FVY49" s="45"/>
      <c r="FVZ49" s="45"/>
      <c r="FWA49" s="45"/>
      <c r="FWB49" s="45"/>
      <c r="FWC49" s="45"/>
      <c r="FWD49" s="45"/>
      <c r="FWE49" s="45"/>
      <c r="FWF49" s="45"/>
      <c r="FWG49" s="45"/>
      <c r="FWH49" s="45"/>
      <c r="FWI49" s="45"/>
      <c r="FWJ49" s="45"/>
      <c r="FWK49" s="46"/>
      <c r="FWL49" s="46"/>
      <c r="FWM49" s="45"/>
      <c r="FWN49" s="45"/>
      <c r="FWO49" s="45"/>
      <c r="FWP49" s="45"/>
      <c r="FWQ49" s="45"/>
      <c r="FWR49" s="45"/>
      <c r="FWS49" s="45"/>
      <c r="FWT49" s="45"/>
      <c r="FWU49" s="45"/>
      <c r="FWV49" s="45"/>
      <c r="FWW49" s="45"/>
      <c r="FWX49" s="45"/>
      <c r="FWY49" s="45"/>
      <c r="FWZ49" s="45"/>
      <c r="FXA49" s="45"/>
      <c r="FXB49" s="45"/>
      <c r="FXC49" s="45"/>
      <c r="FXD49" s="45"/>
      <c r="FXE49" s="46"/>
      <c r="FXF49" s="46"/>
      <c r="FXG49" s="45"/>
      <c r="FXH49" s="45"/>
      <c r="FXI49" s="45"/>
      <c r="FXJ49" s="45"/>
      <c r="FXK49" s="45"/>
      <c r="FXL49" s="45"/>
      <c r="FXM49" s="45"/>
      <c r="FXN49" s="45"/>
      <c r="FXO49" s="45"/>
      <c r="FXP49" s="45"/>
      <c r="FXQ49" s="45"/>
      <c r="FXR49" s="45"/>
      <c r="FXS49" s="45"/>
      <c r="FXT49" s="45"/>
      <c r="FXU49" s="45"/>
      <c r="FXV49" s="45"/>
      <c r="FXW49" s="45"/>
      <c r="FXX49" s="45"/>
      <c r="FXY49" s="46"/>
      <c r="FXZ49" s="46"/>
      <c r="FYA49" s="45"/>
      <c r="FYB49" s="45"/>
      <c r="FYC49" s="45"/>
      <c r="FYD49" s="45"/>
      <c r="FYE49" s="45"/>
      <c r="FYF49" s="45"/>
      <c r="FYG49" s="45"/>
      <c r="FYH49" s="45"/>
      <c r="FYI49" s="45"/>
      <c r="FYJ49" s="45"/>
      <c r="FYK49" s="45"/>
      <c r="FYL49" s="45"/>
      <c r="FYM49" s="45"/>
      <c r="FYN49" s="45"/>
      <c r="FYO49" s="45"/>
      <c r="FYP49" s="45"/>
      <c r="FYQ49" s="45"/>
      <c r="FYR49" s="45"/>
      <c r="FYS49" s="46"/>
      <c r="FYT49" s="46"/>
      <c r="FYU49" s="45"/>
      <c r="FYV49" s="45"/>
      <c r="FYW49" s="45"/>
      <c r="FYX49" s="45"/>
      <c r="FYY49" s="45"/>
      <c r="FYZ49" s="45"/>
      <c r="FZA49" s="45"/>
      <c r="FZB49" s="45"/>
      <c r="FZC49" s="45"/>
      <c r="FZD49" s="45"/>
      <c r="FZE49" s="45"/>
      <c r="FZF49" s="45"/>
      <c r="FZG49" s="45"/>
      <c r="FZH49" s="45"/>
      <c r="FZI49" s="45"/>
      <c r="FZJ49" s="45"/>
      <c r="FZK49" s="45"/>
      <c r="FZL49" s="45"/>
      <c r="FZM49" s="46"/>
      <c r="FZN49" s="46"/>
      <c r="FZO49" s="45"/>
      <c r="FZP49" s="45"/>
      <c r="FZQ49" s="45"/>
      <c r="FZR49" s="45"/>
      <c r="FZS49" s="45"/>
      <c r="FZT49" s="45"/>
      <c r="FZU49" s="45"/>
      <c r="FZV49" s="45"/>
      <c r="FZW49" s="45"/>
      <c r="FZX49" s="45"/>
      <c r="FZY49" s="45"/>
      <c r="FZZ49" s="45"/>
      <c r="GAA49" s="45"/>
      <c r="GAB49" s="45"/>
      <c r="GAC49" s="45"/>
      <c r="GAD49" s="45"/>
      <c r="GAE49" s="45"/>
      <c r="GAF49" s="45"/>
      <c r="GAG49" s="46"/>
      <c r="GAH49" s="46"/>
      <c r="GAI49" s="45"/>
      <c r="GAJ49" s="45"/>
      <c r="GAK49" s="45"/>
      <c r="GAL49" s="45"/>
      <c r="GAM49" s="45"/>
      <c r="GAN49" s="45"/>
      <c r="GAO49" s="45"/>
      <c r="GAP49" s="45"/>
      <c r="GAQ49" s="45"/>
      <c r="GAR49" s="45"/>
      <c r="GAS49" s="45"/>
      <c r="GAT49" s="45"/>
      <c r="GAU49" s="45"/>
      <c r="GAV49" s="45"/>
      <c r="GAW49" s="45"/>
      <c r="GAX49" s="45"/>
      <c r="GAY49" s="45"/>
      <c r="GAZ49" s="45"/>
      <c r="GBA49" s="46"/>
      <c r="GBB49" s="46"/>
      <c r="GBC49" s="45"/>
      <c r="GBD49" s="45"/>
      <c r="GBE49" s="45"/>
      <c r="GBF49" s="45"/>
      <c r="GBG49" s="45"/>
      <c r="GBH49" s="45"/>
      <c r="GBI49" s="45"/>
      <c r="GBJ49" s="45"/>
      <c r="GBK49" s="45"/>
      <c r="GBL49" s="45"/>
      <c r="GBM49" s="45"/>
      <c r="GBN49" s="45"/>
      <c r="GBO49" s="45"/>
      <c r="GBP49" s="45"/>
      <c r="GBQ49" s="45"/>
      <c r="GBR49" s="45"/>
      <c r="GBS49" s="45"/>
      <c r="GBT49" s="45"/>
      <c r="GBU49" s="46"/>
      <c r="GBV49" s="46"/>
      <c r="GBW49" s="45"/>
      <c r="GBX49" s="45"/>
      <c r="GBY49" s="45"/>
      <c r="GBZ49" s="45"/>
      <c r="GCA49" s="45"/>
      <c r="GCB49" s="45"/>
      <c r="GCC49" s="45"/>
      <c r="GCD49" s="45"/>
      <c r="GCE49" s="45"/>
      <c r="GCF49" s="45"/>
      <c r="GCG49" s="45"/>
      <c r="GCH49" s="45"/>
      <c r="GCI49" s="45"/>
      <c r="GCJ49" s="45"/>
      <c r="GCK49" s="45"/>
      <c r="GCL49" s="45"/>
      <c r="GCM49" s="45"/>
      <c r="GCN49" s="45"/>
      <c r="GCO49" s="46"/>
      <c r="GCP49" s="46"/>
      <c r="GCQ49" s="45"/>
      <c r="GCR49" s="45"/>
      <c r="GCS49" s="45"/>
      <c r="GCT49" s="45"/>
      <c r="GCU49" s="45"/>
      <c r="GCV49" s="45"/>
      <c r="GCW49" s="45"/>
      <c r="GCX49" s="45"/>
      <c r="GCY49" s="45"/>
      <c r="GCZ49" s="45"/>
      <c r="GDA49" s="45"/>
      <c r="GDB49" s="45"/>
      <c r="GDC49" s="45"/>
      <c r="GDD49" s="45"/>
      <c r="GDE49" s="45"/>
      <c r="GDF49" s="45"/>
      <c r="GDG49" s="45"/>
      <c r="GDH49" s="45"/>
      <c r="GDI49" s="46"/>
      <c r="GDJ49" s="46"/>
      <c r="GDK49" s="45"/>
      <c r="GDL49" s="45"/>
      <c r="GDM49" s="45"/>
      <c r="GDN49" s="45"/>
      <c r="GDO49" s="45"/>
      <c r="GDP49" s="45"/>
      <c r="GDQ49" s="45"/>
      <c r="GDR49" s="45"/>
      <c r="GDS49" s="45"/>
      <c r="GDT49" s="45"/>
      <c r="GDU49" s="45"/>
      <c r="GDV49" s="45"/>
      <c r="GDW49" s="45"/>
      <c r="GDX49" s="45"/>
      <c r="GDY49" s="45"/>
      <c r="GDZ49" s="45"/>
      <c r="GEA49" s="45"/>
      <c r="GEB49" s="45"/>
      <c r="GEC49" s="46"/>
      <c r="GED49" s="46"/>
      <c r="GEE49" s="45"/>
      <c r="GEF49" s="45"/>
      <c r="GEG49" s="45"/>
      <c r="GEH49" s="45"/>
      <c r="GEI49" s="45"/>
      <c r="GEJ49" s="45"/>
      <c r="GEK49" s="45"/>
      <c r="GEL49" s="45"/>
      <c r="GEM49" s="45"/>
      <c r="GEN49" s="45"/>
      <c r="GEO49" s="45"/>
      <c r="GEP49" s="45"/>
      <c r="GEQ49" s="45"/>
      <c r="GER49" s="45"/>
      <c r="GES49" s="45"/>
      <c r="GET49" s="45"/>
      <c r="GEU49" s="45"/>
      <c r="GEV49" s="45"/>
      <c r="GEW49" s="46"/>
      <c r="GEX49" s="46"/>
      <c r="GEY49" s="45"/>
      <c r="GEZ49" s="45"/>
      <c r="GFA49" s="45"/>
      <c r="GFB49" s="45"/>
      <c r="GFC49" s="45"/>
      <c r="GFD49" s="45"/>
      <c r="GFE49" s="45"/>
      <c r="GFF49" s="45"/>
      <c r="GFG49" s="45"/>
      <c r="GFH49" s="45"/>
      <c r="GFI49" s="45"/>
      <c r="GFJ49" s="45"/>
      <c r="GFK49" s="45"/>
      <c r="GFL49" s="45"/>
      <c r="GFM49" s="45"/>
      <c r="GFN49" s="45"/>
      <c r="GFO49" s="45"/>
      <c r="GFP49" s="45"/>
      <c r="GFQ49" s="46"/>
      <c r="GFR49" s="46"/>
      <c r="GFS49" s="45"/>
      <c r="GFT49" s="45"/>
      <c r="GFU49" s="45"/>
      <c r="GFV49" s="45"/>
      <c r="GFW49" s="45"/>
      <c r="GFX49" s="45"/>
      <c r="GFY49" s="45"/>
      <c r="GFZ49" s="45"/>
      <c r="GGA49" s="45"/>
      <c r="GGB49" s="45"/>
      <c r="GGC49" s="45"/>
      <c r="GGD49" s="45"/>
      <c r="GGE49" s="45"/>
      <c r="GGF49" s="45"/>
      <c r="GGG49" s="45"/>
      <c r="GGH49" s="45"/>
      <c r="GGI49" s="45"/>
      <c r="GGJ49" s="45"/>
      <c r="GGK49" s="46"/>
      <c r="GGL49" s="46"/>
      <c r="GGM49" s="45"/>
      <c r="GGN49" s="45"/>
      <c r="GGO49" s="45"/>
      <c r="GGP49" s="45"/>
      <c r="GGQ49" s="45"/>
      <c r="GGR49" s="45"/>
      <c r="GGS49" s="45"/>
      <c r="GGT49" s="45"/>
      <c r="GGU49" s="45"/>
      <c r="GGV49" s="45"/>
      <c r="GGW49" s="45"/>
      <c r="GGX49" s="45"/>
      <c r="GGY49" s="45"/>
      <c r="GGZ49" s="45"/>
      <c r="GHA49" s="45"/>
      <c r="GHB49" s="45"/>
      <c r="GHC49" s="45"/>
      <c r="GHD49" s="45"/>
      <c r="GHE49" s="46"/>
      <c r="GHF49" s="46"/>
      <c r="GHG49" s="45"/>
      <c r="GHH49" s="45"/>
      <c r="GHI49" s="45"/>
      <c r="GHJ49" s="45"/>
      <c r="GHK49" s="45"/>
      <c r="GHL49" s="45"/>
      <c r="GHM49" s="45"/>
      <c r="GHN49" s="45"/>
      <c r="GHO49" s="45"/>
      <c r="GHP49" s="45"/>
      <c r="GHQ49" s="45"/>
      <c r="GHR49" s="45"/>
      <c r="GHS49" s="45"/>
      <c r="GHT49" s="45"/>
      <c r="GHU49" s="45"/>
      <c r="GHV49" s="45"/>
      <c r="GHW49" s="45"/>
      <c r="GHX49" s="45"/>
      <c r="GHY49" s="46"/>
      <c r="GHZ49" s="46"/>
      <c r="GIA49" s="45"/>
      <c r="GIB49" s="45"/>
      <c r="GIC49" s="45"/>
      <c r="GID49" s="45"/>
      <c r="GIE49" s="45"/>
      <c r="GIF49" s="45"/>
      <c r="GIG49" s="45"/>
      <c r="GIH49" s="45"/>
      <c r="GII49" s="45"/>
      <c r="GIJ49" s="45"/>
      <c r="GIK49" s="45"/>
      <c r="GIL49" s="45"/>
      <c r="GIM49" s="45"/>
      <c r="GIN49" s="45"/>
      <c r="GIO49" s="45"/>
      <c r="GIP49" s="45"/>
      <c r="GIQ49" s="45"/>
      <c r="GIR49" s="45"/>
      <c r="GIS49" s="46"/>
      <c r="GIT49" s="46"/>
      <c r="GIU49" s="45"/>
      <c r="GIV49" s="45"/>
      <c r="GIW49" s="45"/>
      <c r="GIX49" s="45"/>
      <c r="GIY49" s="45"/>
      <c r="GIZ49" s="45"/>
      <c r="GJA49" s="45"/>
      <c r="GJB49" s="45"/>
      <c r="GJC49" s="45"/>
      <c r="GJD49" s="45"/>
      <c r="GJE49" s="45"/>
      <c r="GJF49" s="45"/>
      <c r="GJG49" s="45"/>
      <c r="GJH49" s="45"/>
      <c r="GJI49" s="45"/>
      <c r="GJJ49" s="45"/>
      <c r="GJK49" s="45"/>
      <c r="GJL49" s="45"/>
      <c r="GJM49" s="46"/>
      <c r="GJN49" s="46"/>
      <c r="GJO49" s="45"/>
      <c r="GJP49" s="45"/>
      <c r="GJQ49" s="45"/>
      <c r="GJR49" s="45"/>
      <c r="GJS49" s="45"/>
      <c r="GJT49" s="45"/>
      <c r="GJU49" s="45"/>
      <c r="GJV49" s="45"/>
      <c r="GJW49" s="45"/>
      <c r="GJX49" s="45"/>
      <c r="GJY49" s="45"/>
      <c r="GJZ49" s="45"/>
      <c r="GKA49" s="45"/>
      <c r="GKB49" s="45"/>
      <c r="GKC49" s="45"/>
      <c r="GKD49" s="45"/>
      <c r="GKE49" s="45"/>
      <c r="GKF49" s="45"/>
      <c r="GKG49" s="46"/>
      <c r="GKH49" s="46"/>
      <c r="GKI49" s="45"/>
      <c r="GKJ49" s="45"/>
      <c r="GKK49" s="45"/>
      <c r="GKL49" s="45"/>
      <c r="GKM49" s="45"/>
      <c r="GKN49" s="45"/>
      <c r="GKO49" s="45"/>
      <c r="GKP49" s="45"/>
      <c r="GKQ49" s="45"/>
      <c r="GKR49" s="45"/>
      <c r="GKS49" s="45"/>
      <c r="GKT49" s="45"/>
      <c r="GKU49" s="45"/>
      <c r="GKV49" s="45"/>
      <c r="GKW49" s="45"/>
      <c r="GKX49" s="45"/>
      <c r="GKY49" s="45"/>
      <c r="GKZ49" s="45"/>
      <c r="GLA49" s="46"/>
      <c r="GLB49" s="46"/>
      <c r="GLC49" s="45"/>
      <c r="GLD49" s="45"/>
      <c r="GLE49" s="45"/>
      <c r="GLF49" s="45"/>
      <c r="GLG49" s="45"/>
      <c r="GLH49" s="45"/>
      <c r="GLI49" s="45"/>
      <c r="GLJ49" s="45"/>
      <c r="GLK49" s="45"/>
      <c r="GLL49" s="45"/>
      <c r="GLM49" s="45"/>
      <c r="GLN49" s="45"/>
      <c r="GLO49" s="45"/>
      <c r="GLP49" s="45"/>
      <c r="GLQ49" s="45"/>
      <c r="GLR49" s="45"/>
      <c r="GLS49" s="45"/>
      <c r="GLT49" s="45"/>
      <c r="GLU49" s="46"/>
      <c r="GLV49" s="46"/>
      <c r="GLW49" s="45"/>
      <c r="GLX49" s="45"/>
      <c r="GLY49" s="45"/>
      <c r="GLZ49" s="45"/>
      <c r="GMA49" s="45"/>
      <c r="GMB49" s="45"/>
      <c r="GMC49" s="45"/>
      <c r="GMD49" s="45"/>
      <c r="GME49" s="45"/>
      <c r="GMF49" s="45"/>
      <c r="GMG49" s="45"/>
      <c r="GMH49" s="45"/>
      <c r="GMI49" s="45"/>
      <c r="GMJ49" s="45"/>
      <c r="GMK49" s="45"/>
      <c r="GML49" s="45"/>
      <c r="GMM49" s="45"/>
      <c r="GMN49" s="45"/>
      <c r="GMO49" s="46"/>
      <c r="GMP49" s="46"/>
      <c r="GMQ49" s="45"/>
      <c r="GMR49" s="45"/>
      <c r="GMS49" s="45"/>
      <c r="GMT49" s="45"/>
      <c r="GMU49" s="45"/>
      <c r="GMV49" s="45"/>
      <c r="GMW49" s="45"/>
      <c r="GMX49" s="45"/>
      <c r="GMY49" s="45"/>
      <c r="GMZ49" s="45"/>
      <c r="GNA49" s="45"/>
      <c r="GNB49" s="45"/>
      <c r="GNC49" s="45"/>
      <c r="GND49" s="45"/>
      <c r="GNE49" s="45"/>
      <c r="GNF49" s="45"/>
      <c r="GNG49" s="45"/>
      <c r="GNH49" s="45"/>
      <c r="GNI49" s="46"/>
      <c r="GNJ49" s="46"/>
      <c r="GNK49" s="45"/>
      <c r="GNL49" s="45"/>
      <c r="GNM49" s="45"/>
      <c r="GNN49" s="45"/>
      <c r="GNO49" s="45"/>
      <c r="GNP49" s="45"/>
      <c r="GNQ49" s="45"/>
      <c r="GNR49" s="45"/>
      <c r="GNS49" s="45"/>
      <c r="GNT49" s="45"/>
      <c r="GNU49" s="45"/>
      <c r="GNV49" s="45"/>
      <c r="GNW49" s="45"/>
      <c r="GNX49" s="45"/>
      <c r="GNY49" s="45"/>
      <c r="GNZ49" s="45"/>
      <c r="GOA49" s="45"/>
      <c r="GOB49" s="45"/>
      <c r="GOC49" s="46"/>
      <c r="GOD49" s="46"/>
      <c r="GOE49" s="45"/>
      <c r="GOF49" s="45"/>
      <c r="GOG49" s="45"/>
      <c r="GOH49" s="45"/>
      <c r="GOI49" s="45"/>
      <c r="GOJ49" s="45"/>
      <c r="GOK49" s="45"/>
      <c r="GOL49" s="45"/>
      <c r="GOM49" s="45"/>
      <c r="GON49" s="45"/>
      <c r="GOO49" s="45"/>
      <c r="GOP49" s="45"/>
      <c r="GOQ49" s="45"/>
      <c r="GOR49" s="45"/>
      <c r="GOS49" s="45"/>
      <c r="GOT49" s="45"/>
      <c r="GOU49" s="45"/>
      <c r="GOV49" s="45"/>
      <c r="GOW49" s="46"/>
      <c r="GOX49" s="46"/>
      <c r="GOY49" s="45"/>
      <c r="GOZ49" s="45"/>
      <c r="GPA49" s="45"/>
      <c r="GPB49" s="45"/>
      <c r="GPC49" s="45"/>
      <c r="GPD49" s="45"/>
      <c r="GPE49" s="45"/>
      <c r="GPF49" s="45"/>
      <c r="GPG49" s="45"/>
      <c r="GPH49" s="45"/>
      <c r="GPI49" s="45"/>
      <c r="GPJ49" s="45"/>
      <c r="GPK49" s="45"/>
      <c r="GPL49" s="45"/>
      <c r="GPM49" s="45"/>
      <c r="GPN49" s="45"/>
      <c r="GPO49" s="45"/>
      <c r="GPP49" s="45"/>
      <c r="GPQ49" s="46"/>
      <c r="GPR49" s="46"/>
      <c r="GPS49" s="45"/>
      <c r="GPT49" s="45"/>
      <c r="GPU49" s="45"/>
      <c r="GPV49" s="45"/>
      <c r="GPW49" s="45"/>
      <c r="GPX49" s="45"/>
      <c r="GPY49" s="45"/>
      <c r="GPZ49" s="45"/>
      <c r="GQA49" s="45"/>
      <c r="GQB49" s="45"/>
      <c r="GQC49" s="45"/>
      <c r="GQD49" s="45"/>
      <c r="GQE49" s="45"/>
      <c r="GQF49" s="45"/>
      <c r="GQG49" s="45"/>
      <c r="GQH49" s="45"/>
      <c r="GQI49" s="45"/>
      <c r="GQJ49" s="45"/>
      <c r="GQK49" s="46"/>
      <c r="GQL49" s="46"/>
      <c r="GQM49" s="45"/>
      <c r="GQN49" s="45"/>
      <c r="GQO49" s="45"/>
      <c r="GQP49" s="45"/>
      <c r="GQQ49" s="45"/>
      <c r="GQR49" s="45"/>
      <c r="GQS49" s="45"/>
      <c r="GQT49" s="45"/>
      <c r="GQU49" s="45"/>
      <c r="GQV49" s="45"/>
      <c r="GQW49" s="45"/>
      <c r="GQX49" s="45"/>
      <c r="GQY49" s="45"/>
      <c r="GQZ49" s="45"/>
      <c r="GRA49" s="45"/>
      <c r="GRB49" s="45"/>
      <c r="GRC49" s="45"/>
      <c r="GRD49" s="45"/>
      <c r="GRE49" s="46"/>
      <c r="GRF49" s="46"/>
      <c r="GRG49" s="45"/>
      <c r="GRH49" s="45"/>
      <c r="GRI49" s="45"/>
      <c r="GRJ49" s="45"/>
      <c r="GRK49" s="45"/>
      <c r="GRL49" s="45"/>
      <c r="GRM49" s="45"/>
      <c r="GRN49" s="45"/>
      <c r="GRO49" s="45"/>
      <c r="GRP49" s="45"/>
      <c r="GRQ49" s="45"/>
      <c r="GRR49" s="45"/>
      <c r="GRS49" s="45"/>
      <c r="GRT49" s="45"/>
      <c r="GRU49" s="45"/>
      <c r="GRV49" s="45"/>
      <c r="GRW49" s="45"/>
      <c r="GRX49" s="45"/>
      <c r="GRY49" s="46"/>
      <c r="GRZ49" s="46"/>
      <c r="GSA49" s="45"/>
      <c r="GSB49" s="45"/>
      <c r="GSC49" s="45"/>
      <c r="GSD49" s="45"/>
      <c r="GSE49" s="45"/>
      <c r="GSF49" s="45"/>
      <c r="GSG49" s="45"/>
      <c r="GSH49" s="45"/>
      <c r="GSI49" s="45"/>
      <c r="GSJ49" s="45"/>
      <c r="GSK49" s="45"/>
      <c r="GSL49" s="45"/>
      <c r="GSM49" s="45"/>
      <c r="GSN49" s="45"/>
      <c r="GSO49" s="45"/>
      <c r="GSP49" s="45"/>
      <c r="GSQ49" s="45"/>
      <c r="GSR49" s="45"/>
      <c r="GSS49" s="46"/>
      <c r="GST49" s="46"/>
      <c r="GSU49" s="45"/>
      <c r="GSV49" s="45"/>
      <c r="GSW49" s="45"/>
      <c r="GSX49" s="45"/>
      <c r="GSY49" s="45"/>
      <c r="GSZ49" s="45"/>
      <c r="GTA49" s="45"/>
      <c r="GTB49" s="45"/>
      <c r="GTC49" s="45"/>
      <c r="GTD49" s="45"/>
      <c r="GTE49" s="45"/>
      <c r="GTF49" s="45"/>
      <c r="GTG49" s="45"/>
      <c r="GTH49" s="45"/>
      <c r="GTI49" s="45"/>
      <c r="GTJ49" s="45"/>
      <c r="GTK49" s="45"/>
      <c r="GTL49" s="45"/>
      <c r="GTM49" s="46"/>
      <c r="GTN49" s="46"/>
      <c r="GTO49" s="45"/>
      <c r="GTP49" s="45"/>
      <c r="GTQ49" s="45"/>
      <c r="GTR49" s="45"/>
      <c r="GTS49" s="45"/>
      <c r="GTT49" s="45"/>
      <c r="GTU49" s="45"/>
      <c r="GTV49" s="45"/>
      <c r="GTW49" s="45"/>
      <c r="GTX49" s="45"/>
      <c r="GTY49" s="45"/>
      <c r="GTZ49" s="45"/>
      <c r="GUA49" s="45"/>
      <c r="GUB49" s="45"/>
      <c r="GUC49" s="45"/>
      <c r="GUD49" s="45"/>
      <c r="GUE49" s="45"/>
      <c r="GUF49" s="45"/>
      <c r="GUG49" s="46"/>
      <c r="GUH49" s="46"/>
      <c r="GUI49" s="45"/>
      <c r="GUJ49" s="45"/>
      <c r="GUK49" s="45"/>
      <c r="GUL49" s="45"/>
      <c r="GUM49" s="45"/>
      <c r="GUN49" s="45"/>
      <c r="GUO49" s="45"/>
      <c r="GUP49" s="45"/>
      <c r="GUQ49" s="45"/>
      <c r="GUR49" s="45"/>
      <c r="GUS49" s="45"/>
      <c r="GUT49" s="45"/>
      <c r="GUU49" s="45"/>
      <c r="GUV49" s="45"/>
      <c r="GUW49" s="45"/>
      <c r="GUX49" s="45"/>
      <c r="GUY49" s="45"/>
      <c r="GUZ49" s="45"/>
      <c r="GVA49" s="46"/>
      <c r="GVB49" s="46"/>
      <c r="GVC49" s="45"/>
      <c r="GVD49" s="45"/>
      <c r="GVE49" s="45"/>
      <c r="GVF49" s="45"/>
      <c r="GVG49" s="45"/>
      <c r="GVH49" s="45"/>
      <c r="GVI49" s="45"/>
      <c r="GVJ49" s="45"/>
      <c r="GVK49" s="45"/>
      <c r="GVL49" s="45"/>
      <c r="GVM49" s="45"/>
      <c r="GVN49" s="45"/>
      <c r="GVO49" s="45"/>
      <c r="GVP49" s="45"/>
      <c r="GVQ49" s="45"/>
      <c r="GVR49" s="45"/>
      <c r="GVS49" s="45"/>
      <c r="GVT49" s="45"/>
      <c r="GVU49" s="46"/>
      <c r="GVV49" s="46"/>
      <c r="GVW49" s="45"/>
      <c r="GVX49" s="45"/>
      <c r="GVY49" s="45"/>
      <c r="GVZ49" s="45"/>
      <c r="GWA49" s="45"/>
      <c r="GWB49" s="45"/>
      <c r="GWC49" s="45"/>
      <c r="GWD49" s="45"/>
      <c r="GWE49" s="45"/>
      <c r="GWF49" s="45"/>
      <c r="GWG49" s="45"/>
      <c r="GWH49" s="45"/>
      <c r="GWI49" s="45"/>
      <c r="GWJ49" s="45"/>
      <c r="GWK49" s="45"/>
      <c r="GWL49" s="45"/>
      <c r="GWM49" s="45"/>
      <c r="GWN49" s="45"/>
      <c r="GWO49" s="46"/>
      <c r="GWP49" s="46"/>
      <c r="GWQ49" s="45"/>
      <c r="GWR49" s="45"/>
      <c r="GWS49" s="45"/>
      <c r="GWT49" s="45"/>
      <c r="GWU49" s="45"/>
      <c r="GWV49" s="45"/>
      <c r="GWW49" s="45"/>
      <c r="GWX49" s="45"/>
      <c r="GWY49" s="45"/>
      <c r="GWZ49" s="45"/>
      <c r="GXA49" s="45"/>
      <c r="GXB49" s="45"/>
      <c r="GXC49" s="45"/>
      <c r="GXD49" s="45"/>
      <c r="GXE49" s="45"/>
      <c r="GXF49" s="45"/>
      <c r="GXG49" s="45"/>
      <c r="GXH49" s="45"/>
      <c r="GXI49" s="46"/>
      <c r="GXJ49" s="46"/>
      <c r="GXK49" s="45"/>
      <c r="GXL49" s="45"/>
      <c r="GXM49" s="45"/>
      <c r="GXN49" s="45"/>
      <c r="GXO49" s="45"/>
      <c r="GXP49" s="45"/>
      <c r="GXQ49" s="45"/>
      <c r="GXR49" s="45"/>
      <c r="GXS49" s="45"/>
      <c r="GXT49" s="45"/>
      <c r="GXU49" s="45"/>
      <c r="GXV49" s="45"/>
      <c r="GXW49" s="45"/>
      <c r="GXX49" s="45"/>
      <c r="GXY49" s="45"/>
      <c r="GXZ49" s="45"/>
      <c r="GYA49" s="45"/>
      <c r="GYB49" s="45"/>
      <c r="GYC49" s="46"/>
      <c r="GYD49" s="46"/>
      <c r="GYE49" s="45"/>
      <c r="GYF49" s="45"/>
      <c r="GYG49" s="45"/>
      <c r="GYH49" s="45"/>
      <c r="GYI49" s="45"/>
      <c r="GYJ49" s="45"/>
      <c r="GYK49" s="45"/>
      <c r="GYL49" s="45"/>
      <c r="GYM49" s="45"/>
      <c r="GYN49" s="45"/>
      <c r="GYO49" s="45"/>
      <c r="GYP49" s="45"/>
      <c r="GYQ49" s="45"/>
      <c r="GYR49" s="45"/>
      <c r="GYS49" s="45"/>
      <c r="GYT49" s="45"/>
      <c r="GYU49" s="45"/>
      <c r="GYV49" s="45"/>
      <c r="GYW49" s="46"/>
      <c r="GYX49" s="46"/>
      <c r="GYY49" s="45"/>
      <c r="GYZ49" s="45"/>
      <c r="GZA49" s="45"/>
      <c r="GZB49" s="45"/>
      <c r="GZC49" s="45"/>
      <c r="GZD49" s="45"/>
      <c r="GZE49" s="45"/>
      <c r="GZF49" s="45"/>
      <c r="GZG49" s="45"/>
      <c r="GZH49" s="45"/>
      <c r="GZI49" s="45"/>
      <c r="GZJ49" s="45"/>
      <c r="GZK49" s="45"/>
      <c r="GZL49" s="45"/>
      <c r="GZM49" s="45"/>
      <c r="GZN49" s="45"/>
      <c r="GZO49" s="45"/>
      <c r="GZP49" s="45"/>
      <c r="GZQ49" s="46"/>
      <c r="GZR49" s="46"/>
      <c r="GZS49" s="45"/>
      <c r="GZT49" s="45"/>
      <c r="GZU49" s="45"/>
      <c r="GZV49" s="45"/>
      <c r="GZW49" s="45"/>
      <c r="GZX49" s="45"/>
      <c r="GZY49" s="45"/>
      <c r="GZZ49" s="45"/>
      <c r="HAA49" s="45"/>
      <c r="HAB49" s="45"/>
      <c r="HAC49" s="45"/>
      <c r="HAD49" s="45"/>
      <c r="HAE49" s="45"/>
      <c r="HAF49" s="45"/>
      <c r="HAG49" s="45"/>
      <c r="HAH49" s="45"/>
      <c r="HAI49" s="45"/>
      <c r="HAJ49" s="45"/>
      <c r="HAK49" s="46"/>
      <c r="HAL49" s="46"/>
      <c r="HAM49" s="45"/>
      <c r="HAN49" s="45"/>
      <c r="HAO49" s="45"/>
      <c r="HAP49" s="45"/>
      <c r="HAQ49" s="45"/>
      <c r="HAR49" s="45"/>
      <c r="HAS49" s="45"/>
      <c r="HAT49" s="45"/>
      <c r="HAU49" s="45"/>
      <c r="HAV49" s="45"/>
      <c r="HAW49" s="45"/>
      <c r="HAX49" s="45"/>
      <c r="HAY49" s="45"/>
      <c r="HAZ49" s="45"/>
      <c r="HBA49" s="45"/>
      <c r="HBB49" s="45"/>
      <c r="HBC49" s="45"/>
      <c r="HBD49" s="45"/>
      <c r="HBE49" s="46"/>
      <c r="HBF49" s="46"/>
      <c r="HBG49" s="45"/>
      <c r="HBH49" s="45"/>
      <c r="HBI49" s="45"/>
      <c r="HBJ49" s="45"/>
      <c r="HBK49" s="45"/>
      <c r="HBL49" s="45"/>
      <c r="HBM49" s="45"/>
      <c r="HBN49" s="45"/>
      <c r="HBO49" s="45"/>
      <c r="HBP49" s="45"/>
      <c r="HBQ49" s="45"/>
      <c r="HBR49" s="45"/>
      <c r="HBS49" s="45"/>
      <c r="HBT49" s="45"/>
      <c r="HBU49" s="45"/>
      <c r="HBV49" s="45"/>
      <c r="HBW49" s="45"/>
      <c r="HBX49" s="45"/>
      <c r="HBY49" s="46"/>
      <c r="HBZ49" s="46"/>
      <c r="HCA49" s="45"/>
      <c r="HCB49" s="45"/>
      <c r="HCC49" s="45"/>
      <c r="HCD49" s="45"/>
      <c r="HCE49" s="45"/>
      <c r="HCF49" s="45"/>
      <c r="HCG49" s="45"/>
      <c r="HCH49" s="45"/>
      <c r="HCI49" s="45"/>
      <c r="HCJ49" s="45"/>
      <c r="HCK49" s="45"/>
      <c r="HCL49" s="45"/>
      <c r="HCM49" s="45"/>
      <c r="HCN49" s="45"/>
      <c r="HCO49" s="45"/>
      <c r="HCP49" s="45"/>
      <c r="HCQ49" s="45"/>
      <c r="HCR49" s="45"/>
      <c r="HCS49" s="46"/>
      <c r="HCT49" s="46"/>
      <c r="HCU49" s="45"/>
      <c r="HCV49" s="45"/>
      <c r="HCW49" s="45"/>
      <c r="HCX49" s="45"/>
      <c r="HCY49" s="45"/>
      <c r="HCZ49" s="45"/>
      <c r="HDA49" s="45"/>
      <c r="HDB49" s="45"/>
      <c r="HDC49" s="45"/>
      <c r="HDD49" s="45"/>
      <c r="HDE49" s="45"/>
      <c r="HDF49" s="45"/>
      <c r="HDG49" s="45"/>
      <c r="HDH49" s="45"/>
      <c r="HDI49" s="45"/>
      <c r="HDJ49" s="45"/>
      <c r="HDK49" s="45"/>
      <c r="HDL49" s="45"/>
      <c r="HDM49" s="46"/>
      <c r="HDN49" s="46"/>
      <c r="HDO49" s="45"/>
      <c r="HDP49" s="45"/>
      <c r="HDQ49" s="45"/>
      <c r="HDR49" s="45"/>
      <c r="HDS49" s="45"/>
      <c r="HDT49" s="45"/>
      <c r="HDU49" s="45"/>
      <c r="HDV49" s="45"/>
      <c r="HDW49" s="45"/>
      <c r="HDX49" s="45"/>
      <c r="HDY49" s="45"/>
      <c r="HDZ49" s="45"/>
      <c r="HEA49" s="45"/>
      <c r="HEB49" s="45"/>
      <c r="HEC49" s="45"/>
      <c r="HED49" s="45"/>
      <c r="HEE49" s="45"/>
      <c r="HEF49" s="45"/>
      <c r="HEG49" s="46"/>
      <c r="HEH49" s="46"/>
      <c r="HEI49" s="45"/>
      <c r="HEJ49" s="45"/>
      <c r="HEK49" s="45"/>
      <c r="HEL49" s="45"/>
      <c r="HEM49" s="45"/>
      <c r="HEN49" s="45"/>
      <c r="HEO49" s="45"/>
      <c r="HEP49" s="45"/>
      <c r="HEQ49" s="45"/>
      <c r="HER49" s="45"/>
      <c r="HES49" s="45"/>
      <c r="HET49" s="45"/>
      <c r="HEU49" s="45"/>
      <c r="HEV49" s="45"/>
      <c r="HEW49" s="45"/>
      <c r="HEX49" s="45"/>
      <c r="HEY49" s="45"/>
      <c r="HEZ49" s="45"/>
      <c r="HFA49" s="46"/>
      <c r="HFB49" s="46"/>
      <c r="HFC49" s="45"/>
      <c r="HFD49" s="45"/>
      <c r="HFE49" s="45"/>
      <c r="HFF49" s="45"/>
      <c r="HFG49" s="45"/>
      <c r="HFH49" s="45"/>
      <c r="HFI49" s="45"/>
      <c r="HFJ49" s="45"/>
      <c r="HFK49" s="45"/>
      <c r="HFL49" s="45"/>
      <c r="HFM49" s="45"/>
      <c r="HFN49" s="45"/>
      <c r="HFO49" s="45"/>
      <c r="HFP49" s="45"/>
      <c r="HFQ49" s="45"/>
      <c r="HFR49" s="45"/>
      <c r="HFS49" s="45"/>
      <c r="HFT49" s="45"/>
      <c r="HFU49" s="46"/>
      <c r="HFV49" s="46"/>
      <c r="HFW49" s="45"/>
      <c r="HFX49" s="45"/>
      <c r="HFY49" s="45"/>
      <c r="HFZ49" s="45"/>
      <c r="HGA49" s="45"/>
      <c r="HGB49" s="45"/>
      <c r="HGC49" s="45"/>
      <c r="HGD49" s="45"/>
      <c r="HGE49" s="45"/>
      <c r="HGF49" s="45"/>
      <c r="HGG49" s="45"/>
      <c r="HGH49" s="45"/>
      <c r="HGI49" s="45"/>
      <c r="HGJ49" s="45"/>
      <c r="HGK49" s="45"/>
      <c r="HGL49" s="45"/>
      <c r="HGM49" s="45"/>
      <c r="HGN49" s="45"/>
      <c r="HGO49" s="46"/>
      <c r="HGP49" s="46"/>
      <c r="HGQ49" s="45"/>
      <c r="HGR49" s="45"/>
      <c r="HGS49" s="45"/>
      <c r="HGT49" s="45"/>
      <c r="HGU49" s="45"/>
      <c r="HGV49" s="45"/>
      <c r="HGW49" s="45"/>
      <c r="HGX49" s="45"/>
      <c r="HGY49" s="45"/>
      <c r="HGZ49" s="45"/>
      <c r="HHA49" s="45"/>
      <c r="HHB49" s="45"/>
      <c r="HHC49" s="45"/>
      <c r="HHD49" s="45"/>
      <c r="HHE49" s="45"/>
      <c r="HHF49" s="45"/>
      <c r="HHG49" s="45"/>
      <c r="HHH49" s="45"/>
      <c r="HHI49" s="46"/>
      <c r="HHJ49" s="46"/>
      <c r="HHK49" s="45"/>
      <c r="HHL49" s="45"/>
      <c r="HHM49" s="45"/>
      <c r="HHN49" s="45"/>
      <c r="HHO49" s="45"/>
      <c r="HHP49" s="45"/>
      <c r="HHQ49" s="45"/>
      <c r="HHR49" s="45"/>
      <c r="HHS49" s="45"/>
      <c r="HHT49" s="45"/>
      <c r="HHU49" s="45"/>
      <c r="HHV49" s="45"/>
      <c r="HHW49" s="45"/>
      <c r="HHX49" s="45"/>
      <c r="HHY49" s="45"/>
      <c r="HHZ49" s="45"/>
      <c r="HIA49" s="45"/>
      <c r="HIB49" s="45"/>
      <c r="HIC49" s="46"/>
      <c r="HID49" s="46"/>
      <c r="HIE49" s="45"/>
      <c r="HIF49" s="45"/>
      <c r="HIG49" s="45"/>
      <c r="HIH49" s="45"/>
      <c r="HII49" s="45"/>
      <c r="HIJ49" s="45"/>
      <c r="HIK49" s="45"/>
      <c r="HIL49" s="45"/>
      <c r="HIM49" s="45"/>
      <c r="HIN49" s="45"/>
      <c r="HIO49" s="45"/>
      <c r="HIP49" s="45"/>
      <c r="HIQ49" s="45"/>
      <c r="HIR49" s="45"/>
      <c r="HIS49" s="45"/>
      <c r="HIT49" s="45"/>
      <c r="HIU49" s="45"/>
      <c r="HIV49" s="45"/>
      <c r="HIW49" s="46"/>
      <c r="HIX49" s="46"/>
      <c r="HIY49" s="45"/>
      <c r="HIZ49" s="45"/>
      <c r="HJA49" s="45"/>
      <c r="HJB49" s="45"/>
      <c r="HJC49" s="45"/>
      <c r="HJD49" s="45"/>
      <c r="HJE49" s="45"/>
      <c r="HJF49" s="45"/>
      <c r="HJG49" s="45"/>
      <c r="HJH49" s="45"/>
      <c r="HJI49" s="45"/>
      <c r="HJJ49" s="45"/>
      <c r="HJK49" s="45"/>
      <c r="HJL49" s="45"/>
      <c r="HJM49" s="45"/>
      <c r="HJN49" s="45"/>
      <c r="HJO49" s="45"/>
      <c r="HJP49" s="45"/>
      <c r="HJQ49" s="46"/>
      <c r="HJR49" s="46"/>
      <c r="HJS49" s="45"/>
      <c r="HJT49" s="45"/>
      <c r="HJU49" s="45"/>
      <c r="HJV49" s="45"/>
      <c r="HJW49" s="45"/>
      <c r="HJX49" s="45"/>
      <c r="HJY49" s="45"/>
      <c r="HJZ49" s="45"/>
      <c r="HKA49" s="45"/>
      <c r="HKB49" s="45"/>
      <c r="HKC49" s="45"/>
      <c r="HKD49" s="45"/>
      <c r="HKE49" s="45"/>
      <c r="HKF49" s="45"/>
      <c r="HKG49" s="45"/>
      <c r="HKH49" s="45"/>
      <c r="HKI49" s="45"/>
      <c r="HKJ49" s="45"/>
      <c r="HKK49" s="46"/>
      <c r="HKL49" s="46"/>
      <c r="HKM49" s="45"/>
      <c r="HKN49" s="45"/>
      <c r="HKO49" s="45"/>
      <c r="HKP49" s="45"/>
      <c r="HKQ49" s="45"/>
      <c r="HKR49" s="45"/>
      <c r="HKS49" s="45"/>
      <c r="HKT49" s="45"/>
      <c r="HKU49" s="45"/>
      <c r="HKV49" s="45"/>
      <c r="HKW49" s="45"/>
      <c r="HKX49" s="45"/>
      <c r="HKY49" s="45"/>
      <c r="HKZ49" s="45"/>
      <c r="HLA49" s="45"/>
      <c r="HLB49" s="45"/>
      <c r="HLC49" s="45"/>
      <c r="HLD49" s="45"/>
      <c r="HLE49" s="46"/>
      <c r="HLF49" s="46"/>
      <c r="HLG49" s="45"/>
      <c r="HLH49" s="45"/>
      <c r="HLI49" s="45"/>
      <c r="HLJ49" s="45"/>
      <c r="HLK49" s="45"/>
      <c r="HLL49" s="45"/>
      <c r="HLM49" s="45"/>
      <c r="HLN49" s="45"/>
      <c r="HLO49" s="45"/>
      <c r="HLP49" s="45"/>
      <c r="HLQ49" s="45"/>
      <c r="HLR49" s="45"/>
      <c r="HLS49" s="45"/>
      <c r="HLT49" s="45"/>
      <c r="HLU49" s="45"/>
      <c r="HLV49" s="45"/>
      <c r="HLW49" s="45"/>
      <c r="HLX49" s="45"/>
      <c r="HLY49" s="46"/>
      <c r="HLZ49" s="46"/>
      <c r="HMA49" s="45"/>
      <c r="HMB49" s="45"/>
      <c r="HMC49" s="45"/>
      <c r="HMD49" s="45"/>
      <c r="HME49" s="45"/>
      <c r="HMF49" s="45"/>
      <c r="HMG49" s="45"/>
      <c r="HMH49" s="45"/>
      <c r="HMI49" s="45"/>
      <c r="HMJ49" s="45"/>
      <c r="HMK49" s="45"/>
      <c r="HML49" s="45"/>
      <c r="HMM49" s="45"/>
      <c r="HMN49" s="45"/>
      <c r="HMO49" s="45"/>
      <c r="HMP49" s="45"/>
      <c r="HMQ49" s="45"/>
      <c r="HMR49" s="45"/>
      <c r="HMS49" s="46"/>
      <c r="HMT49" s="46"/>
      <c r="HMU49" s="45"/>
      <c r="HMV49" s="45"/>
      <c r="HMW49" s="45"/>
      <c r="HMX49" s="45"/>
      <c r="HMY49" s="45"/>
      <c r="HMZ49" s="45"/>
      <c r="HNA49" s="45"/>
      <c r="HNB49" s="45"/>
      <c r="HNC49" s="45"/>
      <c r="HND49" s="45"/>
      <c r="HNE49" s="45"/>
      <c r="HNF49" s="45"/>
      <c r="HNG49" s="45"/>
      <c r="HNH49" s="45"/>
      <c r="HNI49" s="45"/>
      <c r="HNJ49" s="45"/>
      <c r="HNK49" s="45"/>
      <c r="HNL49" s="45"/>
      <c r="HNM49" s="46"/>
      <c r="HNN49" s="46"/>
      <c r="HNO49" s="45"/>
      <c r="HNP49" s="45"/>
      <c r="HNQ49" s="45"/>
      <c r="HNR49" s="45"/>
      <c r="HNS49" s="45"/>
      <c r="HNT49" s="45"/>
      <c r="HNU49" s="45"/>
      <c r="HNV49" s="45"/>
      <c r="HNW49" s="45"/>
      <c r="HNX49" s="45"/>
      <c r="HNY49" s="45"/>
      <c r="HNZ49" s="45"/>
      <c r="HOA49" s="45"/>
      <c r="HOB49" s="45"/>
      <c r="HOC49" s="45"/>
      <c r="HOD49" s="45"/>
      <c r="HOE49" s="45"/>
      <c r="HOF49" s="45"/>
      <c r="HOG49" s="46"/>
      <c r="HOH49" s="46"/>
      <c r="HOI49" s="45"/>
      <c r="HOJ49" s="45"/>
      <c r="HOK49" s="45"/>
      <c r="HOL49" s="45"/>
      <c r="HOM49" s="45"/>
      <c r="HON49" s="45"/>
      <c r="HOO49" s="45"/>
      <c r="HOP49" s="45"/>
      <c r="HOQ49" s="45"/>
      <c r="HOR49" s="45"/>
      <c r="HOS49" s="45"/>
      <c r="HOT49" s="45"/>
      <c r="HOU49" s="45"/>
      <c r="HOV49" s="45"/>
      <c r="HOW49" s="45"/>
      <c r="HOX49" s="45"/>
      <c r="HOY49" s="45"/>
      <c r="HOZ49" s="45"/>
      <c r="HPA49" s="46"/>
      <c r="HPB49" s="46"/>
      <c r="HPC49" s="45"/>
      <c r="HPD49" s="45"/>
      <c r="HPE49" s="45"/>
      <c r="HPF49" s="45"/>
      <c r="HPG49" s="45"/>
      <c r="HPH49" s="45"/>
      <c r="HPI49" s="45"/>
      <c r="HPJ49" s="45"/>
      <c r="HPK49" s="45"/>
      <c r="HPL49" s="45"/>
      <c r="HPM49" s="45"/>
      <c r="HPN49" s="45"/>
      <c r="HPO49" s="45"/>
      <c r="HPP49" s="45"/>
      <c r="HPQ49" s="45"/>
      <c r="HPR49" s="45"/>
      <c r="HPS49" s="45"/>
      <c r="HPT49" s="45"/>
      <c r="HPU49" s="46"/>
      <c r="HPV49" s="46"/>
      <c r="HPW49" s="45"/>
      <c r="HPX49" s="45"/>
      <c r="HPY49" s="45"/>
      <c r="HPZ49" s="45"/>
      <c r="HQA49" s="45"/>
      <c r="HQB49" s="45"/>
      <c r="HQC49" s="45"/>
      <c r="HQD49" s="45"/>
      <c r="HQE49" s="45"/>
      <c r="HQF49" s="45"/>
      <c r="HQG49" s="45"/>
      <c r="HQH49" s="45"/>
      <c r="HQI49" s="45"/>
      <c r="HQJ49" s="45"/>
      <c r="HQK49" s="45"/>
      <c r="HQL49" s="45"/>
      <c r="HQM49" s="45"/>
      <c r="HQN49" s="45"/>
      <c r="HQO49" s="46"/>
      <c r="HQP49" s="46"/>
      <c r="HQQ49" s="45"/>
      <c r="HQR49" s="45"/>
      <c r="HQS49" s="45"/>
      <c r="HQT49" s="45"/>
      <c r="HQU49" s="45"/>
      <c r="HQV49" s="45"/>
      <c r="HQW49" s="45"/>
      <c r="HQX49" s="45"/>
      <c r="HQY49" s="45"/>
      <c r="HQZ49" s="45"/>
      <c r="HRA49" s="45"/>
      <c r="HRB49" s="45"/>
      <c r="HRC49" s="45"/>
      <c r="HRD49" s="45"/>
      <c r="HRE49" s="45"/>
      <c r="HRF49" s="45"/>
      <c r="HRG49" s="45"/>
      <c r="HRH49" s="45"/>
      <c r="HRI49" s="46"/>
      <c r="HRJ49" s="46"/>
      <c r="HRK49" s="45"/>
      <c r="HRL49" s="45"/>
      <c r="HRM49" s="45"/>
      <c r="HRN49" s="45"/>
      <c r="HRO49" s="45"/>
      <c r="HRP49" s="45"/>
      <c r="HRQ49" s="45"/>
      <c r="HRR49" s="45"/>
      <c r="HRS49" s="45"/>
      <c r="HRT49" s="45"/>
      <c r="HRU49" s="45"/>
      <c r="HRV49" s="45"/>
      <c r="HRW49" s="45"/>
      <c r="HRX49" s="45"/>
      <c r="HRY49" s="45"/>
      <c r="HRZ49" s="45"/>
      <c r="HSA49" s="45"/>
      <c r="HSB49" s="45"/>
      <c r="HSC49" s="46"/>
      <c r="HSD49" s="46"/>
      <c r="HSE49" s="45"/>
      <c r="HSF49" s="45"/>
      <c r="HSG49" s="45"/>
      <c r="HSH49" s="45"/>
      <c r="HSI49" s="45"/>
      <c r="HSJ49" s="45"/>
      <c r="HSK49" s="45"/>
      <c r="HSL49" s="45"/>
      <c r="HSM49" s="45"/>
      <c r="HSN49" s="45"/>
      <c r="HSO49" s="45"/>
      <c r="HSP49" s="45"/>
      <c r="HSQ49" s="45"/>
      <c r="HSR49" s="45"/>
      <c r="HSS49" s="45"/>
      <c r="HST49" s="45"/>
      <c r="HSU49" s="45"/>
      <c r="HSV49" s="45"/>
      <c r="HSW49" s="46"/>
      <c r="HSX49" s="46"/>
      <c r="HSY49" s="45"/>
      <c r="HSZ49" s="45"/>
      <c r="HTA49" s="45"/>
      <c r="HTB49" s="45"/>
      <c r="HTC49" s="45"/>
      <c r="HTD49" s="45"/>
      <c r="HTE49" s="45"/>
      <c r="HTF49" s="45"/>
      <c r="HTG49" s="45"/>
      <c r="HTH49" s="45"/>
      <c r="HTI49" s="45"/>
      <c r="HTJ49" s="45"/>
      <c r="HTK49" s="45"/>
      <c r="HTL49" s="45"/>
      <c r="HTM49" s="45"/>
      <c r="HTN49" s="45"/>
      <c r="HTO49" s="45"/>
      <c r="HTP49" s="45"/>
      <c r="HTQ49" s="46"/>
      <c r="HTR49" s="46"/>
      <c r="HTS49" s="45"/>
      <c r="HTT49" s="45"/>
      <c r="HTU49" s="45"/>
      <c r="HTV49" s="45"/>
      <c r="HTW49" s="45"/>
      <c r="HTX49" s="45"/>
      <c r="HTY49" s="45"/>
      <c r="HTZ49" s="45"/>
      <c r="HUA49" s="45"/>
      <c r="HUB49" s="45"/>
      <c r="HUC49" s="45"/>
      <c r="HUD49" s="45"/>
      <c r="HUE49" s="45"/>
      <c r="HUF49" s="45"/>
      <c r="HUG49" s="45"/>
      <c r="HUH49" s="45"/>
      <c r="HUI49" s="45"/>
      <c r="HUJ49" s="45"/>
      <c r="HUK49" s="46"/>
      <c r="HUL49" s="46"/>
      <c r="HUM49" s="45"/>
      <c r="HUN49" s="45"/>
      <c r="HUO49" s="45"/>
      <c r="HUP49" s="45"/>
      <c r="HUQ49" s="45"/>
      <c r="HUR49" s="45"/>
      <c r="HUS49" s="45"/>
      <c r="HUT49" s="45"/>
      <c r="HUU49" s="45"/>
      <c r="HUV49" s="45"/>
      <c r="HUW49" s="45"/>
      <c r="HUX49" s="45"/>
      <c r="HUY49" s="45"/>
      <c r="HUZ49" s="45"/>
      <c r="HVA49" s="45"/>
      <c r="HVB49" s="45"/>
      <c r="HVC49" s="45"/>
      <c r="HVD49" s="45"/>
      <c r="HVE49" s="46"/>
      <c r="HVF49" s="46"/>
      <c r="HVG49" s="45"/>
      <c r="HVH49" s="45"/>
      <c r="HVI49" s="45"/>
      <c r="HVJ49" s="45"/>
      <c r="HVK49" s="45"/>
      <c r="HVL49" s="45"/>
      <c r="HVM49" s="45"/>
      <c r="HVN49" s="45"/>
      <c r="HVO49" s="45"/>
      <c r="HVP49" s="45"/>
      <c r="HVQ49" s="45"/>
      <c r="HVR49" s="45"/>
      <c r="HVS49" s="45"/>
      <c r="HVT49" s="45"/>
      <c r="HVU49" s="45"/>
      <c r="HVV49" s="45"/>
      <c r="HVW49" s="45"/>
      <c r="HVX49" s="45"/>
      <c r="HVY49" s="46"/>
      <c r="HVZ49" s="46"/>
      <c r="HWA49" s="45"/>
      <c r="HWB49" s="45"/>
      <c r="HWC49" s="45"/>
      <c r="HWD49" s="45"/>
      <c r="HWE49" s="45"/>
      <c r="HWF49" s="45"/>
      <c r="HWG49" s="45"/>
      <c r="HWH49" s="45"/>
      <c r="HWI49" s="45"/>
      <c r="HWJ49" s="45"/>
      <c r="HWK49" s="45"/>
      <c r="HWL49" s="45"/>
      <c r="HWM49" s="45"/>
      <c r="HWN49" s="45"/>
      <c r="HWO49" s="45"/>
      <c r="HWP49" s="45"/>
      <c r="HWQ49" s="45"/>
      <c r="HWR49" s="45"/>
      <c r="HWS49" s="46"/>
      <c r="HWT49" s="46"/>
      <c r="HWU49" s="45"/>
      <c r="HWV49" s="45"/>
      <c r="HWW49" s="45"/>
      <c r="HWX49" s="45"/>
      <c r="HWY49" s="45"/>
      <c r="HWZ49" s="45"/>
      <c r="HXA49" s="45"/>
      <c r="HXB49" s="45"/>
      <c r="HXC49" s="45"/>
      <c r="HXD49" s="45"/>
      <c r="HXE49" s="45"/>
      <c r="HXF49" s="45"/>
      <c r="HXG49" s="45"/>
      <c r="HXH49" s="45"/>
      <c r="HXI49" s="45"/>
      <c r="HXJ49" s="45"/>
      <c r="HXK49" s="45"/>
      <c r="HXL49" s="45"/>
      <c r="HXM49" s="46"/>
      <c r="HXN49" s="46"/>
      <c r="HXO49" s="45"/>
      <c r="HXP49" s="45"/>
      <c r="HXQ49" s="45"/>
      <c r="HXR49" s="45"/>
      <c r="HXS49" s="45"/>
      <c r="HXT49" s="45"/>
      <c r="HXU49" s="45"/>
      <c r="HXV49" s="45"/>
      <c r="HXW49" s="45"/>
      <c r="HXX49" s="45"/>
      <c r="HXY49" s="45"/>
      <c r="HXZ49" s="45"/>
      <c r="HYA49" s="45"/>
      <c r="HYB49" s="45"/>
      <c r="HYC49" s="45"/>
      <c r="HYD49" s="45"/>
      <c r="HYE49" s="45"/>
      <c r="HYF49" s="45"/>
      <c r="HYG49" s="46"/>
      <c r="HYH49" s="46"/>
      <c r="HYI49" s="45"/>
      <c r="HYJ49" s="45"/>
      <c r="HYK49" s="45"/>
      <c r="HYL49" s="45"/>
      <c r="HYM49" s="45"/>
      <c r="HYN49" s="45"/>
      <c r="HYO49" s="45"/>
      <c r="HYP49" s="45"/>
      <c r="HYQ49" s="45"/>
      <c r="HYR49" s="45"/>
      <c r="HYS49" s="45"/>
      <c r="HYT49" s="45"/>
      <c r="HYU49" s="45"/>
      <c r="HYV49" s="45"/>
      <c r="HYW49" s="45"/>
      <c r="HYX49" s="45"/>
      <c r="HYY49" s="45"/>
      <c r="HYZ49" s="45"/>
      <c r="HZA49" s="46"/>
      <c r="HZB49" s="46"/>
      <c r="HZC49" s="45"/>
      <c r="HZD49" s="45"/>
      <c r="HZE49" s="45"/>
      <c r="HZF49" s="45"/>
      <c r="HZG49" s="45"/>
      <c r="HZH49" s="45"/>
      <c r="HZI49" s="45"/>
      <c r="HZJ49" s="45"/>
      <c r="HZK49" s="45"/>
      <c r="HZL49" s="45"/>
      <c r="HZM49" s="45"/>
      <c r="HZN49" s="45"/>
      <c r="HZO49" s="45"/>
      <c r="HZP49" s="45"/>
      <c r="HZQ49" s="45"/>
      <c r="HZR49" s="45"/>
      <c r="HZS49" s="45"/>
      <c r="HZT49" s="45"/>
      <c r="HZU49" s="46"/>
      <c r="HZV49" s="46"/>
      <c r="HZW49" s="45"/>
      <c r="HZX49" s="45"/>
      <c r="HZY49" s="45"/>
      <c r="HZZ49" s="45"/>
      <c r="IAA49" s="45"/>
      <c r="IAB49" s="45"/>
      <c r="IAC49" s="45"/>
      <c r="IAD49" s="45"/>
      <c r="IAE49" s="45"/>
      <c r="IAF49" s="45"/>
      <c r="IAG49" s="45"/>
      <c r="IAH49" s="45"/>
      <c r="IAI49" s="45"/>
      <c r="IAJ49" s="45"/>
      <c r="IAK49" s="45"/>
      <c r="IAL49" s="45"/>
      <c r="IAM49" s="45"/>
      <c r="IAN49" s="45"/>
      <c r="IAO49" s="46"/>
      <c r="IAP49" s="46"/>
      <c r="IAQ49" s="45"/>
      <c r="IAR49" s="45"/>
      <c r="IAS49" s="45"/>
      <c r="IAT49" s="45"/>
      <c r="IAU49" s="45"/>
      <c r="IAV49" s="45"/>
      <c r="IAW49" s="45"/>
      <c r="IAX49" s="45"/>
      <c r="IAY49" s="45"/>
      <c r="IAZ49" s="45"/>
      <c r="IBA49" s="45"/>
      <c r="IBB49" s="45"/>
      <c r="IBC49" s="45"/>
      <c r="IBD49" s="45"/>
      <c r="IBE49" s="45"/>
      <c r="IBF49" s="45"/>
      <c r="IBG49" s="45"/>
      <c r="IBH49" s="45"/>
      <c r="IBI49" s="46"/>
      <c r="IBJ49" s="46"/>
      <c r="IBK49" s="45"/>
      <c r="IBL49" s="45"/>
      <c r="IBM49" s="45"/>
      <c r="IBN49" s="45"/>
      <c r="IBO49" s="45"/>
      <c r="IBP49" s="45"/>
      <c r="IBQ49" s="45"/>
      <c r="IBR49" s="45"/>
      <c r="IBS49" s="45"/>
      <c r="IBT49" s="45"/>
      <c r="IBU49" s="45"/>
      <c r="IBV49" s="45"/>
      <c r="IBW49" s="45"/>
      <c r="IBX49" s="45"/>
      <c r="IBY49" s="45"/>
      <c r="IBZ49" s="45"/>
      <c r="ICA49" s="45"/>
      <c r="ICB49" s="45"/>
      <c r="ICC49" s="46"/>
      <c r="ICD49" s="46"/>
      <c r="ICE49" s="45"/>
      <c r="ICF49" s="45"/>
      <c r="ICG49" s="45"/>
      <c r="ICH49" s="45"/>
      <c r="ICI49" s="45"/>
      <c r="ICJ49" s="45"/>
      <c r="ICK49" s="45"/>
      <c r="ICL49" s="45"/>
      <c r="ICM49" s="45"/>
      <c r="ICN49" s="45"/>
      <c r="ICO49" s="45"/>
      <c r="ICP49" s="45"/>
      <c r="ICQ49" s="45"/>
      <c r="ICR49" s="45"/>
      <c r="ICS49" s="45"/>
      <c r="ICT49" s="45"/>
      <c r="ICU49" s="45"/>
      <c r="ICV49" s="45"/>
      <c r="ICW49" s="46"/>
      <c r="ICX49" s="46"/>
      <c r="ICY49" s="45"/>
      <c r="ICZ49" s="45"/>
      <c r="IDA49" s="45"/>
      <c r="IDB49" s="45"/>
      <c r="IDC49" s="45"/>
      <c r="IDD49" s="45"/>
      <c r="IDE49" s="45"/>
      <c r="IDF49" s="45"/>
      <c r="IDG49" s="45"/>
      <c r="IDH49" s="45"/>
      <c r="IDI49" s="45"/>
      <c r="IDJ49" s="45"/>
      <c r="IDK49" s="45"/>
      <c r="IDL49" s="45"/>
      <c r="IDM49" s="45"/>
      <c r="IDN49" s="45"/>
      <c r="IDO49" s="45"/>
      <c r="IDP49" s="45"/>
      <c r="IDQ49" s="46"/>
      <c r="IDR49" s="46"/>
      <c r="IDS49" s="45"/>
      <c r="IDT49" s="45"/>
      <c r="IDU49" s="45"/>
      <c r="IDV49" s="45"/>
      <c r="IDW49" s="45"/>
      <c r="IDX49" s="45"/>
      <c r="IDY49" s="45"/>
      <c r="IDZ49" s="45"/>
      <c r="IEA49" s="45"/>
      <c r="IEB49" s="45"/>
      <c r="IEC49" s="45"/>
      <c r="IED49" s="45"/>
      <c r="IEE49" s="45"/>
      <c r="IEF49" s="45"/>
      <c r="IEG49" s="45"/>
      <c r="IEH49" s="45"/>
      <c r="IEI49" s="45"/>
      <c r="IEJ49" s="45"/>
      <c r="IEK49" s="46"/>
      <c r="IEL49" s="46"/>
      <c r="IEM49" s="45"/>
      <c r="IEN49" s="45"/>
      <c r="IEO49" s="45"/>
      <c r="IEP49" s="45"/>
      <c r="IEQ49" s="45"/>
      <c r="IER49" s="45"/>
      <c r="IES49" s="45"/>
      <c r="IET49" s="45"/>
      <c r="IEU49" s="45"/>
      <c r="IEV49" s="45"/>
      <c r="IEW49" s="45"/>
      <c r="IEX49" s="45"/>
      <c r="IEY49" s="45"/>
      <c r="IEZ49" s="45"/>
      <c r="IFA49" s="45"/>
      <c r="IFB49" s="45"/>
      <c r="IFC49" s="45"/>
      <c r="IFD49" s="45"/>
      <c r="IFE49" s="46"/>
      <c r="IFF49" s="46"/>
      <c r="IFG49" s="45"/>
      <c r="IFH49" s="45"/>
      <c r="IFI49" s="45"/>
      <c r="IFJ49" s="45"/>
      <c r="IFK49" s="45"/>
      <c r="IFL49" s="45"/>
      <c r="IFM49" s="45"/>
      <c r="IFN49" s="45"/>
      <c r="IFO49" s="45"/>
      <c r="IFP49" s="45"/>
      <c r="IFQ49" s="45"/>
      <c r="IFR49" s="45"/>
      <c r="IFS49" s="45"/>
      <c r="IFT49" s="45"/>
      <c r="IFU49" s="45"/>
      <c r="IFV49" s="45"/>
      <c r="IFW49" s="45"/>
      <c r="IFX49" s="45"/>
      <c r="IFY49" s="46"/>
      <c r="IFZ49" s="46"/>
      <c r="IGA49" s="45"/>
      <c r="IGB49" s="45"/>
      <c r="IGC49" s="45"/>
      <c r="IGD49" s="45"/>
      <c r="IGE49" s="45"/>
      <c r="IGF49" s="45"/>
      <c r="IGG49" s="45"/>
      <c r="IGH49" s="45"/>
      <c r="IGI49" s="45"/>
      <c r="IGJ49" s="45"/>
      <c r="IGK49" s="45"/>
      <c r="IGL49" s="45"/>
      <c r="IGM49" s="45"/>
      <c r="IGN49" s="45"/>
      <c r="IGO49" s="45"/>
      <c r="IGP49" s="45"/>
      <c r="IGQ49" s="45"/>
      <c r="IGR49" s="45"/>
      <c r="IGS49" s="46"/>
      <c r="IGT49" s="46"/>
      <c r="IGU49" s="45"/>
      <c r="IGV49" s="45"/>
      <c r="IGW49" s="45"/>
      <c r="IGX49" s="45"/>
      <c r="IGY49" s="45"/>
      <c r="IGZ49" s="45"/>
      <c r="IHA49" s="45"/>
      <c r="IHB49" s="45"/>
      <c r="IHC49" s="45"/>
      <c r="IHD49" s="45"/>
      <c r="IHE49" s="45"/>
      <c r="IHF49" s="45"/>
      <c r="IHG49" s="45"/>
      <c r="IHH49" s="45"/>
      <c r="IHI49" s="45"/>
      <c r="IHJ49" s="45"/>
      <c r="IHK49" s="45"/>
      <c r="IHL49" s="45"/>
      <c r="IHM49" s="46"/>
      <c r="IHN49" s="46"/>
      <c r="IHO49" s="45"/>
      <c r="IHP49" s="45"/>
      <c r="IHQ49" s="45"/>
      <c r="IHR49" s="45"/>
      <c r="IHS49" s="45"/>
      <c r="IHT49" s="45"/>
      <c r="IHU49" s="45"/>
      <c r="IHV49" s="45"/>
      <c r="IHW49" s="45"/>
      <c r="IHX49" s="45"/>
      <c r="IHY49" s="45"/>
      <c r="IHZ49" s="45"/>
      <c r="IIA49" s="45"/>
      <c r="IIB49" s="45"/>
      <c r="IIC49" s="45"/>
      <c r="IID49" s="45"/>
      <c r="IIE49" s="45"/>
      <c r="IIF49" s="45"/>
      <c r="IIG49" s="46"/>
      <c r="IIH49" s="46"/>
      <c r="III49" s="45"/>
      <c r="IIJ49" s="45"/>
      <c r="IIK49" s="45"/>
      <c r="IIL49" s="45"/>
      <c r="IIM49" s="45"/>
      <c r="IIN49" s="45"/>
      <c r="IIO49" s="45"/>
      <c r="IIP49" s="45"/>
      <c r="IIQ49" s="45"/>
      <c r="IIR49" s="45"/>
      <c r="IIS49" s="45"/>
      <c r="IIT49" s="45"/>
      <c r="IIU49" s="45"/>
      <c r="IIV49" s="45"/>
      <c r="IIW49" s="45"/>
      <c r="IIX49" s="45"/>
      <c r="IIY49" s="45"/>
      <c r="IIZ49" s="45"/>
      <c r="IJA49" s="46"/>
      <c r="IJB49" s="46"/>
      <c r="IJC49" s="45"/>
      <c r="IJD49" s="45"/>
      <c r="IJE49" s="45"/>
      <c r="IJF49" s="45"/>
      <c r="IJG49" s="45"/>
      <c r="IJH49" s="45"/>
      <c r="IJI49" s="45"/>
      <c r="IJJ49" s="45"/>
      <c r="IJK49" s="45"/>
      <c r="IJL49" s="45"/>
      <c r="IJM49" s="45"/>
      <c r="IJN49" s="45"/>
      <c r="IJO49" s="45"/>
      <c r="IJP49" s="45"/>
      <c r="IJQ49" s="45"/>
      <c r="IJR49" s="45"/>
      <c r="IJS49" s="45"/>
      <c r="IJT49" s="45"/>
      <c r="IJU49" s="46"/>
      <c r="IJV49" s="46"/>
      <c r="IJW49" s="45"/>
      <c r="IJX49" s="45"/>
      <c r="IJY49" s="45"/>
      <c r="IJZ49" s="45"/>
      <c r="IKA49" s="45"/>
      <c r="IKB49" s="45"/>
      <c r="IKC49" s="45"/>
      <c r="IKD49" s="45"/>
      <c r="IKE49" s="45"/>
      <c r="IKF49" s="45"/>
      <c r="IKG49" s="45"/>
      <c r="IKH49" s="45"/>
      <c r="IKI49" s="45"/>
      <c r="IKJ49" s="45"/>
      <c r="IKK49" s="45"/>
      <c r="IKL49" s="45"/>
      <c r="IKM49" s="45"/>
      <c r="IKN49" s="45"/>
      <c r="IKO49" s="46"/>
      <c r="IKP49" s="46"/>
      <c r="IKQ49" s="45"/>
      <c r="IKR49" s="45"/>
      <c r="IKS49" s="45"/>
      <c r="IKT49" s="45"/>
      <c r="IKU49" s="45"/>
      <c r="IKV49" s="45"/>
      <c r="IKW49" s="45"/>
      <c r="IKX49" s="45"/>
      <c r="IKY49" s="45"/>
      <c r="IKZ49" s="45"/>
      <c r="ILA49" s="45"/>
      <c r="ILB49" s="45"/>
      <c r="ILC49" s="45"/>
      <c r="ILD49" s="45"/>
      <c r="ILE49" s="45"/>
      <c r="ILF49" s="45"/>
      <c r="ILG49" s="45"/>
      <c r="ILH49" s="45"/>
      <c r="ILI49" s="46"/>
      <c r="ILJ49" s="46"/>
      <c r="ILK49" s="45"/>
      <c r="ILL49" s="45"/>
      <c r="ILM49" s="45"/>
      <c r="ILN49" s="45"/>
      <c r="ILO49" s="45"/>
      <c r="ILP49" s="45"/>
      <c r="ILQ49" s="45"/>
      <c r="ILR49" s="45"/>
      <c r="ILS49" s="45"/>
      <c r="ILT49" s="45"/>
      <c r="ILU49" s="45"/>
      <c r="ILV49" s="45"/>
      <c r="ILW49" s="45"/>
      <c r="ILX49" s="45"/>
      <c r="ILY49" s="45"/>
      <c r="ILZ49" s="45"/>
      <c r="IMA49" s="45"/>
      <c r="IMB49" s="45"/>
      <c r="IMC49" s="46"/>
      <c r="IMD49" s="46"/>
      <c r="IME49" s="45"/>
      <c r="IMF49" s="45"/>
      <c r="IMG49" s="45"/>
      <c r="IMH49" s="45"/>
      <c r="IMI49" s="45"/>
      <c r="IMJ49" s="45"/>
      <c r="IMK49" s="45"/>
      <c r="IML49" s="45"/>
      <c r="IMM49" s="45"/>
      <c r="IMN49" s="45"/>
      <c r="IMO49" s="45"/>
      <c r="IMP49" s="45"/>
      <c r="IMQ49" s="45"/>
      <c r="IMR49" s="45"/>
      <c r="IMS49" s="45"/>
      <c r="IMT49" s="45"/>
      <c r="IMU49" s="45"/>
      <c r="IMV49" s="45"/>
      <c r="IMW49" s="46"/>
      <c r="IMX49" s="46"/>
      <c r="IMY49" s="45"/>
      <c r="IMZ49" s="45"/>
      <c r="INA49" s="45"/>
      <c r="INB49" s="45"/>
      <c r="INC49" s="45"/>
      <c r="IND49" s="45"/>
      <c r="INE49" s="45"/>
      <c r="INF49" s="45"/>
      <c r="ING49" s="45"/>
      <c r="INH49" s="45"/>
      <c r="INI49" s="45"/>
      <c r="INJ49" s="45"/>
      <c r="INK49" s="45"/>
      <c r="INL49" s="45"/>
      <c r="INM49" s="45"/>
      <c r="INN49" s="45"/>
      <c r="INO49" s="45"/>
      <c r="INP49" s="45"/>
      <c r="INQ49" s="46"/>
      <c r="INR49" s="46"/>
      <c r="INS49" s="45"/>
      <c r="INT49" s="45"/>
      <c r="INU49" s="45"/>
      <c r="INV49" s="45"/>
      <c r="INW49" s="45"/>
      <c r="INX49" s="45"/>
      <c r="INY49" s="45"/>
      <c r="INZ49" s="45"/>
      <c r="IOA49" s="45"/>
      <c r="IOB49" s="45"/>
      <c r="IOC49" s="45"/>
      <c r="IOD49" s="45"/>
      <c r="IOE49" s="45"/>
      <c r="IOF49" s="45"/>
      <c r="IOG49" s="45"/>
      <c r="IOH49" s="45"/>
      <c r="IOI49" s="45"/>
      <c r="IOJ49" s="45"/>
      <c r="IOK49" s="46"/>
      <c r="IOL49" s="46"/>
      <c r="IOM49" s="45"/>
      <c r="ION49" s="45"/>
      <c r="IOO49" s="45"/>
      <c r="IOP49" s="45"/>
      <c r="IOQ49" s="45"/>
      <c r="IOR49" s="45"/>
      <c r="IOS49" s="45"/>
      <c r="IOT49" s="45"/>
      <c r="IOU49" s="45"/>
      <c r="IOV49" s="45"/>
      <c r="IOW49" s="45"/>
      <c r="IOX49" s="45"/>
      <c r="IOY49" s="45"/>
      <c r="IOZ49" s="45"/>
      <c r="IPA49" s="45"/>
      <c r="IPB49" s="45"/>
      <c r="IPC49" s="45"/>
      <c r="IPD49" s="45"/>
      <c r="IPE49" s="46"/>
      <c r="IPF49" s="46"/>
      <c r="IPG49" s="45"/>
      <c r="IPH49" s="45"/>
      <c r="IPI49" s="45"/>
      <c r="IPJ49" s="45"/>
      <c r="IPK49" s="45"/>
      <c r="IPL49" s="45"/>
      <c r="IPM49" s="45"/>
      <c r="IPN49" s="45"/>
      <c r="IPO49" s="45"/>
      <c r="IPP49" s="45"/>
      <c r="IPQ49" s="45"/>
      <c r="IPR49" s="45"/>
      <c r="IPS49" s="45"/>
      <c r="IPT49" s="45"/>
      <c r="IPU49" s="45"/>
      <c r="IPV49" s="45"/>
      <c r="IPW49" s="45"/>
      <c r="IPX49" s="45"/>
      <c r="IPY49" s="46"/>
      <c r="IPZ49" s="46"/>
      <c r="IQA49" s="45"/>
      <c r="IQB49" s="45"/>
      <c r="IQC49" s="45"/>
      <c r="IQD49" s="45"/>
      <c r="IQE49" s="45"/>
      <c r="IQF49" s="45"/>
      <c r="IQG49" s="45"/>
      <c r="IQH49" s="45"/>
      <c r="IQI49" s="45"/>
      <c r="IQJ49" s="45"/>
      <c r="IQK49" s="45"/>
      <c r="IQL49" s="45"/>
      <c r="IQM49" s="45"/>
      <c r="IQN49" s="45"/>
      <c r="IQO49" s="45"/>
      <c r="IQP49" s="45"/>
      <c r="IQQ49" s="45"/>
      <c r="IQR49" s="45"/>
      <c r="IQS49" s="46"/>
      <c r="IQT49" s="46"/>
      <c r="IQU49" s="45"/>
      <c r="IQV49" s="45"/>
      <c r="IQW49" s="45"/>
      <c r="IQX49" s="45"/>
      <c r="IQY49" s="45"/>
      <c r="IQZ49" s="45"/>
      <c r="IRA49" s="45"/>
      <c r="IRB49" s="45"/>
      <c r="IRC49" s="45"/>
      <c r="IRD49" s="45"/>
      <c r="IRE49" s="45"/>
      <c r="IRF49" s="45"/>
      <c r="IRG49" s="45"/>
      <c r="IRH49" s="45"/>
      <c r="IRI49" s="45"/>
      <c r="IRJ49" s="45"/>
      <c r="IRK49" s="45"/>
      <c r="IRL49" s="45"/>
      <c r="IRM49" s="46"/>
      <c r="IRN49" s="46"/>
      <c r="IRO49" s="45"/>
      <c r="IRP49" s="45"/>
      <c r="IRQ49" s="45"/>
      <c r="IRR49" s="45"/>
      <c r="IRS49" s="45"/>
      <c r="IRT49" s="45"/>
      <c r="IRU49" s="45"/>
      <c r="IRV49" s="45"/>
      <c r="IRW49" s="45"/>
      <c r="IRX49" s="45"/>
      <c r="IRY49" s="45"/>
      <c r="IRZ49" s="45"/>
      <c r="ISA49" s="45"/>
      <c r="ISB49" s="45"/>
      <c r="ISC49" s="45"/>
      <c r="ISD49" s="45"/>
      <c r="ISE49" s="45"/>
      <c r="ISF49" s="45"/>
      <c r="ISG49" s="46"/>
      <c r="ISH49" s="46"/>
      <c r="ISI49" s="45"/>
      <c r="ISJ49" s="45"/>
      <c r="ISK49" s="45"/>
      <c r="ISL49" s="45"/>
      <c r="ISM49" s="45"/>
      <c r="ISN49" s="45"/>
      <c r="ISO49" s="45"/>
      <c r="ISP49" s="45"/>
      <c r="ISQ49" s="45"/>
      <c r="ISR49" s="45"/>
      <c r="ISS49" s="45"/>
      <c r="IST49" s="45"/>
      <c r="ISU49" s="45"/>
      <c r="ISV49" s="45"/>
      <c r="ISW49" s="45"/>
      <c r="ISX49" s="45"/>
      <c r="ISY49" s="45"/>
      <c r="ISZ49" s="45"/>
      <c r="ITA49" s="46"/>
      <c r="ITB49" s="46"/>
      <c r="ITC49" s="45"/>
      <c r="ITD49" s="45"/>
      <c r="ITE49" s="45"/>
      <c r="ITF49" s="45"/>
      <c r="ITG49" s="45"/>
      <c r="ITH49" s="45"/>
      <c r="ITI49" s="45"/>
      <c r="ITJ49" s="45"/>
      <c r="ITK49" s="45"/>
      <c r="ITL49" s="45"/>
      <c r="ITM49" s="45"/>
      <c r="ITN49" s="45"/>
      <c r="ITO49" s="45"/>
      <c r="ITP49" s="45"/>
      <c r="ITQ49" s="45"/>
      <c r="ITR49" s="45"/>
      <c r="ITS49" s="45"/>
      <c r="ITT49" s="45"/>
      <c r="ITU49" s="46"/>
      <c r="ITV49" s="46"/>
      <c r="ITW49" s="45"/>
      <c r="ITX49" s="45"/>
      <c r="ITY49" s="45"/>
      <c r="ITZ49" s="45"/>
      <c r="IUA49" s="45"/>
      <c r="IUB49" s="45"/>
      <c r="IUC49" s="45"/>
      <c r="IUD49" s="45"/>
      <c r="IUE49" s="45"/>
      <c r="IUF49" s="45"/>
      <c r="IUG49" s="45"/>
      <c r="IUH49" s="45"/>
      <c r="IUI49" s="45"/>
      <c r="IUJ49" s="45"/>
      <c r="IUK49" s="45"/>
      <c r="IUL49" s="45"/>
      <c r="IUM49" s="45"/>
      <c r="IUN49" s="45"/>
      <c r="IUO49" s="46"/>
      <c r="IUP49" s="46"/>
      <c r="IUQ49" s="45"/>
      <c r="IUR49" s="45"/>
      <c r="IUS49" s="45"/>
      <c r="IUT49" s="45"/>
      <c r="IUU49" s="45"/>
      <c r="IUV49" s="45"/>
      <c r="IUW49" s="45"/>
      <c r="IUX49" s="45"/>
      <c r="IUY49" s="45"/>
      <c r="IUZ49" s="45"/>
      <c r="IVA49" s="45"/>
      <c r="IVB49" s="45"/>
      <c r="IVC49" s="45"/>
      <c r="IVD49" s="45"/>
      <c r="IVE49" s="45"/>
      <c r="IVF49" s="45"/>
      <c r="IVG49" s="45"/>
      <c r="IVH49" s="45"/>
      <c r="IVI49" s="46"/>
      <c r="IVJ49" s="46"/>
      <c r="IVK49" s="45"/>
      <c r="IVL49" s="45"/>
      <c r="IVM49" s="45"/>
      <c r="IVN49" s="45"/>
      <c r="IVO49" s="45"/>
      <c r="IVP49" s="45"/>
      <c r="IVQ49" s="45"/>
      <c r="IVR49" s="45"/>
      <c r="IVS49" s="45"/>
      <c r="IVT49" s="45"/>
      <c r="IVU49" s="45"/>
      <c r="IVV49" s="45"/>
      <c r="IVW49" s="45"/>
      <c r="IVX49" s="45"/>
      <c r="IVY49" s="45"/>
      <c r="IVZ49" s="45"/>
      <c r="IWA49" s="45"/>
      <c r="IWB49" s="45"/>
      <c r="IWC49" s="46"/>
      <c r="IWD49" s="46"/>
      <c r="IWE49" s="45"/>
      <c r="IWF49" s="45"/>
      <c r="IWG49" s="45"/>
      <c r="IWH49" s="45"/>
      <c r="IWI49" s="45"/>
      <c r="IWJ49" s="45"/>
      <c r="IWK49" s="45"/>
      <c r="IWL49" s="45"/>
      <c r="IWM49" s="45"/>
      <c r="IWN49" s="45"/>
      <c r="IWO49" s="45"/>
      <c r="IWP49" s="45"/>
      <c r="IWQ49" s="45"/>
      <c r="IWR49" s="45"/>
      <c r="IWS49" s="45"/>
      <c r="IWT49" s="45"/>
      <c r="IWU49" s="45"/>
      <c r="IWV49" s="45"/>
      <c r="IWW49" s="46"/>
      <c r="IWX49" s="46"/>
      <c r="IWY49" s="45"/>
      <c r="IWZ49" s="45"/>
      <c r="IXA49" s="45"/>
      <c r="IXB49" s="45"/>
      <c r="IXC49" s="45"/>
      <c r="IXD49" s="45"/>
      <c r="IXE49" s="45"/>
      <c r="IXF49" s="45"/>
      <c r="IXG49" s="45"/>
      <c r="IXH49" s="45"/>
      <c r="IXI49" s="45"/>
      <c r="IXJ49" s="45"/>
      <c r="IXK49" s="45"/>
      <c r="IXL49" s="45"/>
      <c r="IXM49" s="45"/>
      <c r="IXN49" s="45"/>
      <c r="IXO49" s="45"/>
      <c r="IXP49" s="45"/>
      <c r="IXQ49" s="46"/>
      <c r="IXR49" s="46"/>
      <c r="IXS49" s="45"/>
      <c r="IXT49" s="45"/>
      <c r="IXU49" s="45"/>
      <c r="IXV49" s="45"/>
      <c r="IXW49" s="45"/>
      <c r="IXX49" s="45"/>
      <c r="IXY49" s="45"/>
      <c r="IXZ49" s="45"/>
      <c r="IYA49" s="45"/>
      <c r="IYB49" s="45"/>
      <c r="IYC49" s="45"/>
      <c r="IYD49" s="45"/>
      <c r="IYE49" s="45"/>
      <c r="IYF49" s="45"/>
      <c r="IYG49" s="45"/>
      <c r="IYH49" s="45"/>
      <c r="IYI49" s="45"/>
      <c r="IYJ49" s="45"/>
      <c r="IYK49" s="46"/>
      <c r="IYL49" s="46"/>
      <c r="IYM49" s="45"/>
      <c r="IYN49" s="45"/>
      <c r="IYO49" s="45"/>
      <c r="IYP49" s="45"/>
      <c r="IYQ49" s="45"/>
      <c r="IYR49" s="45"/>
      <c r="IYS49" s="45"/>
      <c r="IYT49" s="45"/>
      <c r="IYU49" s="45"/>
      <c r="IYV49" s="45"/>
      <c r="IYW49" s="45"/>
      <c r="IYX49" s="45"/>
      <c r="IYY49" s="45"/>
      <c r="IYZ49" s="45"/>
      <c r="IZA49" s="45"/>
      <c r="IZB49" s="45"/>
      <c r="IZC49" s="45"/>
      <c r="IZD49" s="45"/>
      <c r="IZE49" s="46"/>
      <c r="IZF49" s="46"/>
      <c r="IZG49" s="45"/>
      <c r="IZH49" s="45"/>
      <c r="IZI49" s="45"/>
      <c r="IZJ49" s="45"/>
      <c r="IZK49" s="45"/>
      <c r="IZL49" s="45"/>
      <c r="IZM49" s="45"/>
      <c r="IZN49" s="45"/>
      <c r="IZO49" s="45"/>
      <c r="IZP49" s="45"/>
      <c r="IZQ49" s="45"/>
      <c r="IZR49" s="45"/>
      <c r="IZS49" s="45"/>
      <c r="IZT49" s="45"/>
      <c r="IZU49" s="45"/>
      <c r="IZV49" s="45"/>
      <c r="IZW49" s="45"/>
      <c r="IZX49" s="45"/>
      <c r="IZY49" s="46"/>
      <c r="IZZ49" s="46"/>
      <c r="JAA49" s="45"/>
      <c r="JAB49" s="45"/>
      <c r="JAC49" s="45"/>
      <c r="JAD49" s="45"/>
      <c r="JAE49" s="45"/>
      <c r="JAF49" s="45"/>
      <c r="JAG49" s="45"/>
      <c r="JAH49" s="45"/>
      <c r="JAI49" s="45"/>
      <c r="JAJ49" s="45"/>
      <c r="JAK49" s="45"/>
      <c r="JAL49" s="45"/>
      <c r="JAM49" s="45"/>
      <c r="JAN49" s="45"/>
      <c r="JAO49" s="45"/>
      <c r="JAP49" s="45"/>
      <c r="JAQ49" s="45"/>
      <c r="JAR49" s="45"/>
      <c r="JAS49" s="46"/>
      <c r="JAT49" s="46"/>
      <c r="JAU49" s="45"/>
      <c r="JAV49" s="45"/>
      <c r="JAW49" s="45"/>
      <c r="JAX49" s="45"/>
      <c r="JAY49" s="45"/>
      <c r="JAZ49" s="45"/>
      <c r="JBA49" s="45"/>
      <c r="JBB49" s="45"/>
      <c r="JBC49" s="45"/>
      <c r="JBD49" s="45"/>
      <c r="JBE49" s="45"/>
      <c r="JBF49" s="45"/>
      <c r="JBG49" s="45"/>
      <c r="JBH49" s="45"/>
      <c r="JBI49" s="45"/>
      <c r="JBJ49" s="45"/>
      <c r="JBK49" s="45"/>
      <c r="JBL49" s="45"/>
      <c r="JBM49" s="46"/>
      <c r="JBN49" s="46"/>
      <c r="JBO49" s="45"/>
      <c r="JBP49" s="45"/>
      <c r="JBQ49" s="45"/>
      <c r="JBR49" s="45"/>
      <c r="JBS49" s="45"/>
      <c r="JBT49" s="45"/>
      <c r="JBU49" s="45"/>
      <c r="JBV49" s="45"/>
      <c r="JBW49" s="45"/>
      <c r="JBX49" s="45"/>
      <c r="JBY49" s="45"/>
      <c r="JBZ49" s="45"/>
      <c r="JCA49" s="45"/>
      <c r="JCB49" s="45"/>
      <c r="JCC49" s="45"/>
      <c r="JCD49" s="45"/>
      <c r="JCE49" s="45"/>
      <c r="JCF49" s="45"/>
      <c r="JCG49" s="46"/>
      <c r="JCH49" s="46"/>
      <c r="JCI49" s="45"/>
      <c r="JCJ49" s="45"/>
      <c r="JCK49" s="45"/>
      <c r="JCL49" s="45"/>
      <c r="JCM49" s="45"/>
      <c r="JCN49" s="45"/>
      <c r="JCO49" s="45"/>
      <c r="JCP49" s="45"/>
      <c r="JCQ49" s="45"/>
      <c r="JCR49" s="45"/>
      <c r="JCS49" s="45"/>
      <c r="JCT49" s="45"/>
      <c r="JCU49" s="45"/>
      <c r="JCV49" s="45"/>
      <c r="JCW49" s="45"/>
      <c r="JCX49" s="45"/>
      <c r="JCY49" s="45"/>
      <c r="JCZ49" s="45"/>
      <c r="JDA49" s="46"/>
      <c r="JDB49" s="46"/>
      <c r="JDC49" s="45"/>
      <c r="JDD49" s="45"/>
      <c r="JDE49" s="45"/>
      <c r="JDF49" s="45"/>
      <c r="JDG49" s="45"/>
      <c r="JDH49" s="45"/>
      <c r="JDI49" s="45"/>
      <c r="JDJ49" s="45"/>
      <c r="JDK49" s="45"/>
      <c r="JDL49" s="45"/>
      <c r="JDM49" s="45"/>
      <c r="JDN49" s="45"/>
      <c r="JDO49" s="45"/>
      <c r="JDP49" s="45"/>
      <c r="JDQ49" s="45"/>
      <c r="JDR49" s="45"/>
      <c r="JDS49" s="45"/>
      <c r="JDT49" s="45"/>
      <c r="JDU49" s="46"/>
      <c r="JDV49" s="46"/>
      <c r="JDW49" s="45"/>
      <c r="JDX49" s="45"/>
      <c r="JDY49" s="45"/>
      <c r="JDZ49" s="45"/>
      <c r="JEA49" s="45"/>
      <c r="JEB49" s="45"/>
      <c r="JEC49" s="45"/>
      <c r="JED49" s="45"/>
      <c r="JEE49" s="45"/>
      <c r="JEF49" s="45"/>
      <c r="JEG49" s="45"/>
      <c r="JEH49" s="45"/>
      <c r="JEI49" s="45"/>
      <c r="JEJ49" s="45"/>
      <c r="JEK49" s="45"/>
      <c r="JEL49" s="45"/>
      <c r="JEM49" s="45"/>
      <c r="JEN49" s="45"/>
      <c r="JEO49" s="46"/>
      <c r="JEP49" s="46"/>
      <c r="JEQ49" s="45"/>
      <c r="JER49" s="45"/>
      <c r="JES49" s="45"/>
      <c r="JET49" s="45"/>
      <c r="JEU49" s="45"/>
      <c r="JEV49" s="45"/>
      <c r="JEW49" s="45"/>
      <c r="JEX49" s="45"/>
      <c r="JEY49" s="45"/>
      <c r="JEZ49" s="45"/>
      <c r="JFA49" s="45"/>
      <c r="JFB49" s="45"/>
      <c r="JFC49" s="45"/>
      <c r="JFD49" s="45"/>
      <c r="JFE49" s="45"/>
      <c r="JFF49" s="45"/>
      <c r="JFG49" s="45"/>
      <c r="JFH49" s="45"/>
      <c r="JFI49" s="46"/>
      <c r="JFJ49" s="46"/>
      <c r="JFK49" s="45"/>
      <c r="JFL49" s="45"/>
      <c r="JFM49" s="45"/>
      <c r="JFN49" s="45"/>
      <c r="JFO49" s="45"/>
      <c r="JFP49" s="45"/>
      <c r="JFQ49" s="45"/>
      <c r="JFR49" s="45"/>
      <c r="JFS49" s="45"/>
      <c r="JFT49" s="45"/>
      <c r="JFU49" s="45"/>
      <c r="JFV49" s="45"/>
      <c r="JFW49" s="45"/>
      <c r="JFX49" s="45"/>
      <c r="JFY49" s="45"/>
      <c r="JFZ49" s="45"/>
      <c r="JGA49" s="45"/>
      <c r="JGB49" s="45"/>
      <c r="JGC49" s="46"/>
      <c r="JGD49" s="46"/>
      <c r="JGE49" s="45"/>
      <c r="JGF49" s="45"/>
      <c r="JGG49" s="45"/>
      <c r="JGH49" s="45"/>
      <c r="JGI49" s="45"/>
      <c r="JGJ49" s="45"/>
      <c r="JGK49" s="45"/>
      <c r="JGL49" s="45"/>
      <c r="JGM49" s="45"/>
      <c r="JGN49" s="45"/>
      <c r="JGO49" s="45"/>
      <c r="JGP49" s="45"/>
      <c r="JGQ49" s="45"/>
      <c r="JGR49" s="45"/>
      <c r="JGS49" s="45"/>
      <c r="JGT49" s="45"/>
      <c r="JGU49" s="45"/>
      <c r="JGV49" s="45"/>
      <c r="JGW49" s="46"/>
      <c r="JGX49" s="46"/>
      <c r="JGY49" s="45"/>
      <c r="JGZ49" s="45"/>
      <c r="JHA49" s="45"/>
      <c r="JHB49" s="45"/>
      <c r="JHC49" s="45"/>
      <c r="JHD49" s="45"/>
      <c r="JHE49" s="45"/>
      <c r="JHF49" s="45"/>
      <c r="JHG49" s="45"/>
      <c r="JHH49" s="45"/>
      <c r="JHI49" s="45"/>
      <c r="JHJ49" s="45"/>
      <c r="JHK49" s="45"/>
      <c r="JHL49" s="45"/>
      <c r="JHM49" s="45"/>
      <c r="JHN49" s="45"/>
      <c r="JHO49" s="45"/>
      <c r="JHP49" s="45"/>
      <c r="JHQ49" s="46"/>
      <c r="JHR49" s="46"/>
      <c r="JHS49" s="45"/>
      <c r="JHT49" s="45"/>
      <c r="JHU49" s="45"/>
      <c r="JHV49" s="45"/>
      <c r="JHW49" s="45"/>
      <c r="JHX49" s="45"/>
      <c r="JHY49" s="45"/>
      <c r="JHZ49" s="45"/>
      <c r="JIA49" s="45"/>
      <c r="JIB49" s="45"/>
      <c r="JIC49" s="45"/>
      <c r="JID49" s="45"/>
      <c r="JIE49" s="45"/>
      <c r="JIF49" s="45"/>
      <c r="JIG49" s="45"/>
      <c r="JIH49" s="45"/>
      <c r="JII49" s="45"/>
      <c r="JIJ49" s="45"/>
      <c r="JIK49" s="46"/>
      <c r="JIL49" s="46"/>
      <c r="JIM49" s="45"/>
      <c r="JIN49" s="45"/>
      <c r="JIO49" s="45"/>
      <c r="JIP49" s="45"/>
      <c r="JIQ49" s="45"/>
      <c r="JIR49" s="45"/>
      <c r="JIS49" s="45"/>
      <c r="JIT49" s="45"/>
      <c r="JIU49" s="45"/>
      <c r="JIV49" s="45"/>
      <c r="JIW49" s="45"/>
      <c r="JIX49" s="45"/>
      <c r="JIY49" s="45"/>
      <c r="JIZ49" s="45"/>
      <c r="JJA49" s="45"/>
      <c r="JJB49" s="45"/>
      <c r="JJC49" s="45"/>
      <c r="JJD49" s="45"/>
      <c r="JJE49" s="46"/>
      <c r="JJF49" s="46"/>
      <c r="JJG49" s="45"/>
      <c r="JJH49" s="45"/>
      <c r="JJI49" s="45"/>
      <c r="JJJ49" s="45"/>
      <c r="JJK49" s="45"/>
      <c r="JJL49" s="45"/>
      <c r="JJM49" s="45"/>
      <c r="JJN49" s="45"/>
      <c r="JJO49" s="45"/>
      <c r="JJP49" s="45"/>
      <c r="JJQ49" s="45"/>
      <c r="JJR49" s="45"/>
      <c r="JJS49" s="45"/>
      <c r="JJT49" s="45"/>
      <c r="JJU49" s="45"/>
      <c r="JJV49" s="45"/>
      <c r="JJW49" s="45"/>
      <c r="JJX49" s="45"/>
      <c r="JJY49" s="46"/>
      <c r="JJZ49" s="46"/>
      <c r="JKA49" s="45"/>
      <c r="JKB49" s="45"/>
      <c r="JKC49" s="45"/>
      <c r="JKD49" s="45"/>
      <c r="JKE49" s="45"/>
      <c r="JKF49" s="45"/>
      <c r="JKG49" s="45"/>
      <c r="JKH49" s="45"/>
      <c r="JKI49" s="45"/>
      <c r="JKJ49" s="45"/>
      <c r="JKK49" s="45"/>
      <c r="JKL49" s="45"/>
      <c r="JKM49" s="45"/>
      <c r="JKN49" s="45"/>
      <c r="JKO49" s="45"/>
      <c r="JKP49" s="45"/>
      <c r="JKQ49" s="45"/>
      <c r="JKR49" s="45"/>
      <c r="JKS49" s="46"/>
      <c r="JKT49" s="46"/>
      <c r="JKU49" s="45"/>
      <c r="JKV49" s="45"/>
      <c r="JKW49" s="45"/>
      <c r="JKX49" s="45"/>
      <c r="JKY49" s="45"/>
      <c r="JKZ49" s="45"/>
      <c r="JLA49" s="45"/>
      <c r="JLB49" s="45"/>
      <c r="JLC49" s="45"/>
      <c r="JLD49" s="45"/>
      <c r="JLE49" s="45"/>
      <c r="JLF49" s="45"/>
      <c r="JLG49" s="45"/>
      <c r="JLH49" s="45"/>
      <c r="JLI49" s="45"/>
      <c r="JLJ49" s="45"/>
      <c r="JLK49" s="45"/>
      <c r="JLL49" s="45"/>
      <c r="JLM49" s="46"/>
      <c r="JLN49" s="46"/>
      <c r="JLO49" s="45"/>
      <c r="JLP49" s="45"/>
      <c r="JLQ49" s="45"/>
      <c r="JLR49" s="45"/>
      <c r="JLS49" s="45"/>
      <c r="JLT49" s="45"/>
      <c r="JLU49" s="45"/>
      <c r="JLV49" s="45"/>
      <c r="JLW49" s="45"/>
      <c r="JLX49" s="45"/>
      <c r="JLY49" s="45"/>
      <c r="JLZ49" s="45"/>
      <c r="JMA49" s="45"/>
      <c r="JMB49" s="45"/>
      <c r="JMC49" s="45"/>
      <c r="JMD49" s="45"/>
      <c r="JME49" s="45"/>
      <c r="JMF49" s="45"/>
      <c r="JMG49" s="46"/>
      <c r="JMH49" s="46"/>
      <c r="JMI49" s="45"/>
      <c r="JMJ49" s="45"/>
      <c r="JMK49" s="45"/>
      <c r="JML49" s="45"/>
      <c r="JMM49" s="45"/>
      <c r="JMN49" s="45"/>
      <c r="JMO49" s="45"/>
      <c r="JMP49" s="45"/>
      <c r="JMQ49" s="45"/>
      <c r="JMR49" s="45"/>
      <c r="JMS49" s="45"/>
      <c r="JMT49" s="45"/>
      <c r="JMU49" s="45"/>
      <c r="JMV49" s="45"/>
      <c r="JMW49" s="45"/>
      <c r="JMX49" s="45"/>
      <c r="JMY49" s="45"/>
      <c r="JMZ49" s="45"/>
      <c r="JNA49" s="46"/>
      <c r="JNB49" s="46"/>
      <c r="JNC49" s="45"/>
      <c r="JND49" s="45"/>
      <c r="JNE49" s="45"/>
      <c r="JNF49" s="45"/>
      <c r="JNG49" s="45"/>
      <c r="JNH49" s="45"/>
      <c r="JNI49" s="45"/>
      <c r="JNJ49" s="45"/>
      <c r="JNK49" s="45"/>
      <c r="JNL49" s="45"/>
      <c r="JNM49" s="45"/>
      <c r="JNN49" s="45"/>
      <c r="JNO49" s="45"/>
      <c r="JNP49" s="45"/>
      <c r="JNQ49" s="45"/>
      <c r="JNR49" s="45"/>
      <c r="JNS49" s="45"/>
      <c r="JNT49" s="45"/>
      <c r="JNU49" s="46"/>
      <c r="JNV49" s="46"/>
      <c r="JNW49" s="45"/>
      <c r="JNX49" s="45"/>
      <c r="JNY49" s="45"/>
      <c r="JNZ49" s="45"/>
      <c r="JOA49" s="45"/>
      <c r="JOB49" s="45"/>
      <c r="JOC49" s="45"/>
      <c r="JOD49" s="45"/>
      <c r="JOE49" s="45"/>
      <c r="JOF49" s="45"/>
      <c r="JOG49" s="45"/>
      <c r="JOH49" s="45"/>
      <c r="JOI49" s="45"/>
      <c r="JOJ49" s="45"/>
      <c r="JOK49" s="45"/>
      <c r="JOL49" s="45"/>
      <c r="JOM49" s="45"/>
      <c r="JON49" s="45"/>
      <c r="JOO49" s="46"/>
      <c r="JOP49" s="46"/>
      <c r="JOQ49" s="45"/>
      <c r="JOR49" s="45"/>
      <c r="JOS49" s="45"/>
      <c r="JOT49" s="45"/>
      <c r="JOU49" s="45"/>
      <c r="JOV49" s="45"/>
      <c r="JOW49" s="45"/>
      <c r="JOX49" s="45"/>
      <c r="JOY49" s="45"/>
      <c r="JOZ49" s="45"/>
      <c r="JPA49" s="45"/>
      <c r="JPB49" s="45"/>
      <c r="JPC49" s="45"/>
      <c r="JPD49" s="45"/>
      <c r="JPE49" s="45"/>
      <c r="JPF49" s="45"/>
      <c r="JPG49" s="45"/>
      <c r="JPH49" s="45"/>
      <c r="JPI49" s="46"/>
      <c r="JPJ49" s="46"/>
      <c r="JPK49" s="45"/>
      <c r="JPL49" s="45"/>
      <c r="JPM49" s="45"/>
      <c r="JPN49" s="45"/>
      <c r="JPO49" s="45"/>
      <c r="JPP49" s="45"/>
      <c r="JPQ49" s="45"/>
      <c r="JPR49" s="45"/>
      <c r="JPS49" s="45"/>
      <c r="JPT49" s="45"/>
      <c r="JPU49" s="45"/>
      <c r="JPV49" s="45"/>
      <c r="JPW49" s="45"/>
      <c r="JPX49" s="45"/>
      <c r="JPY49" s="45"/>
      <c r="JPZ49" s="45"/>
      <c r="JQA49" s="45"/>
      <c r="JQB49" s="45"/>
      <c r="JQC49" s="46"/>
      <c r="JQD49" s="46"/>
      <c r="JQE49" s="45"/>
      <c r="JQF49" s="45"/>
      <c r="JQG49" s="45"/>
      <c r="JQH49" s="45"/>
      <c r="JQI49" s="45"/>
      <c r="JQJ49" s="45"/>
      <c r="JQK49" s="45"/>
      <c r="JQL49" s="45"/>
      <c r="JQM49" s="45"/>
      <c r="JQN49" s="45"/>
      <c r="JQO49" s="45"/>
      <c r="JQP49" s="45"/>
      <c r="JQQ49" s="45"/>
      <c r="JQR49" s="45"/>
      <c r="JQS49" s="45"/>
      <c r="JQT49" s="45"/>
      <c r="JQU49" s="45"/>
      <c r="JQV49" s="45"/>
      <c r="JQW49" s="46"/>
      <c r="JQX49" s="46"/>
      <c r="JQY49" s="45"/>
      <c r="JQZ49" s="45"/>
      <c r="JRA49" s="45"/>
      <c r="JRB49" s="45"/>
      <c r="JRC49" s="45"/>
      <c r="JRD49" s="45"/>
      <c r="JRE49" s="45"/>
      <c r="JRF49" s="45"/>
      <c r="JRG49" s="45"/>
      <c r="JRH49" s="45"/>
      <c r="JRI49" s="45"/>
      <c r="JRJ49" s="45"/>
      <c r="JRK49" s="45"/>
      <c r="JRL49" s="45"/>
      <c r="JRM49" s="45"/>
      <c r="JRN49" s="45"/>
      <c r="JRO49" s="45"/>
      <c r="JRP49" s="45"/>
      <c r="JRQ49" s="46"/>
      <c r="JRR49" s="46"/>
      <c r="JRS49" s="45"/>
      <c r="JRT49" s="45"/>
      <c r="JRU49" s="45"/>
      <c r="JRV49" s="45"/>
      <c r="JRW49" s="45"/>
      <c r="JRX49" s="45"/>
      <c r="JRY49" s="45"/>
      <c r="JRZ49" s="45"/>
      <c r="JSA49" s="45"/>
      <c r="JSB49" s="45"/>
      <c r="JSC49" s="45"/>
      <c r="JSD49" s="45"/>
      <c r="JSE49" s="45"/>
      <c r="JSF49" s="45"/>
      <c r="JSG49" s="45"/>
      <c r="JSH49" s="45"/>
      <c r="JSI49" s="45"/>
      <c r="JSJ49" s="45"/>
      <c r="JSK49" s="46"/>
      <c r="JSL49" s="46"/>
      <c r="JSM49" s="45"/>
      <c r="JSN49" s="45"/>
      <c r="JSO49" s="45"/>
      <c r="JSP49" s="45"/>
      <c r="JSQ49" s="45"/>
      <c r="JSR49" s="45"/>
      <c r="JSS49" s="45"/>
      <c r="JST49" s="45"/>
      <c r="JSU49" s="45"/>
      <c r="JSV49" s="45"/>
      <c r="JSW49" s="45"/>
      <c r="JSX49" s="45"/>
      <c r="JSY49" s="45"/>
      <c r="JSZ49" s="45"/>
      <c r="JTA49" s="45"/>
      <c r="JTB49" s="45"/>
      <c r="JTC49" s="45"/>
      <c r="JTD49" s="45"/>
      <c r="JTE49" s="46"/>
      <c r="JTF49" s="46"/>
      <c r="JTG49" s="45"/>
      <c r="JTH49" s="45"/>
      <c r="JTI49" s="45"/>
      <c r="JTJ49" s="45"/>
      <c r="JTK49" s="45"/>
      <c r="JTL49" s="45"/>
      <c r="JTM49" s="45"/>
      <c r="JTN49" s="45"/>
      <c r="JTO49" s="45"/>
      <c r="JTP49" s="45"/>
      <c r="JTQ49" s="45"/>
      <c r="JTR49" s="45"/>
      <c r="JTS49" s="45"/>
      <c r="JTT49" s="45"/>
      <c r="JTU49" s="45"/>
      <c r="JTV49" s="45"/>
      <c r="JTW49" s="45"/>
      <c r="JTX49" s="45"/>
      <c r="JTY49" s="46"/>
      <c r="JTZ49" s="46"/>
      <c r="JUA49" s="45"/>
      <c r="JUB49" s="45"/>
      <c r="JUC49" s="45"/>
      <c r="JUD49" s="45"/>
      <c r="JUE49" s="45"/>
      <c r="JUF49" s="45"/>
      <c r="JUG49" s="45"/>
      <c r="JUH49" s="45"/>
      <c r="JUI49" s="45"/>
      <c r="JUJ49" s="45"/>
      <c r="JUK49" s="45"/>
      <c r="JUL49" s="45"/>
      <c r="JUM49" s="45"/>
      <c r="JUN49" s="45"/>
      <c r="JUO49" s="45"/>
      <c r="JUP49" s="45"/>
      <c r="JUQ49" s="45"/>
      <c r="JUR49" s="45"/>
      <c r="JUS49" s="46"/>
      <c r="JUT49" s="46"/>
      <c r="JUU49" s="45"/>
      <c r="JUV49" s="45"/>
      <c r="JUW49" s="45"/>
      <c r="JUX49" s="45"/>
      <c r="JUY49" s="45"/>
      <c r="JUZ49" s="45"/>
      <c r="JVA49" s="45"/>
      <c r="JVB49" s="45"/>
      <c r="JVC49" s="45"/>
      <c r="JVD49" s="45"/>
      <c r="JVE49" s="45"/>
      <c r="JVF49" s="45"/>
      <c r="JVG49" s="45"/>
      <c r="JVH49" s="45"/>
      <c r="JVI49" s="45"/>
      <c r="JVJ49" s="45"/>
      <c r="JVK49" s="45"/>
      <c r="JVL49" s="45"/>
      <c r="JVM49" s="46"/>
      <c r="JVN49" s="46"/>
      <c r="JVO49" s="45"/>
      <c r="JVP49" s="45"/>
      <c r="JVQ49" s="45"/>
      <c r="JVR49" s="45"/>
      <c r="JVS49" s="45"/>
      <c r="JVT49" s="45"/>
      <c r="JVU49" s="45"/>
      <c r="JVV49" s="45"/>
      <c r="JVW49" s="45"/>
      <c r="JVX49" s="45"/>
      <c r="JVY49" s="45"/>
      <c r="JVZ49" s="45"/>
      <c r="JWA49" s="45"/>
      <c r="JWB49" s="45"/>
      <c r="JWC49" s="45"/>
      <c r="JWD49" s="45"/>
      <c r="JWE49" s="45"/>
      <c r="JWF49" s="45"/>
      <c r="JWG49" s="46"/>
      <c r="JWH49" s="46"/>
      <c r="JWI49" s="45"/>
      <c r="JWJ49" s="45"/>
      <c r="JWK49" s="45"/>
      <c r="JWL49" s="45"/>
      <c r="JWM49" s="45"/>
      <c r="JWN49" s="45"/>
      <c r="JWO49" s="45"/>
      <c r="JWP49" s="45"/>
      <c r="JWQ49" s="45"/>
      <c r="JWR49" s="45"/>
      <c r="JWS49" s="45"/>
      <c r="JWT49" s="45"/>
      <c r="JWU49" s="45"/>
      <c r="JWV49" s="45"/>
      <c r="JWW49" s="45"/>
      <c r="JWX49" s="45"/>
      <c r="JWY49" s="45"/>
      <c r="JWZ49" s="45"/>
      <c r="JXA49" s="46"/>
      <c r="JXB49" s="46"/>
      <c r="JXC49" s="45"/>
      <c r="JXD49" s="45"/>
      <c r="JXE49" s="45"/>
      <c r="JXF49" s="45"/>
      <c r="JXG49" s="45"/>
      <c r="JXH49" s="45"/>
      <c r="JXI49" s="45"/>
      <c r="JXJ49" s="45"/>
      <c r="JXK49" s="45"/>
      <c r="JXL49" s="45"/>
      <c r="JXM49" s="45"/>
      <c r="JXN49" s="45"/>
      <c r="JXO49" s="45"/>
      <c r="JXP49" s="45"/>
      <c r="JXQ49" s="45"/>
      <c r="JXR49" s="45"/>
      <c r="JXS49" s="45"/>
      <c r="JXT49" s="45"/>
      <c r="JXU49" s="46"/>
      <c r="JXV49" s="46"/>
      <c r="JXW49" s="45"/>
      <c r="JXX49" s="45"/>
      <c r="JXY49" s="45"/>
      <c r="JXZ49" s="45"/>
      <c r="JYA49" s="45"/>
      <c r="JYB49" s="45"/>
      <c r="JYC49" s="45"/>
      <c r="JYD49" s="45"/>
      <c r="JYE49" s="45"/>
      <c r="JYF49" s="45"/>
      <c r="JYG49" s="45"/>
      <c r="JYH49" s="45"/>
      <c r="JYI49" s="45"/>
      <c r="JYJ49" s="45"/>
      <c r="JYK49" s="45"/>
      <c r="JYL49" s="45"/>
      <c r="JYM49" s="45"/>
      <c r="JYN49" s="45"/>
      <c r="JYO49" s="46"/>
      <c r="JYP49" s="46"/>
      <c r="JYQ49" s="45"/>
      <c r="JYR49" s="45"/>
      <c r="JYS49" s="45"/>
      <c r="JYT49" s="45"/>
      <c r="JYU49" s="45"/>
      <c r="JYV49" s="45"/>
      <c r="JYW49" s="45"/>
      <c r="JYX49" s="45"/>
      <c r="JYY49" s="45"/>
      <c r="JYZ49" s="45"/>
      <c r="JZA49" s="45"/>
      <c r="JZB49" s="45"/>
      <c r="JZC49" s="45"/>
      <c r="JZD49" s="45"/>
      <c r="JZE49" s="45"/>
      <c r="JZF49" s="45"/>
      <c r="JZG49" s="45"/>
      <c r="JZH49" s="45"/>
      <c r="JZI49" s="46"/>
      <c r="JZJ49" s="46"/>
      <c r="JZK49" s="45"/>
      <c r="JZL49" s="45"/>
      <c r="JZM49" s="45"/>
      <c r="JZN49" s="45"/>
      <c r="JZO49" s="45"/>
      <c r="JZP49" s="45"/>
      <c r="JZQ49" s="45"/>
      <c r="JZR49" s="45"/>
      <c r="JZS49" s="45"/>
      <c r="JZT49" s="45"/>
      <c r="JZU49" s="45"/>
      <c r="JZV49" s="45"/>
      <c r="JZW49" s="45"/>
      <c r="JZX49" s="45"/>
      <c r="JZY49" s="45"/>
      <c r="JZZ49" s="45"/>
      <c r="KAA49" s="45"/>
      <c r="KAB49" s="45"/>
      <c r="KAC49" s="46"/>
      <c r="KAD49" s="46"/>
      <c r="KAE49" s="45"/>
      <c r="KAF49" s="45"/>
      <c r="KAG49" s="45"/>
      <c r="KAH49" s="45"/>
      <c r="KAI49" s="45"/>
      <c r="KAJ49" s="45"/>
      <c r="KAK49" s="45"/>
      <c r="KAL49" s="45"/>
      <c r="KAM49" s="45"/>
      <c r="KAN49" s="45"/>
      <c r="KAO49" s="45"/>
      <c r="KAP49" s="45"/>
      <c r="KAQ49" s="45"/>
      <c r="KAR49" s="45"/>
      <c r="KAS49" s="45"/>
      <c r="KAT49" s="45"/>
      <c r="KAU49" s="45"/>
      <c r="KAV49" s="45"/>
      <c r="KAW49" s="46"/>
      <c r="KAX49" s="46"/>
      <c r="KAY49" s="45"/>
      <c r="KAZ49" s="45"/>
      <c r="KBA49" s="45"/>
      <c r="KBB49" s="45"/>
      <c r="KBC49" s="45"/>
      <c r="KBD49" s="45"/>
      <c r="KBE49" s="45"/>
      <c r="KBF49" s="45"/>
      <c r="KBG49" s="45"/>
      <c r="KBH49" s="45"/>
      <c r="KBI49" s="45"/>
      <c r="KBJ49" s="45"/>
      <c r="KBK49" s="45"/>
      <c r="KBL49" s="45"/>
      <c r="KBM49" s="45"/>
      <c r="KBN49" s="45"/>
      <c r="KBO49" s="45"/>
      <c r="KBP49" s="45"/>
      <c r="KBQ49" s="46"/>
      <c r="KBR49" s="46"/>
      <c r="KBS49" s="45"/>
      <c r="KBT49" s="45"/>
      <c r="KBU49" s="45"/>
      <c r="KBV49" s="45"/>
      <c r="KBW49" s="45"/>
      <c r="KBX49" s="45"/>
      <c r="KBY49" s="45"/>
      <c r="KBZ49" s="45"/>
      <c r="KCA49" s="45"/>
      <c r="KCB49" s="45"/>
      <c r="KCC49" s="45"/>
      <c r="KCD49" s="45"/>
      <c r="KCE49" s="45"/>
      <c r="KCF49" s="45"/>
      <c r="KCG49" s="45"/>
      <c r="KCH49" s="45"/>
      <c r="KCI49" s="45"/>
      <c r="KCJ49" s="45"/>
      <c r="KCK49" s="46"/>
      <c r="KCL49" s="46"/>
      <c r="KCM49" s="45"/>
      <c r="KCN49" s="45"/>
      <c r="KCO49" s="45"/>
      <c r="KCP49" s="45"/>
      <c r="KCQ49" s="45"/>
      <c r="KCR49" s="45"/>
      <c r="KCS49" s="45"/>
      <c r="KCT49" s="45"/>
      <c r="KCU49" s="45"/>
      <c r="KCV49" s="45"/>
      <c r="KCW49" s="45"/>
      <c r="KCX49" s="45"/>
      <c r="KCY49" s="45"/>
      <c r="KCZ49" s="45"/>
      <c r="KDA49" s="45"/>
      <c r="KDB49" s="45"/>
      <c r="KDC49" s="45"/>
      <c r="KDD49" s="45"/>
      <c r="KDE49" s="46"/>
      <c r="KDF49" s="46"/>
      <c r="KDG49" s="45"/>
      <c r="KDH49" s="45"/>
      <c r="KDI49" s="45"/>
      <c r="KDJ49" s="45"/>
      <c r="KDK49" s="45"/>
      <c r="KDL49" s="45"/>
      <c r="KDM49" s="45"/>
      <c r="KDN49" s="45"/>
      <c r="KDO49" s="45"/>
      <c r="KDP49" s="45"/>
      <c r="KDQ49" s="45"/>
      <c r="KDR49" s="45"/>
      <c r="KDS49" s="45"/>
      <c r="KDT49" s="45"/>
      <c r="KDU49" s="45"/>
      <c r="KDV49" s="45"/>
      <c r="KDW49" s="45"/>
      <c r="KDX49" s="45"/>
      <c r="KDY49" s="46"/>
      <c r="KDZ49" s="46"/>
      <c r="KEA49" s="45"/>
      <c r="KEB49" s="45"/>
      <c r="KEC49" s="45"/>
      <c r="KED49" s="45"/>
      <c r="KEE49" s="45"/>
      <c r="KEF49" s="45"/>
      <c r="KEG49" s="45"/>
      <c r="KEH49" s="45"/>
      <c r="KEI49" s="45"/>
      <c r="KEJ49" s="45"/>
      <c r="KEK49" s="45"/>
      <c r="KEL49" s="45"/>
      <c r="KEM49" s="45"/>
      <c r="KEN49" s="45"/>
      <c r="KEO49" s="45"/>
      <c r="KEP49" s="45"/>
      <c r="KEQ49" s="45"/>
      <c r="KER49" s="45"/>
      <c r="KES49" s="46"/>
      <c r="KET49" s="46"/>
      <c r="KEU49" s="45"/>
      <c r="KEV49" s="45"/>
      <c r="KEW49" s="45"/>
      <c r="KEX49" s="45"/>
      <c r="KEY49" s="45"/>
      <c r="KEZ49" s="45"/>
      <c r="KFA49" s="45"/>
      <c r="KFB49" s="45"/>
      <c r="KFC49" s="45"/>
      <c r="KFD49" s="45"/>
      <c r="KFE49" s="45"/>
      <c r="KFF49" s="45"/>
      <c r="KFG49" s="45"/>
      <c r="KFH49" s="45"/>
      <c r="KFI49" s="45"/>
      <c r="KFJ49" s="45"/>
      <c r="KFK49" s="45"/>
      <c r="KFL49" s="45"/>
      <c r="KFM49" s="46"/>
      <c r="KFN49" s="46"/>
      <c r="KFO49" s="45"/>
      <c r="KFP49" s="45"/>
      <c r="KFQ49" s="45"/>
      <c r="KFR49" s="45"/>
      <c r="KFS49" s="45"/>
      <c r="KFT49" s="45"/>
      <c r="KFU49" s="45"/>
      <c r="KFV49" s="45"/>
      <c r="KFW49" s="45"/>
      <c r="KFX49" s="45"/>
      <c r="KFY49" s="45"/>
      <c r="KFZ49" s="45"/>
      <c r="KGA49" s="45"/>
      <c r="KGB49" s="45"/>
      <c r="KGC49" s="45"/>
      <c r="KGD49" s="45"/>
      <c r="KGE49" s="45"/>
      <c r="KGF49" s="45"/>
      <c r="KGG49" s="46"/>
      <c r="KGH49" s="46"/>
      <c r="KGI49" s="45"/>
      <c r="KGJ49" s="45"/>
      <c r="KGK49" s="45"/>
      <c r="KGL49" s="45"/>
      <c r="KGM49" s="45"/>
      <c r="KGN49" s="45"/>
      <c r="KGO49" s="45"/>
      <c r="KGP49" s="45"/>
      <c r="KGQ49" s="45"/>
      <c r="KGR49" s="45"/>
      <c r="KGS49" s="45"/>
      <c r="KGT49" s="45"/>
      <c r="KGU49" s="45"/>
      <c r="KGV49" s="45"/>
      <c r="KGW49" s="45"/>
      <c r="KGX49" s="45"/>
      <c r="KGY49" s="45"/>
      <c r="KGZ49" s="45"/>
      <c r="KHA49" s="46"/>
      <c r="KHB49" s="46"/>
      <c r="KHC49" s="45"/>
      <c r="KHD49" s="45"/>
      <c r="KHE49" s="45"/>
      <c r="KHF49" s="45"/>
      <c r="KHG49" s="45"/>
      <c r="KHH49" s="45"/>
      <c r="KHI49" s="45"/>
      <c r="KHJ49" s="45"/>
      <c r="KHK49" s="45"/>
      <c r="KHL49" s="45"/>
      <c r="KHM49" s="45"/>
      <c r="KHN49" s="45"/>
      <c r="KHO49" s="45"/>
      <c r="KHP49" s="45"/>
      <c r="KHQ49" s="45"/>
      <c r="KHR49" s="45"/>
      <c r="KHS49" s="45"/>
      <c r="KHT49" s="45"/>
      <c r="KHU49" s="46"/>
      <c r="KHV49" s="46"/>
      <c r="KHW49" s="45"/>
      <c r="KHX49" s="45"/>
      <c r="KHY49" s="45"/>
      <c r="KHZ49" s="45"/>
      <c r="KIA49" s="45"/>
      <c r="KIB49" s="45"/>
      <c r="KIC49" s="45"/>
      <c r="KID49" s="45"/>
      <c r="KIE49" s="45"/>
      <c r="KIF49" s="45"/>
      <c r="KIG49" s="45"/>
      <c r="KIH49" s="45"/>
      <c r="KII49" s="45"/>
      <c r="KIJ49" s="45"/>
      <c r="KIK49" s="45"/>
      <c r="KIL49" s="45"/>
      <c r="KIM49" s="45"/>
      <c r="KIN49" s="45"/>
      <c r="KIO49" s="46"/>
      <c r="KIP49" s="46"/>
      <c r="KIQ49" s="45"/>
      <c r="KIR49" s="45"/>
      <c r="KIS49" s="45"/>
      <c r="KIT49" s="45"/>
      <c r="KIU49" s="45"/>
      <c r="KIV49" s="45"/>
      <c r="KIW49" s="45"/>
      <c r="KIX49" s="45"/>
      <c r="KIY49" s="45"/>
      <c r="KIZ49" s="45"/>
      <c r="KJA49" s="45"/>
      <c r="KJB49" s="45"/>
      <c r="KJC49" s="45"/>
      <c r="KJD49" s="45"/>
      <c r="KJE49" s="45"/>
      <c r="KJF49" s="45"/>
      <c r="KJG49" s="45"/>
      <c r="KJH49" s="45"/>
      <c r="KJI49" s="46"/>
      <c r="KJJ49" s="46"/>
      <c r="KJK49" s="45"/>
      <c r="KJL49" s="45"/>
      <c r="KJM49" s="45"/>
      <c r="KJN49" s="45"/>
      <c r="KJO49" s="45"/>
      <c r="KJP49" s="45"/>
      <c r="KJQ49" s="45"/>
      <c r="KJR49" s="45"/>
      <c r="KJS49" s="45"/>
      <c r="KJT49" s="45"/>
      <c r="KJU49" s="45"/>
      <c r="KJV49" s="45"/>
      <c r="KJW49" s="45"/>
      <c r="KJX49" s="45"/>
      <c r="KJY49" s="45"/>
      <c r="KJZ49" s="45"/>
      <c r="KKA49" s="45"/>
      <c r="KKB49" s="45"/>
      <c r="KKC49" s="46"/>
      <c r="KKD49" s="46"/>
      <c r="KKE49" s="45"/>
      <c r="KKF49" s="45"/>
      <c r="KKG49" s="45"/>
      <c r="KKH49" s="45"/>
      <c r="KKI49" s="45"/>
      <c r="KKJ49" s="45"/>
      <c r="KKK49" s="45"/>
      <c r="KKL49" s="45"/>
      <c r="KKM49" s="45"/>
      <c r="KKN49" s="45"/>
      <c r="KKO49" s="45"/>
      <c r="KKP49" s="45"/>
      <c r="KKQ49" s="45"/>
      <c r="KKR49" s="45"/>
      <c r="KKS49" s="45"/>
      <c r="KKT49" s="45"/>
      <c r="KKU49" s="45"/>
      <c r="KKV49" s="45"/>
      <c r="KKW49" s="46"/>
      <c r="KKX49" s="46"/>
      <c r="KKY49" s="45"/>
      <c r="KKZ49" s="45"/>
      <c r="KLA49" s="45"/>
      <c r="KLB49" s="45"/>
      <c r="KLC49" s="45"/>
      <c r="KLD49" s="45"/>
      <c r="KLE49" s="45"/>
      <c r="KLF49" s="45"/>
      <c r="KLG49" s="45"/>
      <c r="KLH49" s="45"/>
      <c r="KLI49" s="45"/>
      <c r="KLJ49" s="45"/>
      <c r="KLK49" s="45"/>
      <c r="KLL49" s="45"/>
      <c r="KLM49" s="45"/>
      <c r="KLN49" s="45"/>
      <c r="KLO49" s="45"/>
      <c r="KLP49" s="45"/>
      <c r="KLQ49" s="46"/>
      <c r="KLR49" s="46"/>
      <c r="KLS49" s="45"/>
      <c r="KLT49" s="45"/>
      <c r="KLU49" s="45"/>
      <c r="KLV49" s="45"/>
      <c r="KLW49" s="45"/>
      <c r="KLX49" s="45"/>
      <c r="KLY49" s="45"/>
      <c r="KLZ49" s="45"/>
      <c r="KMA49" s="45"/>
      <c r="KMB49" s="45"/>
      <c r="KMC49" s="45"/>
      <c r="KMD49" s="45"/>
      <c r="KME49" s="45"/>
      <c r="KMF49" s="45"/>
      <c r="KMG49" s="45"/>
      <c r="KMH49" s="45"/>
      <c r="KMI49" s="45"/>
      <c r="KMJ49" s="45"/>
      <c r="KMK49" s="46"/>
      <c r="KML49" s="46"/>
      <c r="KMM49" s="45"/>
      <c r="KMN49" s="45"/>
      <c r="KMO49" s="45"/>
      <c r="KMP49" s="45"/>
      <c r="KMQ49" s="45"/>
      <c r="KMR49" s="45"/>
      <c r="KMS49" s="45"/>
      <c r="KMT49" s="45"/>
      <c r="KMU49" s="45"/>
      <c r="KMV49" s="45"/>
      <c r="KMW49" s="45"/>
      <c r="KMX49" s="45"/>
      <c r="KMY49" s="45"/>
      <c r="KMZ49" s="45"/>
      <c r="KNA49" s="45"/>
      <c r="KNB49" s="45"/>
      <c r="KNC49" s="45"/>
      <c r="KND49" s="45"/>
      <c r="KNE49" s="46"/>
      <c r="KNF49" s="46"/>
      <c r="KNG49" s="45"/>
      <c r="KNH49" s="45"/>
      <c r="KNI49" s="45"/>
      <c r="KNJ49" s="45"/>
      <c r="KNK49" s="45"/>
      <c r="KNL49" s="45"/>
      <c r="KNM49" s="45"/>
      <c r="KNN49" s="45"/>
      <c r="KNO49" s="45"/>
      <c r="KNP49" s="45"/>
      <c r="KNQ49" s="45"/>
      <c r="KNR49" s="45"/>
      <c r="KNS49" s="45"/>
      <c r="KNT49" s="45"/>
      <c r="KNU49" s="45"/>
      <c r="KNV49" s="45"/>
      <c r="KNW49" s="45"/>
      <c r="KNX49" s="45"/>
      <c r="KNY49" s="46"/>
      <c r="KNZ49" s="46"/>
      <c r="KOA49" s="45"/>
      <c r="KOB49" s="45"/>
      <c r="KOC49" s="45"/>
      <c r="KOD49" s="45"/>
      <c r="KOE49" s="45"/>
      <c r="KOF49" s="45"/>
      <c r="KOG49" s="45"/>
      <c r="KOH49" s="45"/>
      <c r="KOI49" s="45"/>
      <c r="KOJ49" s="45"/>
      <c r="KOK49" s="45"/>
      <c r="KOL49" s="45"/>
      <c r="KOM49" s="45"/>
      <c r="KON49" s="45"/>
      <c r="KOO49" s="45"/>
      <c r="KOP49" s="45"/>
      <c r="KOQ49" s="45"/>
      <c r="KOR49" s="45"/>
      <c r="KOS49" s="46"/>
      <c r="KOT49" s="46"/>
      <c r="KOU49" s="45"/>
      <c r="KOV49" s="45"/>
      <c r="KOW49" s="45"/>
      <c r="KOX49" s="45"/>
      <c r="KOY49" s="45"/>
      <c r="KOZ49" s="45"/>
      <c r="KPA49" s="45"/>
      <c r="KPB49" s="45"/>
      <c r="KPC49" s="45"/>
      <c r="KPD49" s="45"/>
      <c r="KPE49" s="45"/>
      <c r="KPF49" s="45"/>
      <c r="KPG49" s="45"/>
      <c r="KPH49" s="45"/>
      <c r="KPI49" s="45"/>
      <c r="KPJ49" s="45"/>
      <c r="KPK49" s="45"/>
      <c r="KPL49" s="45"/>
      <c r="KPM49" s="46"/>
      <c r="KPN49" s="46"/>
      <c r="KPO49" s="45"/>
      <c r="KPP49" s="45"/>
      <c r="KPQ49" s="45"/>
      <c r="KPR49" s="45"/>
      <c r="KPS49" s="45"/>
      <c r="KPT49" s="45"/>
      <c r="KPU49" s="45"/>
      <c r="KPV49" s="45"/>
      <c r="KPW49" s="45"/>
      <c r="KPX49" s="45"/>
      <c r="KPY49" s="45"/>
      <c r="KPZ49" s="45"/>
      <c r="KQA49" s="45"/>
      <c r="KQB49" s="45"/>
      <c r="KQC49" s="45"/>
      <c r="KQD49" s="45"/>
      <c r="KQE49" s="45"/>
      <c r="KQF49" s="45"/>
      <c r="KQG49" s="46"/>
      <c r="KQH49" s="46"/>
      <c r="KQI49" s="45"/>
      <c r="KQJ49" s="45"/>
      <c r="KQK49" s="45"/>
      <c r="KQL49" s="45"/>
      <c r="KQM49" s="45"/>
      <c r="KQN49" s="45"/>
      <c r="KQO49" s="45"/>
      <c r="KQP49" s="45"/>
      <c r="KQQ49" s="45"/>
      <c r="KQR49" s="45"/>
      <c r="KQS49" s="45"/>
      <c r="KQT49" s="45"/>
      <c r="KQU49" s="45"/>
      <c r="KQV49" s="45"/>
      <c r="KQW49" s="45"/>
      <c r="KQX49" s="45"/>
      <c r="KQY49" s="45"/>
      <c r="KQZ49" s="45"/>
      <c r="KRA49" s="46"/>
      <c r="KRB49" s="46"/>
      <c r="KRC49" s="45"/>
      <c r="KRD49" s="45"/>
      <c r="KRE49" s="45"/>
      <c r="KRF49" s="45"/>
      <c r="KRG49" s="45"/>
      <c r="KRH49" s="45"/>
      <c r="KRI49" s="45"/>
      <c r="KRJ49" s="45"/>
      <c r="KRK49" s="45"/>
      <c r="KRL49" s="45"/>
      <c r="KRM49" s="45"/>
      <c r="KRN49" s="45"/>
      <c r="KRO49" s="45"/>
      <c r="KRP49" s="45"/>
      <c r="KRQ49" s="45"/>
      <c r="KRR49" s="45"/>
      <c r="KRS49" s="45"/>
      <c r="KRT49" s="45"/>
      <c r="KRU49" s="46"/>
      <c r="KRV49" s="46"/>
      <c r="KRW49" s="45"/>
      <c r="KRX49" s="45"/>
      <c r="KRY49" s="45"/>
      <c r="KRZ49" s="45"/>
      <c r="KSA49" s="45"/>
      <c r="KSB49" s="45"/>
      <c r="KSC49" s="45"/>
      <c r="KSD49" s="45"/>
      <c r="KSE49" s="45"/>
      <c r="KSF49" s="45"/>
      <c r="KSG49" s="45"/>
      <c r="KSH49" s="45"/>
      <c r="KSI49" s="45"/>
      <c r="KSJ49" s="45"/>
      <c r="KSK49" s="45"/>
      <c r="KSL49" s="45"/>
      <c r="KSM49" s="45"/>
      <c r="KSN49" s="45"/>
      <c r="KSO49" s="46"/>
      <c r="KSP49" s="46"/>
      <c r="KSQ49" s="45"/>
      <c r="KSR49" s="45"/>
      <c r="KSS49" s="45"/>
      <c r="KST49" s="45"/>
      <c r="KSU49" s="45"/>
      <c r="KSV49" s="45"/>
      <c r="KSW49" s="45"/>
      <c r="KSX49" s="45"/>
      <c r="KSY49" s="45"/>
      <c r="KSZ49" s="45"/>
      <c r="KTA49" s="45"/>
      <c r="KTB49" s="45"/>
      <c r="KTC49" s="45"/>
      <c r="KTD49" s="45"/>
      <c r="KTE49" s="45"/>
      <c r="KTF49" s="45"/>
      <c r="KTG49" s="45"/>
      <c r="KTH49" s="45"/>
      <c r="KTI49" s="46"/>
      <c r="KTJ49" s="46"/>
      <c r="KTK49" s="45"/>
      <c r="KTL49" s="45"/>
      <c r="KTM49" s="45"/>
      <c r="KTN49" s="45"/>
      <c r="KTO49" s="45"/>
      <c r="KTP49" s="45"/>
      <c r="KTQ49" s="45"/>
      <c r="KTR49" s="45"/>
      <c r="KTS49" s="45"/>
      <c r="KTT49" s="45"/>
      <c r="KTU49" s="45"/>
      <c r="KTV49" s="45"/>
      <c r="KTW49" s="45"/>
      <c r="KTX49" s="45"/>
      <c r="KTY49" s="45"/>
      <c r="KTZ49" s="45"/>
      <c r="KUA49" s="45"/>
      <c r="KUB49" s="45"/>
      <c r="KUC49" s="46"/>
      <c r="KUD49" s="46"/>
      <c r="KUE49" s="45"/>
      <c r="KUF49" s="45"/>
      <c r="KUG49" s="45"/>
      <c r="KUH49" s="45"/>
      <c r="KUI49" s="45"/>
      <c r="KUJ49" s="45"/>
      <c r="KUK49" s="45"/>
      <c r="KUL49" s="45"/>
      <c r="KUM49" s="45"/>
      <c r="KUN49" s="45"/>
      <c r="KUO49" s="45"/>
      <c r="KUP49" s="45"/>
      <c r="KUQ49" s="45"/>
      <c r="KUR49" s="45"/>
      <c r="KUS49" s="45"/>
      <c r="KUT49" s="45"/>
      <c r="KUU49" s="45"/>
      <c r="KUV49" s="45"/>
      <c r="KUW49" s="46"/>
      <c r="KUX49" s="46"/>
      <c r="KUY49" s="45"/>
      <c r="KUZ49" s="45"/>
      <c r="KVA49" s="45"/>
      <c r="KVB49" s="45"/>
      <c r="KVC49" s="45"/>
      <c r="KVD49" s="45"/>
      <c r="KVE49" s="45"/>
      <c r="KVF49" s="45"/>
      <c r="KVG49" s="45"/>
      <c r="KVH49" s="45"/>
      <c r="KVI49" s="45"/>
      <c r="KVJ49" s="45"/>
      <c r="KVK49" s="45"/>
      <c r="KVL49" s="45"/>
      <c r="KVM49" s="45"/>
      <c r="KVN49" s="45"/>
      <c r="KVO49" s="45"/>
      <c r="KVP49" s="45"/>
      <c r="KVQ49" s="46"/>
      <c r="KVR49" s="46"/>
      <c r="KVS49" s="45"/>
      <c r="KVT49" s="45"/>
      <c r="KVU49" s="45"/>
      <c r="KVV49" s="45"/>
      <c r="KVW49" s="45"/>
      <c r="KVX49" s="45"/>
      <c r="KVY49" s="45"/>
      <c r="KVZ49" s="45"/>
      <c r="KWA49" s="45"/>
      <c r="KWB49" s="45"/>
      <c r="KWC49" s="45"/>
      <c r="KWD49" s="45"/>
      <c r="KWE49" s="45"/>
      <c r="KWF49" s="45"/>
      <c r="KWG49" s="45"/>
      <c r="KWH49" s="45"/>
      <c r="KWI49" s="45"/>
      <c r="KWJ49" s="45"/>
      <c r="KWK49" s="46"/>
      <c r="KWL49" s="46"/>
      <c r="KWM49" s="45"/>
      <c r="KWN49" s="45"/>
      <c r="KWO49" s="45"/>
      <c r="KWP49" s="45"/>
      <c r="KWQ49" s="45"/>
      <c r="KWR49" s="45"/>
      <c r="KWS49" s="45"/>
      <c r="KWT49" s="45"/>
      <c r="KWU49" s="45"/>
      <c r="KWV49" s="45"/>
      <c r="KWW49" s="45"/>
      <c r="KWX49" s="45"/>
      <c r="KWY49" s="45"/>
      <c r="KWZ49" s="45"/>
      <c r="KXA49" s="45"/>
      <c r="KXB49" s="45"/>
      <c r="KXC49" s="45"/>
      <c r="KXD49" s="45"/>
      <c r="KXE49" s="46"/>
      <c r="KXF49" s="46"/>
      <c r="KXG49" s="45"/>
      <c r="KXH49" s="45"/>
      <c r="KXI49" s="45"/>
      <c r="KXJ49" s="45"/>
      <c r="KXK49" s="45"/>
      <c r="KXL49" s="45"/>
      <c r="KXM49" s="45"/>
      <c r="KXN49" s="45"/>
      <c r="KXO49" s="45"/>
      <c r="KXP49" s="45"/>
      <c r="KXQ49" s="45"/>
      <c r="KXR49" s="45"/>
      <c r="KXS49" s="45"/>
      <c r="KXT49" s="45"/>
      <c r="KXU49" s="45"/>
      <c r="KXV49" s="45"/>
      <c r="KXW49" s="45"/>
      <c r="KXX49" s="45"/>
      <c r="KXY49" s="46"/>
      <c r="KXZ49" s="46"/>
      <c r="KYA49" s="45"/>
      <c r="KYB49" s="45"/>
      <c r="KYC49" s="45"/>
      <c r="KYD49" s="45"/>
      <c r="KYE49" s="45"/>
      <c r="KYF49" s="45"/>
      <c r="KYG49" s="45"/>
      <c r="KYH49" s="45"/>
      <c r="KYI49" s="45"/>
      <c r="KYJ49" s="45"/>
      <c r="KYK49" s="45"/>
      <c r="KYL49" s="45"/>
      <c r="KYM49" s="45"/>
      <c r="KYN49" s="45"/>
      <c r="KYO49" s="45"/>
      <c r="KYP49" s="45"/>
      <c r="KYQ49" s="45"/>
      <c r="KYR49" s="45"/>
      <c r="KYS49" s="46"/>
      <c r="KYT49" s="46"/>
      <c r="KYU49" s="45"/>
      <c r="KYV49" s="45"/>
      <c r="KYW49" s="45"/>
      <c r="KYX49" s="45"/>
      <c r="KYY49" s="45"/>
      <c r="KYZ49" s="45"/>
      <c r="KZA49" s="45"/>
      <c r="KZB49" s="45"/>
      <c r="KZC49" s="45"/>
      <c r="KZD49" s="45"/>
      <c r="KZE49" s="45"/>
      <c r="KZF49" s="45"/>
      <c r="KZG49" s="45"/>
      <c r="KZH49" s="45"/>
      <c r="KZI49" s="45"/>
      <c r="KZJ49" s="45"/>
      <c r="KZK49" s="45"/>
      <c r="KZL49" s="45"/>
      <c r="KZM49" s="46"/>
      <c r="KZN49" s="46"/>
      <c r="KZO49" s="45"/>
      <c r="KZP49" s="45"/>
      <c r="KZQ49" s="45"/>
      <c r="KZR49" s="45"/>
      <c r="KZS49" s="45"/>
      <c r="KZT49" s="45"/>
      <c r="KZU49" s="45"/>
      <c r="KZV49" s="45"/>
      <c r="KZW49" s="45"/>
      <c r="KZX49" s="45"/>
      <c r="KZY49" s="45"/>
      <c r="KZZ49" s="45"/>
      <c r="LAA49" s="45"/>
      <c r="LAB49" s="45"/>
      <c r="LAC49" s="45"/>
      <c r="LAD49" s="45"/>
      <c r="LAE49" s="45"/>
      <c r="LAF49" s="45"/>
      <c r="LAG49" s="46"/>
      <c r="LAH49" s="46"/>
      <c r="LAI49" s="45"/>
      <c r="LAJ49" s="45"/>
      <c r="LAK49" s="45"/>
      <c r="LAL49" s="45"/>
      <c r="LAM49" s="45"/>
      <c r="LAN49" s="45"/>
      <c r="LAO49" s="45"/>
      <c r="LAP49" s="45"/>
      <c r="LAQ49" s="45"/>
      <c r="LAR49" s="45"/>
      <c r="LAS49" s="45"/>
      <c r="LAT49" s="45"/>
      <c r="LAU49" s="45"/>
      <c r="LAV49" s="45"/>
      <c r="LAW49" s="45"/>
      <c r="LAX49" s="45"/>
      <c r="LAY49" s="45"/>
      <c r="LAZ49" s="45"/>
      <c r="LBA49" s="46"/>
      <c r="LBB49" s="46"/>
      <c r="LBC49" s="45"/>
      <c r="LBD49" s="45"/>
      <c r="LBE49" s="45"/>
      <c r="LBF49" s="45"/>
      <c r="LBG49" s="45"/>
      <c r="LBH49" s="45"/>
      <c r="LBI49" s="45"/>
      <c r="LBJ49" s="45"/>
      <c r="LBK49" s="45"/>
      <c r="LBL49" s="45"/>
      <c r="LBM49" s="45"/>
      <c r="LBN49" s="45"/>
      <c r="LBO49" s="45"/>
      <c r="LBP49" s="45"/>
      <c r="LBQ49" s="45"/>
      <c r="LBR49" s="45"/>
      <c r="LBS49" s="45"/>
      <c r="LBT49" s="45"/>
      <c r="LBU49" s="46"/>
      <c r="LBV49" s="46"/>
      <c r="LBW49" s="45"/>
      <c r="LBX49" s="45"/>
      <c r="LBY49" s="45"/>
      <c r="LBZ49" s="45"/>
      <c r="LCA49" s="45"/>
      <c r="LCB49" s="45"/>
      <c r="LCC49" s="45"/>
      <c r="LCD49" s="45"/>
      <c r="LCE49" s="45"/>
      <c r="LCF49" s="45"/>
      <c r="LCG49" s="45"/>
      <c r="LCH49" s="45"/>
      <c r="LCI49" s="45"/>
      <c r="LCJ49" s="45"/>
      <c r="LCK49" s="45"/>
      <c r="LCL49" s="45"/>
      <c r="LCM49" s="45"/>
      <c r="LCN49" s="45"/>
      <c r="LCO49" s="46"/>
      <c r="LCP49" s="46"/>
      <c r="LCQ49" s="45"/>
      <c r="LCR49" s="45"/>
      <c r="LCS49" s="45"/>
      <c r="LCT49" s="45"/>
      <c r="LCU49" s="45"/>
      <c r="LCV49" s="45"/>
      <c r="LCW49" s="45"/>
      <c r="LCX49" s="45"/>
      <c r="LCY49" s="45"/>
      <c r="LCZ49" s="45"/>
      <c r="LDA49" s="45"/>
      <c r="LDB49" s="45"/>
      <c r="LDC49" s="45"/>
      <c r="LDD49" s="45"/>
      <c r="LDE49" s="45"/>
      <c r="LDF49" s="45"/>
      <c r="LDG49" s="45"/>
      <c r="LDH49" s="45"/>
      <c r="LDI49" s="46"/>
      <c r="LDJ49" s="46"/>
      <c r="LDK49" s="45"/>
      <c r="LDL49" s="45"/>
      <c r="LDM49" s="45"/>
      <c r="LDN49" s="45"/>
      <c r="LDO49" s="45"/>
      <c r="LDP49" s="45"/>
      <c r="LDQ49" s="45"/>
      <c r="LDR49" s="45"/>
      <c r="LDS49" s="45"/>
      <c r="LDT49" s="45"/>
      <c r="LDU49" s="45"/>
      <c r="LDV49" s="45"/>
      <c r="LDW49" s="45"/>
      <c r="LDX49" s="45"/>
      <c r="LDY49" s="45"/>
      <c r="LDZ49" s="45"/>
      <c r="LEA49" s="45"/>
      <c r="LEB49" s="45"/>
      <c r="LEC49" s="46"/>
      <c r="LED49" s="46"/>
      <c r="LEE49" s="45"/>
      <c r="LEF49" s="45"/>
      <c r="LEG49" s="45"/>
      <c r="LEH49" s="45"/>
      <c r="LEI49" s="45"/>
      <c r="LEJ49" s="45"/>
      <c r="LEK49" s="45"/>
      <c r="LEL49" s="45"/>
      <c r="LEM49" s="45"/>
      <c r="LEN49" s="45"/>
      <c r="LEO49" s="45"/>
      <c r="LEP49" s="45"/>
      <c r="LEQ49" s="45"/>
      <c r="LER49" s="45"/>
      <c r="LES49" s="45"/>
      <c r="LET49" s="45"/>
      <c r="LEU49" s="45"/>
      <c r="LEV49" s="45"/>
      <c r="LEW49" s="46"/>
      <c r="LEX49" s="46"/>
      <c r="LEY49" s="45"/>
      <c r="LEZ49" s="45"/>
      <c r="LFA49" s="45"/>
      <c r="LFB49" s="45"/>
      <c r="LFC49" s="45"/>
      <c r="LFD49" s="45"/>
      <c r="LFE49" s="45"/>
      <c r="LFF49" s="45"/>
      <c r="LFG49" s="45"/>
      <c r="LFH49" s="45"/>
      <c r="LFI49" s="45"/>
      <c r="LFJ49" s="45"/>
      <c r="LFK49" s="45"/>
      <c r="LFL49" s="45"/>
      <c r="LFM49" s="45"/>
      <c r="LFN49" s="45"/>
      <c r="LFO49" s="45"/>
      <c r="LFP49" s="45"/>
      <c r="LFQ49" s="46"/>
      <c r="LFR49" s="46"/>
      <c r="LFS49" s="45"/>
      <c r="LFT49" s="45"/>
      <c r="LFU49" s="45"/>
      <c r="LFV49" s="45"/>
      <c r="LFW49" s="45"/>
      <c r="LFX49" s="45"/>
      <c r="LFY49" s="45"/>
      <c r="LFZ49" s="45"/>
      <c r="LGA49" s="45"/>
      <c r="LGB49" s="45"/>
      <c r="LGC49" s="45"/>
      <c r="LGD49" s="45"/>
      <c r="LGE49" s="45"/>
      <c r="LGF49" s="45"/>
      <c r="LGG49" s="45"/>
      <c r="LGH49" s="45"/>
      <c r="LGI49" s="45"/>
      <c r="LGJ49" s="45"/>
      <c r="LGK49" s="46"/>
      <c r="LGL49" s="46"/>
      <c r="LGM49" s="45"/>
      <c r="LGN49" s="45"/>
      <c r="LGO49" s="45"/>
      <c r="LGP49" s="45"/>
      <c r="LGQ49" s="45"/>
      <c r="LGR49" s="45"/>
      <c r="LGS49" s="45"/>
      <c r="LGT49" s="45"/>
      <c r="LGU49" s="45"/>
      <c r="LGV49" s="45"/>
      <c r="LGW49" s="45"/>
      <c r="LGX49" s="45"/>
      <c r="LGY49" s="45"/>
      <c r="LGZ49" s="45"/>
      <c r="LHA49" s="45"/>
      <c r="LHB49" s="45"/>
      <c r="LHC49" s="45"/>
      <c r="LHD49" s="45"/>
      <c r="LHE49" s="46"/>
      <c r="LHF49" s="46"/>
      <c r="LHG49" s="45"/>
      <c r="LHH49" s="45"/>
      <c r="LHI49" s="45"/>
      <c r="LHJ49" s="45"/>
      <c r="LHK49" s="45"/>
      <c r="LHL49" s="45"/>
      <c r="LHM49" s="45"/>
      <c r="LHN49" s="45"/>
      <c r="LHO49" s="45"/>
      <c r="LHP49" s="45"/>
      <c r="LHQ49" s="45"/>
      <c r="LHR49" s="45"/>
      <c r="LHS49" s="45"/>
      <c r="LHT49" s="45"/>
      <c r="LHU49" s="45"/>
      <c r="LHV49" s="45"/>
      <c r="LHW49" s="45"/>
      <c r="LHX49" s="45"/>
      <c r="LHY49" s="46"/>
      <c r="LHZ49" s="46"/>
      <c r="LIA49" s="45"/>
      <c r="LIB49" s="45"/>
      <c r="LIC49" s="45"/>
      <c r="LID49" s="45"/>
      <c r="LIE49" s="45"/>
      <c r="LIF49" s="45"/>
      <c r="LIG49" s="45"/>
      <c r="LIH49" s="45"/>
      <c r="LII49" s="45"/>
      <c r="LIJ49" s="45"/>
      <c r="LIK49" s="45"/>
      <c r="LIL49" s="45"/>
      <c r="LIM49" s="45"/>
      <c r="LIN49" s="45"/>
      <c r="LIO49" s="45"/>
      <c r="LIP49" s="45"/>
      <c r="LIQ49" s="45"/>
      <c r="LIR49" s="45"/>
      <c r="LIS49" s="46"/>
      <c r="LIT49" s="46"/>
      <c r="LIU49" s="45"/>
      <c r="LIV49" s="45"/>
      <c r="LIW49" s="45"/>
      <c r="LIX49" s="45"/>
      <c r="LIY49" s="45"/>
      <c r="LIZ49" s="45"/>
      <c r="LJA49" s="45"/>
      <c r="LJB49" s="45"/>
      <c r="LJC49" s="45"/>
      <c r="LJD49" s="45"/>
      <c r="LJE49" s="45"/>
      <c r="LJF49" s="45"/>
      <c r="LJG49" s="45"/>
      <c r="LJH49" s="45"/>
      <c r="LJI49" s="45"/>
      <c r="LJJ49" s="45"/>
      <c r="LJK49" s="45"/>
      <c r="LJL49" s="45"/>
      <c r="LJM49" s="46"/>
      <c r="LJN49" s="46"/>
      <c r="LJO49" s="45"/>
      <c r="LJP49" s="45"/>
      <c r="LJQ49" s="45"/>
      <c r="LJR49" s="45"/>
      <c r="LJS49" s="45"/>
      <c r="LJT49" s="45"/>
      <c r="LJU49" s="45"/>
      <c r="LJV49" s="45"/>
      <c r="LJW49" s="45"/>
      <c r="LJX49" s="45"/>
      <c r="LJY49" s="45"/>
      <c r="LJZ49" s="45"/>
      <c r="LKA49" s="45"/>
      <c r="LKB49" s="45"/>
      <c r="LKC49" s="45"/>
      <c r="LKD49" s="45"/>
      <c r="LKE49" s="45"/>
      <c r="LKF49" s="45"/>
      <c r="LKG49" s="46"/>
      <c r="LKH49" s="46"/>
      <c r="LKI49" s="45"/>
      <c r="LKJ49" s="45"/>
      <c r="LKK49" s="45"/>
      <c r="LKL49" s="45"/>
      <c r="LKM49" s="45"/>
      <c r="LKN49" s="45"/>
      <c r="LKO49" s="45"/>
      <c r="LKP49" s="45"/>
      <c r="LKQ49" s="45"/>
      <c r="LKR49" s="45"/>
      <c r="LKS49" s="45"/>
      <c r="LKT49" s="45"/>
      <c r="LKU49" s="45"/>
      <c r="LKV49" s="45"/>
      <c r="LKW49" s="45"/>
      <c r="LKX49" s="45"/>
      <c r="LKY49" s="45"/>
      <c r="LKZ49" s="45"/>
      <c r="LLA49" s="46"/>
      <c r="LLB49" s="46"/>
      <c r="LLC49" s="45"/>
      <c r="LLD49" s="45"/>
      <c r="LLE49" s="45"/>
      <c r="LLF49" s="45"/>
      <c r="LLG49" s="45"/>
      <c r="LLH49" s="45"/>
      <c r="LLI49" s="45"/>
      <c r="LLJ49" s="45"/>
      <c r="LLK49" s="45"/>
      <c r="LLL49" s="45"/>
      <c r="LLM49" s="45"/>
      <c r="LLN49" s="45"/>
      <c r="LLO49" s="45"/>
      <c r="LLP49" s="45"/>
      <c r="LLQ49" s="45"/>
      <c r="LLR49" s="45"/>
      <c r="LLS49" s="45"/>
      <c r="LLT49" s="45"/>
      <c r="LLU49" s="46"/>
      <c r="LLV49" s="46"/>
      <c r="LLW49" s="45"/>
      <c r="LLX49" s="45"/>
      <c r="LLY49" s="45"/>
      <c r="LLZ49" s="45"/>
      <c r="LMA49" s="45"/>
      <c r="LMB49" s="45"/>
      <c r="LMC49" s="45"/>
      <c r="LMD49" s="45"/>
      <c r="LME49" s="45"/>
      <c r="LMF49" s="45"/>
      <c r="LMG49" s="45"/>
      <c r="LMH49" s="45"/>
      <c r="LMI49" s="45"/>
      <c r="LMJ49" s="45"/>
      <c r="LMK49" s="45"/>
      <c r="LML49" s="45"/>
      <c r="LMM49" s="45"/>
      <c r="LMN49" s="45"/>
      <c r="LMO49" s="46"/>
      <c r="LMP49" s="46"/>
      <c r="LMQ49" s="45"/>
      <c r="LMR49" s="45"/>
      <c r="LMS49" s="45"/>
      <c r="LMT49" s="45"/>
      <c r="LMU49" s="45"/>
      <c r="LMV49" s="45"/>
      <c r="LMW49" s="45"/>
      <c r="LMX49" s="45"/>
      <c r="LMY49" s="45"/>
      <c r="LMZ49" s="45"/>
      <c r="LNA49" s="45"/>
      <c r="LNB49" s="45"/>
      <c r="LNC49" s="45"/>
      <c r="LND49" s="45"/>
      <c r="LNE49" s="45"/>
      <c r="LNF49" s="45"/>
      <c r="LNG49" s="45"/>
      <c r="LNH49" s="45"/>
      <c r="LNI49" s="46"/>
      <c r="LNJ49" s="46"/>
      <c r="LNK49" s="45"/>
      <c r="LNL49" s="45"/>
      <c r="LNM49" s="45"/>
      <c r="LNN49" s="45"/>
      <c r="LNO49" s="45"/>
      <c r="LNP49" s="45"/>
      <c r="LNQ49" s="45"/>
      <c r="LNR49" s="45"/>
      <c r="LNS49" s="45"/>
      <c r="LNT49" s="45"/>
      <c r="LNU49" s="45"/>
      <c r="LNV49" s="45"/>
      <c r="LNW49" s="45"/>
      <c r="LNX49" s="45"/>
      <c r="LNY49" s="45"/>
      <c r="LNZ49" s="45"/>
      <c r="LOA49" s="45"/>
      <c r="LOB49" s="45"/>
      <c r="LOC49" s="46"/>
      <c r="LOD49" s="46"/>
      <c r="LOE49" s="45"/>
      <c r="LOF49" s="45"/>
      <c r="LOG49" s="45"/>
      <c r="LOH49" s="45"/>
      <c r="LOI49" s="45"/>
      <c r="LOJ49" s="45"/>
      <c r="LOK49" s="45"/>
      <c r="LOL49" s="45"/>
      <c r="LOM49" s="45"/>
      <c r="LON49" s="45"/>
      <c r="LOO49" s="45"/>
      <c r="LOP49" s="45"/>
      <c r="LOQ49" s="45"/>
      <c r="LOR49" s="45"/>
      <c r="LOS49" s="45"/>
      <c r="LOT49" s="45"/>
      <c r="LOU49" s="45"/>
      <c r="LOV49" s="45"/>
      <c r="LOW49" s="46"/>
      <c r="LOX49" s="46"/>
      <c r="LOY49" s="45"/>
      <c r="LOZ49" s="45"/>
      <c r="LPA49" s="45"/>
      <c r="LPB49" s="45"/>
      <c r="LPC49" s="45"/>
      <c r="LPD49" s="45"/>
      <c r="LPE49" s="45"/>
      <c r="LPF49" s="45"/>
      <c r="LPG49" s="45"/>
      <c r="LPH49" s="45"/>
      <c r="LPI49" s="45"/>
      <c r="LPJ49" s="45"/>
      <c r="LPK49" s="45"/>
      <c r="LPL49" s="45"/>
      <c r="LPM49" s="45"/>
      <c r="LPN49" s="45"/>
      <c r="LPO49" s="45"/>
      <c r="LPP49" s="45"/>
      <c r="LPQ49" s="46"/>
      <c r="LPR49" s="46"/>
      <c r="LPS49" s="45"/>
      <c r="LPT49" s="45"/>
      <c r="LPU49" s="45"/>
      <c r="LPV49" s="45"/>
      <c r="LPW49" s="45"/>
      <c r="LPX49" s="45"/>
      <c r="LPY49" s="45"/>
      <c r="LPZ49" s="45"/>
      <c r="LQA49" s="45"/>
      <c r="LQB49" s="45"/>
      <c r="LQC49" s="45"/>
      <c r="LQD49" s="45"/>
      <c r="LQE49" s="45"/>
      <c r="LQF49" s="45"/>
      <c r="LQG49" s="45"/>
      <c r="LQH49" s="45"/>
      <c r="LQI49" s="45"/>
      <c r="LQJ49" s="45"/>
      <c r="LQK49" s="46"/>
      <c r="LQL49" s="46"/>
      <c r="LQM49" s="45"/>
      <c r="LQN49" s="45"/>
      <c r="LQO49" s="45"/>
      <c r="LQP49" s="45"/>
      <c r="LQQ49" s="45"/>
      <c r="LQR49" s="45"/>
      <c r="LQS49" s="45"/>
      <c r="LQT49" s="45"/>
      <c r="LQU49" s="45"/>
      <c r="LQV49" s="45"/>
      <c r="LQW49" s="45"/>
      <c r="LQX49" s="45"/>
      <c r="LQY49" s="45"/>
      <c r="LQZ49" s="45"/>
      <c r="LRA49" s="45"/>
      <c r="LRB49" s="45"/>
      <c r="LRC49" s="45"/>
      <c r="LRD49" s="45"/>
      <c r="LRE49" s="46"/>
      <c r="LRF49" s="46"/>
      <c r="LRG49" s="45"/>
      <c r="LRH49" s="45"/>
      <c r="LRI49" s="45"/>
      <c r="LRJ49" s="45"/>
      <c r="LRK49" s="45"/>
      <c r="LRL49" s="45"/>
      <c r="LRM49" s="45"/>
      <c r="LRN49" s="45"/>
      <c r="LRO49" s="45"/>
      <c r="LRP49" s="45"/>
      <c r="LRQ49" s="45"/>
      <c r="LRR49" s="45"/>
      <c r="LRS49" s="45"/>
      <c r="LRT49" s="45"/>
      <c r="LRU49" s="45"/>
      <c r="LRV49" s="45"/>
      <c r="LRW49" s="45"/>
      <c r="LRX49" s="45"/>
      <c r="LRY49" s="46"/>
      <c r="LRZ49" s="46"/>
      <c r="LSA49" s="45"/>
      <c r="LSB49" s="45"/>
      <c r="LSC49" s="45"/>
      <c r="LSD49" s="45"/>
      <c r="LSE49" s="45"/>
      <c r="LSF49" s="45"/>
      <c r="LSG49" s="45"/>
      <c r="LSH49" s="45"/>
      <c r="LSI49" s="45"/>
      <c r="LSJ49" s="45"/>
      <c r="LSK49" s="45"/>
      <c r="LSL49" s="45"/>
      <c r="LSM49" s="45"/>
      <c r="LSN49" s="45"/>
      <c r="LSO49" s="45"/>
      <c r="LSP49" s="45"/>
      <c r="LSQ49" s="45"/>
      <c r="LSR49" s="45"/>
      <c r="LSS49" s="46"/>
      <c r="LST49" s="46"/>
      <c r="LSU49" s="45"/>
      <c r="LSV49" s="45"/>
      <c r="LSW49" s="45"/>
      <c r="LSX49" s="45"/>
      <c r="LSY49" s="45"/>
      <c r="LSZ49" s="45"/>
      <c r="LTA49" s="45"/>
      <c r="LTB49" s="45"/>
      <c r="LTC49" s="45"/>
      <c r="LTD49" s="45"/>
      <c r="LTE49" s="45"/>
      <c r="LTF49" s="45"/>
      <c r="LTG49" s="45"/>
      <c r="LTH49" s="45"/>
      <c r="LTI49" s="45"/>
      <c r="LTJ49" s="45"/>
      <c r="LTK49" s="45"/>
      <c r="LTL49" s="45"/>
      <c r="LTM49" s="46"/>
      <c r="LTN49" s="46"/>
      <c r="LTO49" s="45"/>
      <c r="LTP49" s="45"/>
      <c r="LTQ49" s="45"/>
      <c r="LTR49" s="45"/>
      <c r="LTS49" s="45"/>
      <c r="LTT49" s="45"/>
      <c r="LTU49" s="45"/>
      <c r="LTV49" s="45"/>
      <c r="LTW49" s="45"/>
      <c r="LTX49" s="45"/>
      <c r="LTY49" s="45"/>
      <c r="LTZ49" s="45"/>
      <c r="LUA49" s="45"/>
      <c r="LUB49" s="45"/>
      <c r="LUC49" s="45"/>
      <c r="LUD49" s="45"/>
      <c r="LUE49" s="45"/>
      <c r="LUF49" s="45"/>
      <c r="LUG49" s="46"/>
      <c r="LUH49" s="46"/>
      <c r="LUI49" s="45"/>
      <c r="LUJ49" s="45"/>
      <c r="LUK49" s="45"/>
      <c r="LUL49" s="45"/>
      <c r="LUM49" s="45"/>
      <c r="LUN49" s="45"/>
      <c r="LUO49" s="45"/>
      <c r="LUP49" s="45"/>
      <c r="LUQ49" s="45"/>
      <c r="LUR49" s="45"/>
      <c r="LUS49" s="45"/>
      <c r="LUT49" s="45"/>
      <c r="LUU49" s="45"/>
      <c r="LUV49" s="45"/>
      <c r="LUW49" s="45"/>
      <c r="LUX49" s="45"/>
      <c r="LUY49" s="45"/>
      <c r="LUZ49" s="45"/>
      <c r="LVA49" s="46"/>
      <c r="LVB49" s="46"/>
      <c r="LVC49" s="45"/>
      <c r="LVD49" s="45"/>
      <c r="LVE49" s="45"/>
      <c r="LVF49" s="45"/>
      <c r="LVG49" s="45"/>
      <c r="LVH49" s="45"/>
      <c r="LVI49" s="45"/>
      <c r="LVJ49" s="45"/>
      <c r="LVK49" s="45"/>
      <c r="LVL49" s="45"/>
      <c r="LVM49" s="45"/>
      <c r="LVN49" s="45"/>
      <c r="LVO49" s="45"/>
      <c r="LVP49" s="45"/>
      <c r="LVQ49" s="45"/>
      <c r="LVR49" s="45"/>
      <c r="LVS49" s="45"/>
      <c r="LVT49" s="45"/>
      <c r="LVU49" s="46"/>
      <c r="LVV49" s="46"/>
      <c r="LVW49" s="45"/>
      <c r="LVX49" s="45"/>
      <c r="LVY49" s="45"/>
      <c r="LVZ49" s="45"/>
      <c r="LWA49" s="45"/>
      <c r="LWB49" s="45"/>
      <c r="LWC49" s="45"/>
      <c r="LWD49" s="45"/>
      <c r="LWE49" s="45"/>
      <c r="LWF49" s="45"/>
      <c r="LWG49" s="45"/>
      <c r="LWH49" s="45"/>
      <c r="LWI49" s="45"/>
      <c r="LWJ49" s="45"/>
      <c r="LWK49" s="45"/>
      <c r="LWL49" s="45"/>
      <c r="LWM49" s="45"/>
      <c r="LWN49" s="45"/>
      <c r="LWO49" s="46"/>
      <c r="LWP49" s="46"/>
      <c r="LWQ49" s="45"/>
      <c r="LWR49" s="45"/>
      <c r="LWS49" s="45"/>
      <c r="LWT49" s="45"/>
      <c r="LWU49" s="45"/>
      <c r="LWV49" s="45"/>
      <c r="LWW49" s="45"/>
      <c r="LWX49" s="45"/>
      <c r="LWY49" s="45"/>
      <c r="LWZ49" s="45"/>
      <c r="LXA49" s="45"/>
      <c r="LXB49" s="45"/>
      <c r="LXC49" s="45"/>
      <c r="LXD49" s="45"/>
      <c r="LXE49" s="45"/>
      <c r="LXF49" s="45"/>
      <c r="LXG49" s="45"/>
      <c r="LXH49" s="45"/>
      <c r="LXI49" s="46"/>
      <c r="LXJ49" s="46"/>
      <c r="LXK49" s="45"/>
      <c r="LXL49" s="45"/>
      <c r="LXM49" s="45"/>
      <c r="LXN49" s="45"/>
      <c r="LXO49" s="45"/>
      <c r="LXP49" s="45"/>
      <c r="LXQ49" s="45"/>
      <c r="LXR49" s="45"/>
      <c r="LXS49" s="45"/>
      <c r="LXT49" s="45"/>
      <c r="LXU49" s="45"/>
      <c r="LXV49" s="45"/>
      <c r="LXW49" s="45"/>
      <c r="LXX49" s="45"/>
      <c r="LXY49" s="45"/>
      <c r="LXZ49" s="45"/>
      <c r="LYA49" s="45"/>
      <c r="LYB49" s="45"/>
      <c r="LYC49" s="46"/>
      <c r="LYD49" s="46"/>
      <c r="LYE49" s="45"/>
      <c r="LYF49" s="45"/>
      <c r="LYG49" s="45"/>
      <c r="LYH49" s="45"/>
      <c r="LYI49" s="45"/>
      <c r="LYJ49" s="45"/>
      <c r="LYK49" s="45"/>
      <c r="LYL49" s="45"/>
      <c r="LYM49" s="45"/>
      <c r="LYN49" s="45"/>
      <c r="LYO49" s="45"/>
      <c r="LYP49" s="45"/>
      <c r="LYQ49" s="45"/>
      <c r="LYR49" s="45"/>
      <c r="LYS49" s="45"/>
      <c r="LYT49" s="45"/>
      <c r="LYU49" s="45"/>
      <c r="LYV49" s="45"/>
      <c r="LYW49" s="46"/>
      <c r="LYX49" s="46"/>
      <c r="LYY49" s="45"/>
      <c r="LYZ49" s="45"/>
      <c r="LZA49" s="45"/>
      <c r="LZB49" s="45"/>
      <c r="LZC49" s="45"/>
      <c r="LZD49" s="45"/>
      <c r="LZE49" s="45"/>
      <c r="LZF49" s="45"/>
      <c r="LZG49" s="45"/>
      <c r="LZH49" s="45"/>
      <c r="LZI49" s="45"/>
      <c r="LZJ49" s="45"/>
      <c r="LZK49" s="45"/>
      <c r="LZL49" s="45"/>
      <c r="LZM49" s="45"/>
      <c r="LZN49" s="45"/>
      <c r="LZO49" s="45"/>
      <c r="LZP49" s="45"/>
      <c r="LZQ49" s="46"/>
      <c r="LZR49" s="46"/>
      <c r="LZS49" s="45"/>
      <c r="LZT49" s="45"/>
      <c r="LZU49" s="45"/>
      <c r="LZV49" s="45"/>
      <c r="LZW49" s="45"/>
      <c r="LZX49" s="45"/>
      <c r="LZY49" s="45"/>
      <c r="LZZ49" s="45"/>
      <c r="MAA49" s="45"/>
      <c r="MAB49" s="45"/>
      <c r="MAC49" s="45"/>
      <c r="MAD49" s="45"/>
      <c r="MAE49" s="45"/>
      <c r="MAF49" s="45"/>
      <c r="MAG49" s="45"/>
      <c r="MAH49" s="45"/>
      <c r="MAI49" s="45"/>
      <c r="MAJ49" s="45"/>
      <c r="MAK49" s="46"/>
      <c r="MAL49" s="46"/>
      <c r="MAM49" s="45"/>
      <c r="MAN49" s="45"/>
      <c r="MAO49" s="45"/>
      <c r="MAP49" s="45"/>
      <c r="MAQ49" s="45"/>
      <c r="MAR49" s="45"/>
      <c r="MAS49" s="45"/>
      <c r="MAT49" s="45"/>
      <c r="MAU49" s="45"/>
      <c r="MAV49" s="45"/>
      <c r="MAW49" s="45"/>
      <c r="MAX49" s="45"/>
      <c r="MAY49" s="45"/>
      <c r="MAZ49" s="45"/>
      <c r="MBA49" s="45"/>
      <c r="MBB49" s="45"/>
      <c r="MBC49" s="45"/>
      <c r="MBD49" s="45"/>
      <c r="MBE49" s="46"/>
      <c r="MBF49" s="46"/>
      <c r="MBG49" s="45"/>
      <c r="MBH49" s="45"/>
      <c r="MBI49" s="45"/>
      <c r="MBJ49" s="45"/>
      <c r="MBK49" s="45"/>
      <c r="MBL49" s="45"/>
      <c r="MBM49" s="45"/>
      <c r="MBN49" s="45"/>
      <c r="MBO49" s="45"/>
      <c r="MBP49" s="45"/>
      <c r="MBQ49" s="45"/>
      <c r="MBR49" s="45"/>
      <c r="MBS49" s="45"/>
      <c r="MBT49" s="45"/>
      <c r="MBU49" s="45"/>
      <c r="MBV49" s="45"/>
      <c r="MBW49" s="45"/>
      <c r="MBX49" s="45"/>
      <c r="MBY49" s="46"/>
      <c r="MBZ49" s="46"/>
      <c r="MCA49" s="45"/>
      <c r="MCB49" s="45"/>
      <c r="MCC49" s="45"/>
      <c r="MCD49" s="45"/>
      <c r="MCE49" s="45"/>
      <c r="MCF49" s="45"/>
      <c r="MCG49" s="45"/>
      <c r="MCH49" s="45"/>
      <c r="MCI49" s="45"/>
      <c r="MCJ49" s="45"/>
      <c r="MCK49" s="45"/>
      <c r="MCL49" s="45"/>
      <c r="MCM49" s="45"/>
      <c r="MCN49" s="45"/>
      <c r="MCO49" s="45"/>
      <c r="MCP49" s="45"/>
      <c r="MCQ49" s="45"/>
      <c r="MCR49" s="45"/>
      <c r="MCS49" s="46"/>
      <c r="MCT49" s="46"/>
      <c r="MCU49" s="45"/>
      <c r="MCV49" s="45"/>
      <c r="MCW49" s="45"/>
      <c r="MCX49" s="45"/>
      <c r="MCY49" s="45"/>
      <c r="MCZ49" s="45"/>
      <c r="MDA49" s="45"/>
      <c r="MDB49" s="45"/>
      <c r="MDC49" s="45"/>
      <c r="MDD49" s="45"/>
      <c r="MDE49" s="45"/>
      <c r="MDF49" s="45"/>
      <c r="MDG49" s="45"/>
      <c r="MDH49" s="45"/>
      <c r="MDI49" s="45"/>
      <c r="MDJ49" s="45"/>
      <c r="MDK49" s="45"/>
      <c r="MDL49" s="45"/>
      <c r="MDM49" s="46"/>
      <c r="MDN49" s="46"/>
      <c r="MDO49" s="45"/>
      <c r="MDP49" s="45"/>
      <c r="MDQ49" s="45"/>
      <c r="MDR49" s="45"/>
      <c r="MDS49" s="45"/>
      <c r="MDT49" s="45"/>
      <c r="MDU49" s="45"/>
      <c r="MDV49" s="45"/>
      <c r="MDW49" s="45"/>
      <c r="MDX49" s="45"/>
      <c r="MDY49" s="45"/>
      <c r="MDZ49" s="45"/>
      <c r="MEA49" s="45"/>
      <c r="MEB49" s="45"/>
      <c r="MEC49" s="45"/>
      <c r="MED49" s="45"/>
      <c r="MEE49" s="45"/>
      <c r="MEF49" s="45"/>
      <c r="MEG49" s="46"/>
      <c r="MEH49" s="46"/>
      <c r="MEI49" s="45"/>
      <c r="MEJ49" s="45"/>
      <c r="MEK49" s="45"/>
      <c r="MEL49" s="45"/>
      <c r="MEM49" s="45"/>
      <c r="MEN49" s="45"/>
      <c r="MEO49" s="45"/>
      <c r="MEP49" s="45"/>
      <c r="MEQ49" s="45"/>
      <c r="MER49" s="45"/>
      <c r="MES49" s="45"/>
      <c r="MET49" s="45"/>
      <c r="MEU49" s="45"/>
      <c r="MEV49" s="45"/>
      <c r="MEW49" s="45"/>
      <c r="MEX49" s="45"/>
      <c r="MEY49" s="45"/>
      <c r="MEZ49" s="45"/>
      <c r="MFA49" s="46"/>
      <c r="MFB49" s="46"/>
      <c r="MFC49" s="45"/>
      <c r="MFD49" s="45"/>
      <c r="MFE49" s="45"/>
      <c r="MFF49" s="45"/>
      <c r="MFG49" s="45"/>
      <c r="MFH49" s="45"/>
      <c r="MFI49" s="45"/>
      <c r="MFJ49" s="45"/>
      <c r="MFK49" s="45"/>
      <c r="MFL49" s="45"/>
      <c r="MFM49" s="45"/>
      <c r="MFN49" s="45"/>
      <c r="MFO49" s="45"/>
      <c r="MFP49" s="45"/>
      <c r="MFQ49" s="45"/>
      <c r="MFR49" s="45"/>
      <c r="MFS49" s="45"/>
      <c r="MFT49" s="45"/>
      <c r="MFU49" s="46"/>
      <c r="MFV49" s="46"/>
      <c r="MFW49" s="45"/>
      <c r="MFX49" s="45"/>
      <c r="MFY49" s="45"/>
      <c r="MFZ49" s="45"/>
      <c r="MGA49" s="45"/>
      <c r="MGB49" s="45"/>
      <c r="MGC49" s="45"/>
      <c r="MGD49" s="45"/>
      <c r="MGE49" s="45"/>
      <c r="MGF49" s="45"/>
      <c r="MGG49" s="45"/>
      <c r="MGH49" s="45"/>
      <c r="MGI49" s="45"/>
      <c r="MGJ49" s="45"/>
      <c r="MGK49" s="45"/>
      <c r="MGL49" s="45"/>
      <c r="MGM49" s="45"/>
      <c r="MGN49" s="45"/>
      <c r="MGO49" s="46"/>
      <c r="MGP49" s="46"/>
      <c r="MGQ49" s="45"/>
      <c r="MGR49" s="45"/>
      <c r="MGS49" s="45"/>
      <c r="MGT49" s="45"/>
      <c r="MGU49" s="45"/>
      <c r="MGV49" s="45"/>
      <c r="MGW49" s="45"/>
      <c r="MGX49" s="45"/>
      <c r="MGY49" s="45"/>
      <c r="MGZ49" s="45"/>
      <c r="MHA49" s="45"/>
      <c r="MHB49" s="45"/>
      <c r="MHC49" s="45"/>
      <c r="MHD49" s="45"/>
      <c r="MHE49" s="45"/>
      <c r="MHF49" s="45"/>
      <c r="MHG49" s="45"/>
      <c r="MHH49" s="45"/>
      <c r="MHI49" s="46"/>
      <c r="MHJ49" s="46"/>
      <c r="MHK49" s="45"/>
      <c r="MHL49" s="45"/>
      <c r="MHM49" s="45"/>
      <c r="MHN49" s="45"/>
      <c r="MHO49" s="45"/>
      <c r="MHP49" s="45"/>
      <c r="MHQ49" s="45"/>
      <c r="MHR49" s="45"/>
      <c r="MHS49" s="45"/>
      <c r="MHT49" s="45"/>
      <c r="MHU49" s="45"/>
      <c r="MHV49" s="45"/>
      <c r="MHW49" s="45"/>
      <c r="MHX49" s="45"/>
      <c r="MHY49" s="45"/>
      <c r="MHZ49" s="45"/>
      <c r="MIA49" s="45"/>
      <c r="MIB49" s="45"/>
      <c r="MIC49" s="46"/>
      <c r="MID49" s="46"/>
      <c r="MIE49" s="45"/>
      <c r="MIF49" s="45"/>
      <c r="MIG49" s="45"/>
      <c r="MIH49" s="45"/>
      <c r="MII49" s="45"/>
      <c r="MIJ49" s="45"/>
      <c r="MIK49" s="45"/>
      <c r="MIL49" s="45"/>
      <c r="MIM49" s="45"/>
      <c r="MIN49" s="45"/>
      <c r="MIO49" s="45"/>
      <c r="MIP49" s="45"/>
      <c r="MIQ49" s="45"/>
      <c r="MIR49" s="45"/>
      <c r="MIS49" s="45"/>
      <c r="MIT49" s="45"/>
      <c r="MIU49" s="45"/>
      <c r="MIV49" s="45"/>
      <c r="MIW49" s="46"/>
      <c r="MIX49" s="46"/>
      <c r="MIY49" s="45"/>
      <c r="MIZ49" s="45"/>
      <c r="MJA49" s="45"/>
      <c r="MJB49" s="45"/>
      <c r="MJC49" s="45"/>
      <c r="MJD49" s="45"/>
      <c r="MJE49" s="45"/>
      <c r="MJF49" s="45"/>
      <c r="MJG49" s="45"/>
      <c r="MJH49" s="45"/>
      <c r="MJI49" s="45"/>
      <c r="MJJ49" s="45"/>
      <c r="MJK49" s="45"/>
      <c r="MJL49" s="45"/>
      <c r="MJM49" s="45"/>
      <c r="MJN49" s="45"/>
      <c r="MJO49" s="45"/>
      <c r="MJP49" s="45"/>
      <c r="MJQ49" s="46"/>
      <c r="MJR49" s="46"/>
      <c r="MJS49" s="45"/>
      <c r="MJT49" s="45"/>
      <c r="MJU49" s="45"/>
      <c r="MJV49" s="45"/>
      <c r="MJW49" s="45"/>
      <c r="MJX49" s="45"/>
      <c r="MJY49" s="45"/>
      <c r="MJZ49" s="45"/>
      <c r="MKA49" s="45"/>
      <c r="MKB49" s="45"/>
      <c r="MKC49" s="45"/>
      <c r="MKD49" s="45"/>
      <c r="MKE49" s="45"/>
      <c r="MKF49" s="45"/>
      <c r="MKG49" s="45"/>
      <c r="MKH49" s="45"/>
      <c r="MKI49" s="45"/>
      <c r="MKJ49" s="45"/>
      <c r="MKK49" s="46"/>
      <c r="MKL49" s="46"/>
      <c r="MKM49" s="45"/>
      <c r="MKN49" s="45"/>
      <c r="MKO49" s="45"/>
      <c r="MKP49" s="45"/>
      <c r="MKQ49" s="45"/>
      <c r="MKR49" s="45"/>
      <c r="MKS49" s="45"/>
      <c r="MKT49" s="45"/>
      <c r="MKU49" s="45"/>
      <c r="MKV49" s="45"/>
      <c r="MKW49" s="45"/>
      <c r="MKX49" s="45"/>
      <c r="MKY49" s="45"/>
      <c r="MKZ49" s="45"/>
      <c r="MLA49" s="45"/>
      <c r="MLB49" s="45"/>
      <c r="MLC49" s="45"/>
      <c r="MLD49" s="45"/>
      <c r="MLE49" s="46"/>
      <c r="MLF49" s="46"/>
      <c r="MLG49" s="45"/>
      <c r="MLH49" s="45"/>
      <c r="MLI49" s="45"/>
      <c r="MLJ49" s="45"/>
      <c r="MLK49" s="45"/>
      <c r="MLL49" s="45"/>
      <c r="MLM49" s="45"/>
      <c r="MLN49" s="45"/>
      <c r="MLO49" s="45"/>
      <c r="MLP49" s="45"/>
      <c r="MLQ49" s="45"/>
      <c r="MLR49" s="45"/>
      <c r="MLS49" s="45"/>
      <c r="MLT49" s="45"/>
      <c r="MLU49" s="45"/>
      <c r="MLV49" s="45"/>
      <c r="MLW49" s="45"/>
      <c r="MLX49" s="45"/>
      <c r="MLY49" s="46"/>
      <c r="MLZ49" s="46"/>
      <c r="MMA49" s="45"/>
      <c r="MMB49" s="45"/>
      <c r="MMC49" s="45"/>
      <c r="MMD49" s="45"/>
      <c r="MME49" s="45"/>
      <c r="MMF49" s="45"/>
      <c r="MMG49" s="45"/>
      <c r="MMH49" s="45"/>
      <c r="MMI49" s="45"/>
      <c r="MMJ49" s="45"/>
      <c r="MMK49" s="45"/>
      <c r="MML49" s="45"/>
      <c r="MMM49" s="45"/>
      <c r="MMN49" s="45"/>
      <c r="MMO49" s="45"/>
      <c r="MMP49" s="45"/>
      <c r="MMQ49" s="45"/>
      <c r="MMR49" s="45"/>
      <c r="MMS49" s="46"/>
      <c r="MMT49" s="46"/>
      <c r="MMU49" s="45"/>
      <c r="MMV49" s="45"/>
      <c r="MMW49" s="45"/>
      <c r="MMX49" s="45"/>
      <c r="MMY49" s="45"/>
      <c r="MMZ49" s="45"/>
      <c r="MNA49" s="45"/>
      <c r="MNB49" s="45"/>
      <c r="MNC49" s="45"/>
      <c r="MND49" s="45"/>
      <c r="MNE49" s="45"/>
      <c r="MNF49" s="45"/>
      <c r="MNG49" s="45"/>
      <c r="MNH49" s="45"/>
      <c r="MNI49" s="45"/>
      <c r="MNJ49" s="45"/>
      <c r="MNK49" s="45"/>
      <c r="MNL49" s="45"/>
      <c r="MNM49" s="46"/>
      <c r="MNN49" s="46"/>
      <c r="MNO49" s="45"/>
      <c r="MNP49" s="45"/>
      <c r="MNQ49" s="45"/>
      <c r="MNR49" s="45"/>
      <c r="MNS49" s="45"/>
      <c r="MNT49" s="45"/>
      <c r="MNU49" s="45"/>
      <c r="MNV49" s="45"/>
      <c r="MNW49" s="45"/>
      <c r="MNX49" s="45"/>
      <c r="MNY49" s="45"/>
      <c r="MNZ49" s="45"/>
      <c r="MOA49" s="45"/>
      <c r="MOB49" s="45"/>
      <c r="MOC49" s="45"/>
      <c r="MOD49" s="45"/>
      <c r="MOE49" s="45"/>
      <c r="MOF49" s="45"/>
      <c r="MOG49" s="46"/>
      <c r="MOH49" s="46"/>
      <c r="MOI49" s="45"/>
      <c r="MOJ49" s="45"/>
      <c r="MOK49" s="45"/>
      <c r="MOL49" s="45"/>
      <c r="MOM49" s="45"/>
      <c r="MON49" s="45"/>
      <c r="MOO49" s="45"/>
      <c r="MOP49" s="45"/>
      <c r="MOQ49" s="45"/>
      <c r="MOR49" s="45"/>
      <c r="MOS49" s="45"/>
      <c r="MOT49" s="45"/>
      <c r="MOU49" s="45"/>
      <c r="MOV49" s="45"/>
      <c r="MOW49" s="45"/>
      <c r="MOX49" s="45"/>
      <c r="MOY49" s="45"/>
      <c r="MOZ49" s="45"/>
      <c r="MPA49" s="46"/>
      <c r="MPB49" s="46"/>
      <c r="MPC49" s="45"/>
      <c r="MPD49" s="45"/>
      <c r="MPE49" s="45"/>
      <c r="MPF49" s="45"/>
      <c r="MPG49" s="45"/>
      <c r="MPH49" s="45"/>
      <c r="MPI49" s="45"/>
      <c r="MPJ49" s="45"/>
      <c r="MPK49" s="45"/>
      <c r="MPL49" s="45"/>
      <c r="MPM49" s="45"/>
      <c r="MPN49" s="45"/>
      <c r="MPO49" s="45"/>
      <c r="MPP49" s="45"/>
      <c r="MPQ49" s="45"/>
      <c r="MPR49" s="45"/>
      <c r="MPS49" s="45"/>
      <c r="MPT49" s="45"/>
      <c r="MPU49" s="46"/>
      <c r="MPV49" s="46"/>
      <c r="MPW49" s="45"/>
      <c r="MPX49" s="45"/>
      <c r="MPY49" s="45"/>
      <c r="MPZ49" s="45"/>
      <c r="MQA49" s="45"/>
      <c r="MQB49" s="45"/>
      <c r="MQC49" s="45"/>
      <c r="MQD49" s="45"/>
      <c r="MQE49" s="45"/>
      <c r="MQF49" s="45"/>
      <c r="MQG49" s="45"/>
      <c r="MQH49" s="45"/>
      <c r="MQI49" s="45"/>
      <c r="MQJ49" s="45"/>
      <c r="MQK49" s="45"/>
      <c r="MQL49" s="45"/>
      <c r="MQM49" s="45"/>
      <c r="MQN49" s="45"/>
      <c r="MQO49" s="46"/>
      <c r="MQP49" s="46"/>
      <c r="MQQ49" s="45"/>
      <c r="MQR49" s="45"/>
      <c r="MQS49" s="45"/>
      <c r="MQT49" s="45"/>
      <c r="MQU49" s="45"/>
      <c r="MQV49" s="45"/>
      <c r="MQW49" s="45"/>
      <c r="MQX49" s="45"/>
      <c r="MQY49" s="45"/>
      <c r="MQZ49" s="45"/>
      <c r="MRA49" s="45"/>
      <c r="MRB49" s="45"/>
      <c r="MRC49" s="45"/>
      <c r="MRD49" s="45"/>
      <c r="MRE49" s="45"/>
      <c r="MRF49" s="45"/>
      <c r="MRG49" s="45"/>
      <c r="MRH49" s="45"/>
      <c r="MRI49" s="46"/>
      <c r="MRJ49" s="46"/>
      <c r="MRK49" s="45"/>
      <c r="MRL49" s="45"/>
      <c r="MRM49" s="45"/>
      <c r="MRN49" s="45"/>
      <c r="MRO49" s="45"/>
      <c r="MRP49" s="45"/>
      <c r="MRQ49" s="45"/>
      <c r="MRR49" s="45"/>
      <c r="MRS49" s="45"/>
      <c r="MRT49" s="45"/>
      <c r="MRU49" s="45"/>
      <c r="MRV49" s="45"/>
      <c r="MRW49" s="45"/>
      <c r="MRX49" s="45"/>
      <c r="MRY49" s="45"/>
      <c r="MRZ49" s="45"/>
      <c r="MSA49" s="45"/>
      <c r="MSB49" s="45"/>
      <c r="MSC49" s="46"/>
      <c r="MSD49" s="46"/>
      <c r="MSE49" s="45"/>
      <c r="MSF49" s="45"/>
      <c r="MSG49" s="45"/>
      <c r="MSH49" s="45"/>
      <c r="MSI49" s="45"/>
      <c r="MSJ49" s="45"/>
      <c r="MSK49" s="45"/>
      <c r="MSL49" s="45"/>
      <c r="MSM49" s="45"/>
      <c r="MSN49" s="45"/>
      <c r="MSO49" s="45"/>
      <c r="MSP49" s="45"/>
      <c r="MSQ49" s="45"/>
      <c r="MSR49" s="45"/>
      <c r="MSS49" s="45"/>
      <c r="MST49" s="45"/>
      <c r="MSU49" s="45"/>
      <c r="MSV49" s="45"/>
      <c r="MSW49" s="46"/>
      <c r="MSX49" s="46"/>
      <c r="MSY49" s="45"/>
      <c r="MSZ49" s="45"/>
      <c r="MTA49" s="45"/>
      <c r="MTB49" s="45"/>
      <c r="MTC49" s="45"/>
      <c r="MTD49" s="45"/>
      <c r="MTE49" s="45"/>
      <c r="MTF49" s="45"/>
      <c r="MTG49" s="45"/>
      <c r="MTH49" s="45"/>
      <c r="MTI49" s="45"/>
      <c r="MTJ49" s="45"/>
      <c r="MTK49" s="45"/>
      <c r="MTL49" s="45"/>
      <c r="MTM49" s="45"/>
      <c r="MTN49" s="45"/>
      <c r="MTO49" s="45"/>
      <c r="MTP49" s="45"/>
      <c r="MTQ49" s="46"/>
      <c r="MTR49" s="46"/>
      <c r="MTS49" s="45"/>
      <c r="MTT49" s="45"/>
      <c r="MTU49" s="45"/>
      <c r="MTV49" s="45"/>
      <c r="MTW49" s="45"/>
      <c r="MTX49" s="45"/>
      <c r="MTY49" s="45"/>
      <c r="MTZ49" s="45"/>
      <c r="MUA49" s="45"/>
      <c r="MUB49" s="45"/>
      <c r="MUC49" s="45"/>
      <c r="MUD49" s="45"/>
      <c r="MUE49" s="45"/>
      <c r="MUF49" s="45"/>
      <c r="MUG49" s="45"/>
      <c r="MUH49" s="45"/>
      <c r="MUI49" s="45"/>
      <c r="MUJ49" s="45"/>
      <c r="MUK49" s="46"/>
      <c r="MUL49" s="46"/>
      <c r="MUM49" s="45"/>
      <c r="MUN49" s="45"/>
      <c r="MUO49" s="45"/>
      <c r="MUP49" s="45"/>
      <c r="MUQ49" s="45"/>
      <c r="MUR49" s="45"/>
      <c r="MUS49" s="45"/>
      <c r="MUT49" s="45"/>
      <c r="MUU49" s="45"/>
      <c r="MUV49" s="45"/>
      <c r="MUW49" s="45"/>
      <c r="MUX49" s="45"/>
      <c r="MUY49" s="45"/>
      <c r="MUZ49" s="45"/>
      <c r="MVA49" s="45"/>
      <c r="MVB49" s="45"/>
      <c r="MVC49" s="45"/>
      <c r="MVD49" s="45"/>
      <c r="MVE49" s="46"/>
      <c r="MVF49" s="46"/>
      <c r="MVG49" s="45"/>
      <c r="MVH49" s="45"/>
      <c r="MVI49" s="45"/>
      <c r="MVJ49" s="45"/>
      <c r="MVK49" s="45"/>
      <c r="MVL49" s="45"/>
      <c r="MVM49" s="45"/>
      <c r="MVN49" s="45"/>
      <c r="MVO49" s="45"/>
      <c r="MVP49" s="45"/>
      <c r="MVQ49" s="45"/>
      <c r="MVR49" s="45"/>
      <c r="MVS49" s="45"/>
      <c r="MVT49" s="45"/>
      <c r="MVU49" s="45"/>
      <c r="MVV49" s="45"/>
      <c r="MVW49" s="45"/>
      <c r="MVX49" s="45"/>
      <c r="MVY49" s="46"/>
      <c r="MVZ49" s="46"/>
      <c r="MWA49" s="45"/>
      <c r="MWB49" s="45"/>
      <c r="MWC49" s="45"/>
      <c r="MWD49" s="45"/>
      <c r="MWE49" s="45"/>
      <c r="MWF49" s="45"/>
      <c r="MWG49" s="45"/>
      <c r="MWH49" s="45"/>
      <c r="MWI49" s="45"/>
      <c r="MWJ49" s="45"/>
      <c r="MWK49" s="45"/>
      <c r="MWL49" s="45"/>
      <c r="MWM49" s="45"/>
      <c r="MWN49" s="45"/>
      <c r="MWO49" s="45"/>
      <c r="MWP49" s="45"/>
      <c r="MWQ49" s="45"/>
      <c r="MWR49" s="45"/>
      <c r="MWS49" s="46"/>
      <c r="MWT49" s="46"/>
      <c r="MWU49" s="45"/>
      <c r="MWV49" s="45"/>
      <c r="MWW49" s="45"/>
      <c r="MWX49" s="45"/>
      <c r="MWY49" s="45"/>
      <c r="MWZ49" s="45"/>
      <c r="MXA49" s="45"/>
      <c r="MXB49" s="45"/>
      <c r="MXC49" s="45"/>
      <c r="MXD49" s="45"/>
      <c r="MXE49" s="45"/>
      <c r="MXF49" s="45"/>
      <c r="MXG49" s="45"/>
      <c r="MXH49" s="45"/>
      <c r="MXI49" s="45"/>
      <c r="MXJ49" s="45"/>
      <c r="MXK49" s="45"/>
      <c r="MXL49" s="45"/>
      <c r="MXM49" s="46"/>
      <c r="MXN49" s="46"/>
      <c r="MXO49" s="45"/>
      <c r="MXP49" s="45"/>
      <c r="MXQ49" s="45"/>
      <c r="MXR49" s="45"/>
      <c r="MXS49" s="45"/>
      <c r="MXT49" s="45"/>
      <c r="MXU49" s="45"/>
      <c r="MXV49" s="45"/>
      <c r="MXW49" s="45"/>
      <c r="MXX49" s="45"/>
      <c r="MXY49" s="45"/>
      <c r="MXZ49" s="45"/>
      <c r="MYA49" s="45"/>
      <c r="MYB49" s="45"/>
      <c r="MYC49" s="45"/>
      <c r="MYD49" s="45"/>
      <c r="MYE49" s="45"/>
      <c r="MYF49" s="45"/>
      <c r="MYG49" s="46"/>
      <c r="MYH49" s="46"/>
      <c r="MYI49" s="45"/>
      <c r="MYJ49" s="45"/>
      <c r="MYK49" s="45"/>
      <c r="MYL49" s="45"/>
      <c r="MYM49" s="45"/>
      <c r="MYN49" s="45"/>
      <c r="MYO49" s="45"/>
      <c r="MYP49" s="45"/>
      <c r="MYQ49" s="45"/>
      <c r="MYR49" s="45"/>
      <c r="MYS49" s="45"/>
      <c r="MYT49" s="45"/>
      <c r="MYU49" s="45"/>
      <c r="MYV49" s="45"/>
      <c r="MYW49" s="45"/>
      <c r="MYX49" s="45"/>
      <c r="MYY49" s="45"/>
      <c r="MYZ49" s="45"/>
      <c r="MZA49" s="46"/>
      <c r="MZB49" s="46"/>
      <c r="MZC49" s="45"/>
      <c r="MZD49" s="45"/>
      <c r="MZE49" s="45"/>
      <c r="MZF49" s="45"/>
      <c r="MZG49" s="45"/>
      <c r="MZH49" s="45"/>
      <c r="MZI49" s="45"/>
      <c r="MZJ49" s="45"/>
      <c r="MZK49" s="45"/>
      <c r="MZL49" s="45"/>
      <c r="MZM49" s="45"/>
      <c r="MZN49" s="45"/>
      <c r="MZO49" s="45"/>
      <c r="MZP49" s="45"/>
      <c r="MZQ49" s="45"/>
      <c r="MZR49" s="45"/>
      <c r="MZS49" s="45"/>
      <c r="MZT49" s="45"/>
      <c r="MZU49" s="46"/>
      <c r="MZV49" s="46"/>
      <c r="MZW49" s="45"/>
      <c r="MZX49" s="45"/>
      <c r="MZY49" s="45"/>
      <c r="MZZ49" s="45"/>
      <c r="NAA49" s="45"/>
      <c r="NAB49" s="45"/>
      <c r="NAC49" s="45"/>
      <c r="NAD49" s="45"/>
      <c r="NAE49" s="45"/>
      <c r="NAF49" s="45"/>
      <c r="NAG49" s="45"/>
      <c r="NAH49" s="45"/>
      <c r="NAI49" s="45"/>
      <c r="NAJ49" s="45"/>
      <c r="NAK49" s="45"/>
      <c r="NAL49" s="45"/>
      <c r="NAM49" s="45"/>
      <c r="NAN49" s="45"/>
      <c r="NAO49" s="46"/>
      <c r="NAP49" s="46"/>
      <c r="NAQ49" s="45"/>
      <c r="NAR49" s="45"/>
      <c r="NAS49" s="45"/>
      <c r="NAT49" s="45"/>
      <c r="NAU49" s="45"/>
      <c r="NAV49" s="45"/>
      <c r="NAW49" s="45"/>
      <c r="NAX49" s="45"/>
      <c r="NAY49" s="45"/>
      <c r="NAZ49" s="45"/>
      <c r="NBA49" s="45"/>
      <c r="NBB49" s="45"/>
      <c r="NBC49" s="45"/>
      <c r="NBD49" s="45"/>
      <c r="NBE49" s="45"/>
      <c r="NBF49" s="45"/>
      <c r="NBG49" s="45"/>
      <c r="NBH49" s="45"/>
      <c r="NBI49" s="46"/>
      <c r="NBJ49" s="46"/>
      <c r="NBK49" s="45"/>
      <c r="NBL49" s="45"/>
      <c r="NBM49" s="45"/>
      <c r="NBN49" s="45"/>
      <c r="NBO49" s="45"/>
      <c r="NBP49" s="45"/>
      <c r="NBQ49" s="45"/>
      <c r="NBR49" s="45"/>
      <c r="NBS49" s="45"/>
      <c r="NBT49" s="45"/>
      <c r="NBU49" s="45"/>
      <c r="NBV49" s="45"/>
      <c r="NBW49" s="45"/>
      <c r="NBX49" s="45"/>
      <c r="NBY49" s="45"/>
      <c r="NBZ49" s="45"/>
      <c r="NCA49" s="45"/>
      <c r="NCB49" s="45"/>
      <c r="NCC49" s="46"/>
      <c r="NCD49" s="46"/>
      <c r="NCE49" s="45"/>
      <c r="NCF49" s="45"/>
      <c r="NCG49" s="45"/>
      <c r="NCH49" s="45"/>
      <c r="NCI49" s="45"/>
      <c r="NCJ49" s="45"/>
      <c r="NCK49" s="45"/>
      <c r="NCL49" s="45"/>
      <c r="NCM49" s="45"/>
      <c r="NCN49" s="45"/>
      <c r="NCO49" s="45"/>
      <c r="NCP49" s="45"/>
      <c r="NCQ49" s="45"/>
      <c r="NCR49" s="45"/>
      <c r="NCS49" s="45"/>
      <c r="NCT49" s="45"/>
      <c r="NCU49" s="45"/>
      <c r="NCV49" s="45"/>
      <c r="NCW49" s="46"/>
      <c r="NCX49" s="46"/>
      <c r="NCY49" s="45"/>
      <c r="NCZ49" s="45"/>
      <c r="NDA49" s="45"/>
      <c r="NDB49" s="45"/>
      <c r="NDC49" s="45"/>
      <c r="NDD49" s="45"/>
      <c r="NDE49" s="45"/>
      <c r="NDF49" s="45"/>
      <c r="NDG49" s="45"/>
      <c r="NDH49" s="45"/>
      <c r="NDI49" s="45"/>
      <c r="NDJ49" s="45"/>
      <c r="NDK49" s="45"/>
      <c r="NDL49" s="45"/>
      <c r="NDM49" s="45"/>
      <c r="NDN49" s="45"/>
      <c r="NDO49" s="45"/>
      <c r="NDP49" s="45"/>
      <c r="NDQ49" s="46"/>
      <c r="NDR49" s="46"/>
      <c r="NDS49" s="45"/>
      <c r="NDT49" s="45"/>
      <c r="NDU49" s="45"/>
      <c r="NDV49" s="45"/>
      <c r="NDW49" s="45"/>
      <c r="NDX49" s="45"/>
      <c r="NDY49" s="45"/>
      <c r="NDZ49" s="45"/>
      <c r="NEA49" s="45"/>
      <c r="NEB49" s="45"/>
      <c r="NEC49" s="45"/>
      <c r="NED49" s="45"/>
      <c r="NEE49" s="45"/>
      <c r="NEF49" s="45"/>
      <c r="NEG49" s="45"/>
      <c r="NEH49" s="45"/>
      <c r="NEI49" s="45"/>
      <c r="NEJ49" s="45"/>
      <c r="NEK49" s="46"/>
      <c r="NEL49" s="46"/>
      <c r="NEM49" s="45"/>
      <c r="NEN49" s="45"/>
      <c r="NEO49" s="45"/>
      <c r="NEP49" s="45"/>
      <c r="NEQ49" s="45"/>
      <c r="NER49" s="45"/>
      <c r="NES49" s="45"/>
      <c r="NET49" s="45"/>
      <c r="NEU49" s="45"/>
      <c r="NEV49" s="45"/>
      <c r="NEW49" s="45"/>
      <c r="NEX49" s="45"/>
      <c r="NEY49" s="45"/>
      <c r="NEZ49" s="45"/>
      <c r="NFA49" s="45"/>
      <c r="NFB49" s="45"/>
      <c r="NFC49" s="45"/>
      <c r="NFD49" s="45"/>
      <c r="NFE49" s="46"/>
      <c r="NFF49" s="46"/>
      <c r="NFG49" s="45"/>
      <c r="NFH49" s="45"/>
      <c r="NFI49" s="45"/>
      <c r="NFJ49" s="45"/>
      <c r="NFK49" s="45"/>
      <c r="NFL49" s="45"/>
      <c r="NFM49" s="45"/>
      <c r="NFN49" s="45"/>
      <c r="NFO49" s="45"/>
      <c r="NFP49" s="45"/>
      <c r="NFQ49" s="45"/>
      <c r="NFR49" s="45"/>
      <c r="NFS49" s="45"/>
      <c r="NFT49" s="45"/>
      <c r="NFU49" s="45"/>
      <c r="NFV49" s="45"/>
      <c r="NFW49" s="45"/>
      <c r="NFX49" s="45"/>
      <c r="NFY49" s="46"/>
      <c r="NFZ49" s="46"/>
      <c r="NGA49" s="45"/>
      <c r="NGB49" s="45"/>
      <c r="NGC49" s="45"/>
      <c r="NGD49" s="45"/>
      <c r="NGE49" s="45"/>
      <c r="NGF49" s="45"/>
      <c r="NGG49" s="45"/>
      <c r="NGH49" s="45"/>
      <c r="NGI49" s="45"/>
      <c r="NGJ49" s="45"/>
      <c r="NGK49" s="45"/>
      <c r="NGL49" s="45"/>
      <c r="NGM49" s="45"/>
      <c r="NGN49" s="45"/>
      <c r="NGO49" s="45"/>
      <c r="NGP49" s="45"/>
      <c r="NGQ49" s="45"/>
      <c r="NGR49" s="45"/>
      <c r="NGS49" s="46"/>
      <c r="NGT49" s="46"/>
      <c r="NGU49" s="45"/>
      <c r="NGV49" s="45"/>
      <c r="NGW49" s="45"/>
      <c r="NGX49" s="45"/>
      <c r="NGY49" s="45"/>
      <c r="NGZ49" s="45"/>
      <c r="NHA49" s="45"/>
      <c r="NHB49" s="45"/>
      <c r="NHC49" s="45"/>
      <c r="NHD49" s="45"/>
      <c r="NHE49" s="45"/>
      <c r="NHF49" s="45"/>
      <c r="NHG49" s="45"/>
      <c r="NHH49" s="45"/>
      <c r="NHI49" s="45"/>
      <c r="NHJ49" s="45"/>
      <c r="NHK49" s="45"/>
      <c r="NHL49" s="45"/>
      <c r="NHM49" s="46"/>
      <c r="NHN49" s="46"/>
      <c r="NHO49" s="45"/>
      <c r="NHP49" s="45"/>
      <c r="NHQ49" s="45"/>
      <c r="NHR49" s="45"/>
      <c r="NHS49" s="45"/>
      <c r="NHT49" s="45"/>
      <c r="NHU49" s="45"/>
      <c r="NHV49" s="45"/>
      <c r="NHW49" s="45"/>
      <c r="NHX49" s="45"/>
      <c r="NHY49" s="45"/>
      <c r="NHZ49" s="45"/>
      <c r="NIA49" s="45"/>
      <c r="NIB49" s="45"/>
      <c r="NIC49" s="45"/>
      <c r="NID49" s="45"/>
      <c r="NIE49" s="45"/>
      <c r="NIF49" s="45"/>
      <c r="NIG49" s="46"/>
      <c r="NIH49" s="46"/>
      <c r="NII49" s="45"/>
      <c r="NIJ49" s="45"/>
      <c r="NIK49" s="45"/>
      <c r="NIL49" s="45"/>
      <c r="NIM49" s="45"/>
      <c r="NIN49" s="45"/>
      <c r="NIO49" s="45"/>
      <c r="NIP49" s="45"/>
      <c r="NIQ49" s="45"/>
      <c r="NIR49" s="45"/>
      <c r="NIS49" s="45"/>
      <c r="NIT49" s="45"/>
      <c r="NIU49" s="45"/>
      <c r="NIV49" s="45"/>
      <c r="NIW49" s="45"/>
      <c r="NIX49" s="45"/>
      <c r="NIY49" s="45"/>
      <c r="NIZ49" s="45"/>
      <c r="NJA49" s="46"/>
      <c r="NJB49" s="46"/>
      <c r="NJC49" s="45"/>
      <c r="NJD49" s="45"/>
      <c r="NJE49" s="45"/>
      <c r="NJF49" s="45"/>
      <c r="NJG49" s="45"/>
      <c r="NJH49" s="45"/>
      <c r="NJI49" s="45"/>
      <c r="NJJ49" s="45"/>
      <c r="NJK49" s="45"/>
      <c r="NJL49" s="45"/>
      <c r="NJM49" s="45"/>
      <c r="NJN49" s="45"/>
      <c r="NJO49" s="45"/>
      <c r="NJP49" s="45"/>
      <c r="NJQ49" s="45"/>
      <c r="NJR49" s="45"/>
      <c r="NJS49" s="45"/>
      <c r="NJT49" s="45"/>
      <c r="NJU49" s="46"/>
      <c r="NJV49" s="46"/>
      <c r="NJW49" s="45"/>
      <c r="NJX49" s="45"/>
      <c r="NJY49" s="45"/>
      <c r="NJZ49" s="45"/>
      <c r="NKA49" s="45"/>
      <c r="NKB49" s="45"/>
      <c r="NKC49" s="45"/>
      <c r="NKD49" s="45"/>
      <c r="NKE49" s="45"/>
      <c r="NKF49" s="45"/>
      <c r="NKG49" s="45"/>
      <c r="NKH49" s="45"/>
      <c r="NKI49" s="45"/>
      <c r="NKJ49" s="45"/>
      <c r="NKK49" s="45"/>
      <c r="NKL49" s="45"/>
      <c r="NKM49" s="45"/>
      <c r="NKN49" s="45"/>
      <c r="NKO49" s="46"/>
      <c r="NKP49" s="46"/>
      <c r="NKQ49" s="45"/>
      <c r="NKR49" s="45"/>
      <c r="NKS49" s="45"/>
      <c r="NKT49" s="45"/>
      <c r="NKU49" s="45"/>
      <c r="NKV49" s="45"/>
      <c r="NKW49" s="45"/>
      <c r="NKX49" s="45"/>
      <c r="NKY49" s="45"/>
      <c r="NKZ49" s="45"/>
      <c r="NLA49" s="45"/>
      <c r="NLB49" s="45"/>
      <c r="NLC49" s="45"/>
      <c r="NLD49" s="45"/>
      <c r="NLE49" s="45"/>
      <c r="NLF49" s="45"/>
      <c r="NLG49" s="45"/>
      <c r="NLH49" s="45"/>
      <c r="NLI49" s="46"/>
      <c r="NLJ49" s="46"/>
      <c r="NLK49" s="45"/>
      <c r="NLL49" s="45"/>
      <c r="NLM49" s="45"/>
      <c r="NLN49" s="45"/>
      <c r="NLO49" s="45"/>
      <c r="NLP49" s="45"/>
      <c r="NLQ49" s="45"/>
      <c r="NLR49" s="45"/>
      <c r="NLS49" s="45"/>
      <c r="NLT49" s="45"/>
      <c r="NLU49" s="45"/>
      <c r="NLV49" s="45"/>
      <c r="NLW49" s="45"/>
      <c r="NLX49" s="45"/>
      <c r="NLY49" s="45"/>
      <c r="NLZ49" s="45"/>
      <c r="NMA49" s="45"/>
      <c r="NMB49" s="45"/>
      <c r="NMC49" s="46"/>
      <c r="NMD49" s="46"/>
      <c r="NME49" s="45"/>
      <c r="NMF49" s="45"/>
      <c r="NMG49" s="45"/>
      <c r="NMH49" s="45"/>
      <c r="NMI49" s="45"/>
      <c r="NMJ49" s="45"/>
      <c r="NMK49" s="45"/>
      <c r="NML49" s="45"/>
      <c r="NMM49" s="45"/>
      <c r="NMN49" s="45"/>
      <c r="NMO49" s="45"/>
      <c r="NMP49" s="45"/>
      <c r="NMQ49" s="45"/>
      <c r="NMR49" s="45"/>
      <c r="NMS49" s="45"/>
      <c r="NMT49" s="45"/>
      <c r="NMU49" s="45"/>
      <c r="NMV49" s="45"/>
      <c r="NMW49" s="46"/>
      <c r="NMX49" s="46"/>
      <c r="NMY49" s="45"/>
      <c r="NMZ49" s="45"/>
      <c r="NNA49" s="45"/>
      <c r="NNB49" s="45"/>
      <c r="NNC49" s="45"/>
      <c r="NND49" s="45"/>
      <c r="NNE49" s="45"/>
      <c r="NNF49" s="45"/>
      <c r="NNG49" s="45"/>
      <c r="NNH49" s="45"/>
      <c r="NNI49" s="45"/>
      <c r="NNJ49" s="45"/>
      <c r="NNK49" s="45"/>
      <c r="NNL49" s="45"/>
      <c r="NNM49" s="45"/>
      <c r="NNN49" s="45"/>
      <c r="NNO49" s="45"/>
      <c r="NNP49" s="45"/>
      <c r="NNQ49" s="46"/>
      <c r="NNR49" s="46"/>
      <c r="NNS49" s="45"/>
      <c r="NNT49" s="45"/>
      <c r="NNU49" s="45"/>
      <c r="NNV49" s="45"/>
      <c r="NNW49" s="45"/>
      <c r="NNX49" s="45"/>
      <c r="NNY49" s="45"/>
      <c r="NNZ49" s="45"/>
      <c r="NOA49" s="45"/>
      <c r="NOB49" s="45"/>
      <c r="NOC49" s="45"/>
      <c r="NOD49" s="45"/>
      <c r="NOE49" s="45"/>
      <c r="NOF49" s="45"/>
      <c r="NOG49" s="45"/>
      <c r="NOH49" s="45"/>
      <c r="NOI49" s="45"/>
      <c r="NOJ49" s="45"/>
      <c r="NOK49" s="46"/>
      <c r="NOL49" s="46"/>
      <c r="NOM49" s="45"/>
      <c r="NON49" s="45"/>
      <c r="NOO49" s="45"/>
      <c r="NOP49" s="45"/>
      <c r="NOQ49" s="45"/>
      <c r="NOR49" s="45"/>
      <c r="NOS49" s="45"/>
      <c r="NOT49" s="45"/>
      <c r="NOU49" s="45"/>
      <c r="NOV49" s="45"/>
      <c r="NOW49" s="45"/>
      <c r="NOX49" s="45"/>
      <c r="NOY49" s="45"/>
      <c r="NOZ49" s="45"/>
      <c r="NPA49" s="45"/>
      <c r="NPB49" s="45"/>
      <c r="NPC49" s="45"/>
      <c r="NPD49" s="45"/>
      <c r="NPE49" s="46"/>
      <c r="NPF49" s="46"/>
      <c r="NPG49" s="45"/>
      <c r="NPH49" s="45"/>
      <c r="NPI49" s="45"/>
      <c r="NPJ49" s="45"/>
      <c r="NPK49" s="45"/>
      <c r="NPL49" s="45"/>
      <c r="NPM49" s="45"/>
      <c r="NPN49" s="45"/>
      <c r="NPO49" s="45"/>
      <c r="NPP49" s="45"/>
      <c r="NPQ49" s="45"/>
      <c r="NPR49" s="45"/>
      <c r="NPS49" s="45"/>
      <c r="NPT49" s="45"/>
      <c r="NPU49" s="45"/>
      <c r="NPV49" s="45"/>
      <c r="NPW49" s="45"/>
      <c r="NPX49" s="45"/>
      <c r="NPY49" s="46"/>
      <c r="NPZ49" s="46"/>
      <c r="NQA49" s="45"/>
      <c r="NQB49" s="45"/>
      <c r="NQC49" s="45"/>
      <c r="NQD49" s="45"/>
      <c r="NQE49" s="45"/>
      <c r="NQF49" s="45"/>
      <c r="NQG49" s="45"/>
      <c r="NQH49" s="45"/>
      <c r="NQI49" s="45"/>
      <c r="NQJ49" s="45"/>
      <c r="NQK49" s="45"/>
      <c r="NQL49" s="45"/>
      <c r="NQM49" s="45"/>
      <c r="NQN49" s="45"/>
      <c r="NQO49" s="45"/>
      <c r="NQP49" s="45"/>
      <c r="NQQ49" s="45"/>
      <c r="NQR49" s="45"/>
      <c r="NQS49" s="46"/>
      <c r="NQT49" s="46"/>
      <c r="NQU49" s="45"/>
      <c r="NQV49" s="45"/>
      <c r="NQW49" s="45"/>
      <c r="NQX49" s="45"/>
      <c r="NQY49" s="45"/>
      <c r="NQZ49" s="45"/>
      <c r="NRA49" s="45"/>
      <c r="NRB49" s="45"/>
      <c r="NRC49" s="45"/>
      <c r="NRD49" s="45"/>
      <c r="NRE49" s="45"/>
      <c r="NRF49" s="45"/>
      <c r="NRG49" s="45"/>
      <c r="NRH49" s="45"/>
      <c r="NRI49" s="45"/>
      <c r="NRJ49" s="45"/>
      <c r="NRK49" s="45"/>
      <c r="NRL49" s="45"/>
      <c r="NRM49" s="46"/>
      <c r="NRN49" s="46"/>
      <c r="NRO49" s="45"/>
      <c r="NRP49" s="45"/>
      <c r="NRQ49" s="45"/>
      <c r="NRR49" s="45"/>
      <c r="NRS49" s="45"/>
      <c r="NRT49" s="45"/>
      <c r="NRU49" s="45"/>
      <c r="NRV49" s="45"/>
      <c r="NRW49" s="45"/>
      <c r="NRX49" s="45"/>
      <c r="NRY49" s="45"/>
      <c r="NRZ49" s="45"/>
      <c r="NSA49" s="45"/>
      <c r="NSB49" s="45"/>
      <c r="NSC49" s="45"/>
      <c r="NSD49" s="45"/>
      <c r="NSE49" s="45"/>
      <c r="NSF49" s="45"/>
      <c r="NSG49" s="46"/>
      <c r="NSH49" s="46"/>
      <c r="NSI49" s="45"/>
      <c r="NSJ49" s="45"/>
      <c r="NSK49" s="45"/>
      <c r="NSL49" s="45"/>
      <c r="NSM49" s="45"/>
      <c r="NSN49" s="45"/>
      <c r="NSO49" s="45"/>
      <c r="NSP49" s="45"/>
      <c r="NSQ49" s="45"/>
      <c r="NSR49" s="45"/>
      <c r="NSS49" s="45"/>
      <c r="NST49" s="45"/>
      <c r="NSU49" s="45"/>
      <c r="NSV49" s="45"/>
      <c r="NSW49" s="45"/>
      <c r="NSX49" s="45"/>
      <c r="NSY49" s="45"/>
      <c r="NSZ49" s="45"/>
      <c r="NTA49" s="46"/>
      <c r="NTB49" s="46"/>
      <c r="NTC49" s="45"/>
      <c r="NTD49" s="45"/>
      <c r="NTE49" s="45"/>
      <c r="NTF49" s="45"/>
      <c r="NTG49" s="45"/>
      <c r="NTH49" s="45"/>
      <c r="NTI49" s="45"/>
      <c r="NTJ49" s="45"/>
      <c r="NTK49" s="45"/>
      <c r="NTL49" s="45"/>
      <c r="NTM49" s="45"/>
      <c r="NTN49" s="45"/>
      <c r="NTO49" s="45"/>
      <c r="NTP49" s="45"/>
      <c r="NTQ49" s="45"/>
      <c r="NTR49" s="45"/>
      <c r="NTS49" s="45"/>
      <c r="NTT49" s="45"/>
      <c r="NTU49" s="46"/>
      <c r="NTV49" s="46"/>
      <c r="NTW49" s="45"/>
      <c r="NTX49" s="45"/>
      <c r="NTY49" s="45"/>
      <c r="NTZ49" s="45"/>
      <c r="NUA49" s="45"/>
      <c r="NUB49" s="45"/>
      <c r="NUC49" s="45"/>
      <c r="NUD49" s="45"/>
      <c r="NUE49" s="45"/>
      <c r="NUF49" s="45"/>
      <c r="NUG49" s="45"/>
      <c r="NUH49" s="45"/>
      <c r="NUI49" s="45"/>
      <c r="NUJ49" s="45"/>
      <c r="NUK49" s="45"/>
      <c r="NUL49" s="45"/>
      <c r="NUM49" s="45"/>
      <c r="NUN49" s="45"/>
      <c r="NUO49" s="46"/>
      <c r="NUP49" s="46"/>
      <c r="NUQ49" s="45"/>
      <c r="NUR49" s="45"/>
      <c r="NUS49" s="45"/>
      <c r="NUT49" s="45"/>
      <c r="NUU49" s="45"/>
      <c r="NUV49" s="45"/>
      <c r="NUW49" s="45"/>
      <c r="NUX49" s="45"/>
      <c r="NUY49" s="45"/>
      <c r="NUZ49" s="45"/>
      <c r="NVA49" s="45"/>
      <c r="NVB49" s="45"/>
      <c r="NVC49" s="45"/>
      <c r="NVD49" s="45"/>
      <c r="NVE49" s="45"/>
      <c r="NVF49" s="45"/>
      <c r="NVG49" s="45"/>
      <c r="NVH49" s="45"/>
      <c r="NVI49" s="46"/>
      <c r="NVJ49" s="46"/>
      <c r="NVK49" s="45"/>
      <c r="NVL49" s="45"/>
      <c r="NVM49" s="45"/>
      <c r="NVN49" s="45"/>
      <c r="NVO49" s="45"/>
      <c r="NVP49" s="45"/>
      <c r="NVQ49" s="45"/>
      <c r="NVR49" s="45"/>
      <c r="NVS49" s="45"/>
      <c r="NVT49" s="45"/>
      <c r="NVU49" s="45"/>
      <c r="NVV49" s="45"/>
      <c r="NVW49" s="45"/>
      <c r="NVX49" s="45"/>
      <c r="NVY49" s="45"/>
      <c r="NVZ49" s="45"/>
      <c r="NWA49" s="45"/>
      <c r="NWB49" s="45"/>
      <c r="NWC49" s="46"/>
      <c r="NWD49" s="46"/>
      <c r="NWE49" s="45"/>
      <c r="NWF49" s="45"/>
      <c r="NWG49" s="45"/>
      <c r="NWH49" s="45"/>
      <c r="NWI49" s="45"/>
      <c r="NWJ49" s="45"/>
      <c r="NWK49" s="45"/>
      <c r="NWL49" s="45"/>
      <c r="NWM49" s="45"/>
      <c r="NWN49" s="45"/>
      <c r="NWO49" s="45"/>
      <c r="NWP49" s="45"/>
      <c r="NWQ49" s="45"/>
      <c r="NWR49" s="45"/>
      <c r="NWS49" s="45"/>
      <c r="NWT49" s="45"/>
      <c r="NWU49" s="45"/>
      <c r="NWV49" s="45"/>
      <c r="NWW49" s="46"/>
      <c r="NWX49" s="46"/>
      <c r="NWY49" s="45"/>
      <c r="NWZ49" s="45"/>
      <c r="NXA49" s="45"/>
      <c r="NXB49" s="45"/>
      <c r="NXC49" s="45"/>
      <c r="NXD49" s="45"/>
      <c r="NXE49" s="45"/>
      <c r="NXF49" s="45"/>
      <c r="NXG49" s="45"/>
      <c r="NXH49" s="45"/>
      <c r="NXI49" s="45"/>
      <c r="NXJ49" s="45"/>
      <c r="NXK49" s="45"/>
      <c r="NXL49" s="45"/>
      <c r="NXM49" s="45"/>
      <c r="NXN49" s="45"/>
      <c r="NXO49" s="45"/>
      <c r="NXP49" s="45"/>
      <c r="NXQ49" s="46"/>
      <c r="NXR49" s="46"/>
      <c r="NXS49" s="45"/>
      <c r="NXT49" s="45"/>
      <c r="NXU49" s="45"/>
      <c r="NXV49" s="45"/>
      <c r="NXW49" s="45"/>
      <c r="NXX49" s="45"/>
      <c r="NXY49" s="45"/>
      <c r="NXZ49" s="45"/>
      <c r="NYA49" s="45"/>
      <c r="NYB49" s="45"/>
      <c r="NYC49" s="45"/>
      <c r="NYD49" s="45"/>
      <c r="NYE49" s="45"/>
      <c r="NYF49" s="45"/>
      <c r="NYG49" s="45"/>
      <c r="NYH49" s="45"/>
      <c r="NYI49" s="45"/>
      <c r="NYJ49" s="45"/>
      <c r="NYK49" s="46"/>
      <c r="NYL49" s="46"/>
      <c r="NYM49" s="45"/>
      <c r="NYN49" s="45"/>
      <c r="NYO49" s="45"/>
      <c r="NYP49" s="45"/>
      <c r="NYQ49" s="45"/>
      <c r="NYR49" s="45"/>
      <c r="NYS49" s="45"/>
      <c r="NYT49" s="45"/>
      <c r="NYU49" s="45"/>
      <c r="NYV49" s="45"/>
      <c r="NYW49" s="45"/>
      <c r="NYX49" s="45"/>
      <c r="NYY49" s="45"/>
      <c r="NYZ49" s="45"/>
      <c r="NZA49" s="45"/>
      <c r="NZB49" s="45"/>
      <c r="NZC49" s="45"/>
      <c r="NZD49" s="45"/>
      <c r="NZE49" s="46"/>
      <c r="NZF49" s="46"/>
      <c r="NZG49" s="45"/>
      <c r="NZH49" s="45"/>
      <c r="NZI49" s="45"/>
      <c r="NZJ49" s="45"/>
      <c r="NZK49" s="45"/>
      <c r="NZL49" s="45"/>
      <c r="NZM49" s="45"/>
      <c r="NZN49" s="45"/>
      <c r="NZO49" s="45"/>
      <c r="NZP49" s="45"/>
      <c r="NZQ49" s="45"/>
      <c r="NZR49" s="45"/>
      <c r="NZS49" s="45"/>
      <c r="NZT49" s="45"/>
      <c r="NZU49" s="45"/>
      <c r="NZV49" s="45"/>
      <c r="NZW49" s="45"/>
      <c r="NZX49" s="45"/>
      <c r="NZY49" s="46"/>
      <c r="NZZ49" s="46"/>
      <c r="OAA49" s="45"/>
      <c r="OAB49" s="45"/>
      <c r="OAC49" s="45"/>
      <c r="OAD49" s="45"/>
      <c r="OAE49" s="45"/>
      <c r="OAF49" s="45"/>
      <c r="OAG49" s="45"/>
      <c r="OAH49" s="45"/>
      <c r="OAI49" s="45"/>
      <c r="OAJ49" s="45"/>
      <c r="OAK49" s="45"/>
      <c r="OAL49" s="45"/>
      <c r="OAM49" s="45"/>
      <c r="OAN49" s="45"/>
      <c r="OAO49" s="45"/>
      <c r="OAP49" s="45"/>
      <c r="OAQ49" s="45"/>
      <c r="OAR49" s="45"/>
      <c r="OAS49" s="46"/>
      <c r="OAT49" s="46"/>
      <c r="OAU49" s="45"/>
      <c r="OAV49" s="45"/>
      <c r="OAW49" s="45"/>
      <c r="OAX49" s="45"/>
      <c r="OAY49" s="45"/>
      <c r="OAZ49" s="45"/>
      <c r="OBA49" s="45"/>
      <c r="OBB49" s="45"/>
      <c r="OBC49" s="45"/>
      <c r="OBD49" s="45"/>
      <c r="OBE49" s="45"/>
      <c r="OBF49" s="45"/>
      <c r="OBG49" s="45"/>
      <c r="OBH49" s="45"/>
      <c r="OBI49" s="45"/>
      <c r="OBJ49" s="45"/>
      <c r="OBK49" s="45"/>
      <c r="OBL49" s="45"/>
      <c r="OBM49" s="46"/>
      <c r="OBN49" s="46"/>
      <c r="OBO49" s="45"/>
      <c r="OBP49" s="45"/>
      <c r="OBQ49" s="45"/>
      <c r="OBR49" s="45"/>
      <c r="OBS49" s="45"/>
      <c r="OBT49" s="45"/>
      <c r="OBU49" s="45"/>
      <c r="OBV49" s="45"/>
      <c r="OBW49" s="45"/>
      <c r="OBX49" s="45"/>
      <c r="OBY49" s="45"/>
      <c r="OBZ49" s="45"/>
      <c r="OCA49" s="45"/>
      <c r="OCB49" s="45"/>
      <c r="OCC49" s="45"/>
      <c r="OCD49" s="45"/>
      <c r="OCE49" s="45"/>
      <c r="OCF49" s="45"/>
      <c r="OCG49" s="46"/>
      <c r="OCH49" s="46"/>
      <c r="OCI49" s="45"/>
      <c r="OCJ49" s="45"/>
      <c r="OCK49" s="45"/>
      <c r="OCL49" s="45"/>
      <c r="OCM49" s="45"/>
      <c r="OCN49" s="45"/>
      <c r="OCO49" s="45"/>
      <c r="OCP49" s="45"/>
      <c r="OCQ49" s="45"/>
      <c r="OCR49" s="45"/>
      <c r="OCS49" s="45"/>
      <c r="OCT49" s="45"/>
      <c r="OCU49" s="45"/>
      <c r="OCV49" s="45"/>
      <c r="OCW49" s="45"/>
      <c r="OCX49" s="45"/>
      <c r="OCY49" s="45"/>
      <c r="OCZ49" s="45"/>
      <c r="ODA49" s="46"/>
      <c r="ODB49" s="46"/>
      <c r="ODC49" s="45"/>
      <c r="ODD49" s="45"/>
      <c r="ODE49" s="45"/>
      <c r="ODF49" s="45"/>
      <c r="ODG49" s="45"/>
      <c r="ODH49" s="45"/>
      <c r="ODI49" s="45"/>
      <c r="ODJ49" s="45"/>
      <c r="ODK49" s="45"/>
      <c r="ODL49" s="45"/>
      <c r="ODM49" s="45"/>
      <c r="ODN49" s="45"/>
      <c r="ODO49" s="45"/>
      <c r="ODP49" s="45"/>
      <c r="ODQ49" s="45"/>
      <c r="ODR49" s="45"/>
      <c r="ODS49" s="45"/>
      <c r="ODT49" s="45"/>
      <c r="ODU49" s="46"/>
      <c r="ODV49" s="46"/>
      <c r="ODW49" s="45"/>
      <c r="ODX49" s="45"/>
      <c r="ODY49" s="45"/>
      <c r="ODZ49" s="45"/>
      <c r="OEA49" s="45"/>
      <c r="OEB49" s="45"/>
      <c r="OEC49" s="45"/>
      <c r="OED49" s="45"/>
      <c r="OEE49" s="45"/>
      <c r="OEF49" s="45"/>
      <c r="OEG49" s="45"/>
      <c r="OEH49" s="45"/>
      <c r="OEI49" s="45"/>
      <c r="OEJ49" s="45"/>
      <c r="OEK49" s="45"/>
      <c r="OEL49" s="45"/>
      <c r="OEM49" s="45"/>
      <c r="OEN49" s="45"/>
      <c r="OEO49" s="46"/>
      <c r="OEP49" s="46"/>
      <c r="OEQ49" s="45"/>
      <c r="OER49" s="45"/>
      <c r="OES49" s="45"/>
      <c r="OET49" s="45"/>
      <c r="OEU49" s="45"/>
      <c r="OEV49" s="45"/>
      <c r="OEW49" s="45"/>
      <c r="OEX49" s="45"/>
      <c r="OEY49" s="45"/>
      <c r="OEZ49" s="45"/>
      <c r="OFA49" s="45"/>
      <c r="OFB49" s="45"/>
      <c r="OFC49" s="45"/>
      <c r="OFD49" s="45"/>
      <c r="OFE49" s="45"/>
      <c r="OFF49" s="45"/>
      <c r="OFG49" s="45"/>
      <c r="OFH49" s="45"/>
      <c r="OFI49" s="46"/>
      <c r="OFJ49" s="46"/>
      <c r="OFK49" s="45"/>
      <c r="OFL49" s="45"/>
      <c r="OFM49" s="45"/>
      <c r="OFN49" s="45"/>
      <c r="OFO49" s="45"/>
      <c r="OFP49" s="45"/>
      <c r="OFQ49" s="45"/>
      <c r="OFR49" s="45"/>
      <c r="OFS49" s="45"/>
      <c r="OFT49" s="45"/>
      <c r="OFU49" s="45"/>
      <c r="OFV49" s="45"/>
      <c r="OFW49" s="45"/>
      <c r="OFX49" s="45"/>
      <c r="OFY49" s="45"/>
      <c r="OFZ49" s="45"/>
      <c r="OGA49" s="45"/>
      <c r="OGB49" s="45"/>
      <c r="OGC49" s="46"/>
      <c r="OGD49" s="46"/>
      <c r="OGE49" s="45"/>
      <c r="OGF49" s="45"/>
      <c r="OGG49" s="45"/>
      <c r="OGH49" s="45"/>
      <c r="OGI49" s="45"/>
      <c r="OGJ49" s="45"/>
      <c r="OGK49" s="45"/>
      <c r="OGL49" s="45"/>
      <c r="OGM49" s="45"/>
      <c r="OGN49" s="45"/>
      <c r="OGO49" s="45"/>
      <c r="OGP49" s="45"/>
      <c r="OGQ49" s="45"/>
      <c r="OGR49" s="45"/>
      <c r="OGS49" s="45"/>
      <c r="OGT49" s="45"/>
      <c r="OGU49" s="45"/>
      <c r="OGV49" s="45"/>
      <c r="OGW49" s="46"/>
      <c r="OGX49" s="46"/>
      <c r="OGY49" s="45"/>
      <c r="OGZ49" s="45"/>
      <c r="OHA49" s="45"/>
      <c r="OHB49" s="45"/>
      <c r="OHC49" s="45"/>
      <c r="OHD49" s="45"/>
      <c r="OHE49" s="45"/>
      <c r="OHF49" s="45"/>
      <c r="OHG49" s="45"/>
      <c r="OHH49" s="45"/>
      <c r="OHI49" s="45"/>
      <c r="OHJ49" s="45"/>
      <c r="OHK49" s="45"/>
      <c r="OHL49" s="45"/>
      <c r="OHM49" s="45"/>
      <c r="OHN49" s="45"/>
      <c r="OHO49" s="45"/>
      <c r="OHP49" s="45"/>
      <c r="OHQ49" s="46"/>
      <c r="OHR49" s="46"/>
      <c r="OHS49" s="45"/>
      <c r="OHT49" s="45"/>
      <c r="OHU49" s="45"/>
      <c r="OHV49" s="45"/>
      <c r="OHW49" s="45"/>
      <c r="OHX49" s="45"/>
      <c r="OHY49" s="45"/>
      <c r="OHZ49" s="45"/>
      <c r="OIA49" s="45"/>
      <c r="OIB49" s="45"/>
      <c r="OIC49" s="45"/>
      <c r="OID49" s="45"/>
      <c r="OIE49" s="45"/>
      <c r="OIF49" s="45"/>
      <c r="OIG49" s="45"/>
      <c r="OIH49" s="45"/>
      <c r="OII49" s="45"/>
      <c r="OIJ49" s="45"/>
      <c r="OIK49" s="46"/>
      <c r="OIL49" s="46"/>
      <c r="OIM49" s="45"/>
      <c r="OIN49" s="45"/>
      <c r="OIO49" s="45"/>
      <c r="OIP49" s="45"/>
      <c r="OIQ49" s="45"/>
      <c r="OIR49" s="45"/>
      <c r="OIS49" s="45"/>
      <c r="OIT49" s="45"/>
      <c r="OIU49" s="45"/>
      <c r="OIV49" s="45"/>
      <c r="OIW49" s="45"/>
      <c r="OIX49" s="45"/>
      <c r="OIY49" s="45"/>
      <c r="OIZ49" s="45"/>
      <c r="OJA49" s="45"/>
      <c r="OJB49" s="45"/>
      <c r="OJC49" s="45"/>
      <c r="OJD49" s="45"/>
      <c r="OJE49" s="46"/>
      <c r="OJF49" s="46"/>
      <c r="OJG49" s="45"/>
      <c r="OJH49" s="45"/>
      <c r="OJI49" s="45"/>
      <c r="OJJ49" s="45"/>
      <c r="OJK49" s="45"/>
      <c r="OJL49" s="45"/>
      <c r="OJM49" s="45"/>
      <c r="OJN49" s="45"/>
      <c r="OJO49" s="45"/>
      <c r="OJP49" s="45"/>
      <c r="OJQ49" s="45"/>
      <c r="OJR49" s="45"/>
      <c r="OJS49" s="45"/>
      <c r="OJT49" s="45"/>
      <c r="OJU49" s="45"/>
      <c r="OJV49" s="45"/>
      <c r="OJW49" s="45"/>
      <c r="OJX49" s="45"/>
      <c r="OJY49" s="46"/>
      <c r="OJZ49" s="46"/>
      <c r="OKA49" s="45"/>
      <c r="OKB49" s="45"/>
      <c r="OKC49" s="45"/>
      <c r="OKD49" s="45"/>
      <c r="OKE49" s="45"/>
      <c r="OKF49" s="45"/>
      <c r="OKG49" s="45"/>
      <c r="OKH49" s="45"/>
      <c r="OKI49" s="45"/>
      <c r="OKJ49" s="45"/>
      <c r="OKK49" s="45"/>
      <c r="OKL49" s="45"/>
      <c r="OKM49" s="45"/>
      <c r="OKN49" s="45"/>
      <c r="OKO49" s="45"/>
      <c r="OKP49" s="45"/>
      <c r="OKQ49" s="45"/>
      <c r="OKR49" s="45"/>
      <c r="OKS49" s="46"/>
      <c r="OKT49" s="46"/>
      <c r="OKU49" s="45"/>
      <c r="OKV49" s="45"/>
      <c r="OKW49" s="45"/>
      <c r="OKX49" s="45"/>
      <c r="OKY49" s="45"/>
      <c r="OKZ49" s="45"/>
      <c r="OLA49" s="45"/>
      <c r="OLB49" s="45"/>
      <c r="OLC49" s="45"/>
      <c r="OLD49" s="45"/>
      <c r="OLE49" s="45"/>
      <c r="OLF49" s="45"/>
      <c r="OLG49" s="45"/>
      <c r="OLH49" s="45"/>
      <c r="OLI49" s="45"/>
      <c r="OLJ49" s="45"/>
      <c r="OLK49" s="45"/>
      <c r="OLL49" s="45"/>
      <c r="OLM49" s="46"/>
      <c r="OLN49" s="46"/>
      <c r="OLO49" s="45"/>
      <c r="OLP49" s="45"/>
      <c r="OLQ49" s="45"/>
      <c r="OLR49" s="45"/>
      <c r="OLS49" s="45"/>
      <c r="OLT49" s="45"/>
      <c r="OLU49" s="45"/>
      <c r="OLV49" s="45"/>
      <c r="OLW49" s="45"/>
      <c r="OLX49" s="45"/>
      <c r="OLY49" s="45"/>
      <c r="OLZ49" s="45"/>
      <c r="OMA49" s="45"/>
      <c r="OMB49" s="45"/>
      <c r="OMC49" s="45"/>
      <c r="OMD49" s="45"/>
      <c r="OME49" s="45"/>
      <c r="OMF49" s="45"/>
      <c r="OMG49" s="46"/>
      <c r="OMH49" s="46"/>
      <c r="OMI49" s="45"/>
      <c r="OMJ49" s="45"/>
      <c r="OMK49" s="45"/>
      <c r="OML49" s="45"/>
      <c r="OMM49" s="45"/>
      <c r="OMN49" s="45"/>
      <c r="OMO49" s="45"/>
      <c r="OMP49" s="45"/>
      <c r="OMQ49" s="45"/>
      <c r="OMR49" s="45"/>
      <c r="OMS49" s="45"/>
      <c r="OMT49" s="45"/>
      <c r="OMU49" s="45"/>
      <c r="OMV49" s="45"/>
      <c r="OMW49" s="45"/>
      <c r="OMX49" s="45"/>
      <c r="OMY49" s="45"/>
      <c r="OMZ49" s="45"/>
      <c r="ONA49" s="46"/>
      <c r="ONB49" s="46"/>
      <c r="ONC49" s="45"/>
      <c r="OND49" s="45"/>
      <c r="ONE49" s="45"/>
      <c r="ONF49" s="45"/>
      <c r="ONG49" s="45"/>
      <c r="ONH49" s="45"/>
      <c r="ONI49" s="45"/>
      <c r="ONJ49" s="45"/>
      <c r="ONK49" s="45"/>
      <c r="ONL49" s="45"/>
      <c r="ONM49" s="45"/>
      <c r="ONN49" s="45"/>
      <c r="ONO49" s="45"/>
      <c r="ONP49" s="45"/>
      <c r="ONQ49" s="45"/>
      <c r="ONR49" s="45"/>
      <c r="ONS49" s="45"/>
      <c r="ONT49" s="45"/>
      <c r="ONU49" s="46"/>
      <c r="ONV49" s="46"/>
      <c r="ONW49" s="45"/>
      <c r="ONX49" s="45"/>
      <c r="ONY49" s="45"/>
      <c r="ONZ49" s="45"/>
      <c r="OOA49" s="45"/>
      <c r="OOB49" s="45"/>
      <c r="OOC49" s="45"/>
      <c r="OOD49" s="45"/>
      <c r="OOE49" s="45"/>
      <c r="OOF49" s="45"/>
      <c r="OOG49" s="45"/>
      <c r="OOH49" s="45"/>
      <c r="OOI49" s="45"/>
      <c r="OOJ49" s="45"/>
      <c r="OOK49" s="45"/>
      <c r="OOL49" s="45"/>
      <c r="OOM49" s="45"/>
      <c r="OON49" s="45"/>
      <c r="OOO49" s="46"/>
      <c r="OOP49" s="46"/>
      <c r="OOQ49" s="45"/>
      <c r="OOR49" s="45"/>
      <c r="OOS49" s="45"/>
      <c r="OOT49" s="45"/>
      <c r="OOU49" s="45"/>
      <c r="OOV49" s="45"/>
      <c r="OOW49" s="45"/>
      <c r="OOX49" s="45"/>
      <c r="OOY49" s="45"/>
      <c r="OOZ49" s="45"/>
      <c r="OPA49" s="45"/>
      <c r="OPB49" s="45"/>
      <c r="OPC49" s="45"/>
      <c r="OPD49" s="45"/>
      <c r="OPE49" s="45"/>
      <c r="OPF49" s="45"/>
      <c r="OPG49" s="45"/>
      <c r="OPH49" s="45"/>
      <c r="OPI49" s="46"/>
      <c r="OPJ49" s="46"/>
      <c r="OPK49" s="45"/>
      <c r="OPL49" s="45"/>
      <c r="OPM49" s="45"/>
      <c r="OPN49" s="45"/>
      <c r="OPO49" s="45"/>
      <c r="OPP49" s="45"/>
      <c r="OPQ49" s="45"/>
      <c r="OPR49" s="45"/>
      <c r="OPS49" s="45"/>
      <c r="OPT49" s="45"/>
      <c r="OPU49" s="45"/>
      <c r="OPV49" s="45"/>
      <c r="OPW49" s="45"/>
      <c r="OPX49" s="45"/>
      <c r="OPY49" s="45"/>
      <c r="OPZ49" s="45"/>
      <c r="OQA49" s="45"/>
      <c r="OQB49" s="45"/>
      <c r="OQC49" s="46"/>
      <c r="OQD49" s="46"/>
      <c r="OQE49" s="45"/>
      <c r="OQF49" s="45"/>
      <c r="OQG49" s="45"/>
      <c r="OQH49" s="45"/>
      <c r="OQI49" s="45"/>
      <c r="OQJ49" s="45"/>
      <c r="OQK49" s="45"/>
      <c r="OQL49" s="45"/>
      <c r="OQM49" s="45"/>
      <c r="OQN49" s="45"/>
      <c r="OQO49" s="45"/>
      <c r="OQP49" s="45"/>
      <c r="OQQ49" s="45"/>
      <c r="OQR49" s="45"/>
      <c r="OQS49" s="45"/>
      <c r="OQT49" s="45"/>
      <c r="OQU49" s="45"/>
      <c r="OQV49" s="45"/>
      <c r="OQW49" s="46"/>
      <c r="OQX49" s="46"/>
      <c r="OQY49" s="45"/>
      <c r="OQZ49" s="45"/>
      <c r="ORA49" s="45"/>
      <c r="ORB49" s="45"/>
      <c r="ORC49" s="45"/>
      <c r="ORD49" s="45"/>
      <c r="ORE49" s="45"/>
      <c r="ORF49" s="45"/>
      <c r="ORG49" s="45"/>
      <c r="ORH49" s="45"/>
      <c r="ORI49" s="45"/>
      <c r="ORJ49" s="45"/>
      <c r="ORK49" s="45"/>
      <c r="ORL49" s="45"/>
      <c r="ORM49" s="45"/>
      <c r="ORN49" s="45"/>
      <c r="ORO49" s="45"/>
      <c r="ORP49" s="45"/>
      <c r="ORQ49" s="46"/>
      <c r="ORR49" s="46"/>
      <c r="ORS49" s="45"/>
      <c r="ORT49" s="45"/>
      <c r="ORU49" s="45"/>
      <c r="ORV49" s="45"/>
      <c r="ORW49" s="45"/>
      <c r="ORX49" s="45"/>
      <c r="ORY49" s="45"/>
      <c r="ORZ49" s="45"/>
      <c r="OSA49" s="45"/>
      <c r="OSB49" s="45"/>
      <c r="OSC49" s="45"/>
      <c r="OSD49" s="45"/>
      <c r="OSE49" s="45"/>
      <c r="OSF49" s="45"/>
      <c r="OSG49" s="45"/>
      <c r="OSH49" s="45"/>
      <c r="OSI49" s="45"/>
      <c r="OSJ49" s="45"/>
      <c r="OSK49" s="46"/>
      <c r="OSL49" s="46"/>
      <c r="OSM49" s="45"/>
      <c r="OSN49" s="45"/>
      <c r="OSO49" s="45"/>
      <c r="OSP49" s="45"/>
      <c r="OSQ49" s="45"/>
      <c r="OSR49" s="45"/>
      <c r="OSS49" s="45"/>
      <c r="OST49" s="45"/>
      <c r="OSU49" s="45"/>
      <c r="OSV49" s="45"/>
      <c r="OSW49" s="45"/>
      <c r="OSX49" s="45"/>
      <c r="OSY49" s="45"/>
      <c r="OSZ49" s="45"/>
      <c r="OTA49" s="45"/>
      <c r="OTB49" s="45"/>
      <c r="OTC49" s="45"/>
      <c r="OTD49" s="45"/>
      <c r="OTE49" s="46"/>
      <c r="OTF49" s="46"/>
      <c r="OTG49" s="45"/>
      <c r="OTH49" s="45"/>
      <c r="OTI49" s="45"/>
      <c r="OTJ49" s="45"/>
      <c r="OTK49" s="45"/>
      <c r="OTL49" s="45"/>
      <c r="OTM49" s="45"/>
      <c r="OTN49" s="45"/>
      <c r="OTO49" s="45"/>
      <c r="OTP49" s="45"/>
      <c r="OTQ49" s="45"/>
      <c r="OTR49" s="45"/>
      <c r="OTS49" s="45"/>
      <c r="OTT49" s="45"/>
      <c r="OTU49" s="45"/>
      <c r="OTV49" s="45"/>
      <c r="OTW49" s="45"/>
      <c r="OTX49" s="45"/>
      <c r="OTY49" s="46"/>
      <c r="OTZ49" s="46"/>
      <c r="OUA49" s="45"/>
      <c r="OUB49" s="45"/>
      <c r="OUC49" s="45"/>
      <c r="OUD49" s="45"/>
      <c r="OUE49" s="45"/>
      <c r="OUF49" s="45"/>
      <c r="OUG49" s="45"/>
      <c r="OUH49" s="45"/>
      <c r="OUI49" s="45"/>
      <c r="OUJ49" s="45"/>
      <c r="OUK49" s="45"/>
      <c r="OUL49" s="45"/>
      <c r="OUM49" s="45"/>
      <c r="OUN49" s="45"/>
      <c r="OUO49" s="45"/>
      <c r="OUP49" s="45"/>
      <c r="OUQ49" s="45"/>
      <c r="OUR49" s="45"/>
      <c r="OUS49" s="46"/>
      <c r="OUT49" s="46"/>
      <c r="OUU49" s="45"/>
      <c r="OUV49" s="45"/>
      <c r="OUW49" s="45"/>
      <c r="OUX49" s="45"/>
      <c r="OUY49" s="45"/>
      <c r="OUZ49" s="45"/>
      <c r="OVA49" s="45"/>
      <c r="OVB49" s="45"/>
      <c r="OVC49" s="45"/>
      <c r="OVD49" s="45"/>
      <c r="OVE49" s="45"/>
      <c r="OVF49" s="45"/>
      <c r="OVG49" s="45"/>
      <c r="OVH49" s="45"/>
      <c r="OVI49" s="45"/>
      <c r="OVJ49" s="45"/>
      <c r="OVK49" s="45"/>
      <c r="OVL49" s="45"/>
      <c r="OVM49" s="46"/>
      <c r="OVN49" s="46"/>
      <c r="OVO49" s="45"/>
      <c r="OVP49" s="45"/>
      <c r="OVQ49" s="45"/>
      <c r="OVR49" s="45"/>
      <c r="OVS49" s="45"/>
      <c r="OVT49" s="45"/>
      <c r="OVU49" s="45"/>
      <c r="OVV49" s="45"/>
      <c r="OVW49" s="45"/>
      <c r="OVX49" s="45"/>
      <c r="OVY49" s="45"/>
      <c r="OVZ49" s="45"/>
      <c r="OWA49" s="45"/>
      <c r="OWB49" s="45"/>
      <c r="OWC49" s="45"/>
      <c r="OWD49" s="45"/>
      <c r="OWE49" s="45"/>
      <c r="OWF49" s="45"/>
      <c r="OWG49" s="46"/>
      <c r="OWH49" s="46"/>
      <c r="OWI49" s="45"/>
      <c r="OWJ49" s="45"/>
      <c r="OWK49" s="45"/>
      <c r="OWL49" s="45"/>
      <c r="OWM49" s="45"/>
      <c r="OWN49" s="45"/>
      <c r="OWO49" s="45"/>
      <c r="OWP49" s="45"/>
      <c r="OWQ49" s="45"/>
      <c r="OWR49" s="45"/>
      <c r="OWS49" s="45"/>
      <c r="OWT49" s="45"/>
      <c r="OWU49" s="45"/>
      <c r="OWV49" s="45"/>
      <c r="OWW49" s="45"/>
      <c r="OWX49" s="45"/>
      <c r="OWY49" s="45"/>
      <c r="OWZ49" s="45"/>
      <c r="OXA49" s="46"/>
      <c r="OXB49" s="46"/>
      <c r="OXC49" s="45"/>
      <c r="OXD49" s="45"/>
      <c r="OXE49" s="45"/>
      <c r="OXF49" s="45"/>
      <c r="OXG49" s="45"/>
      <c r="OXH49" s="45"/>
      <c r="OXI49" s="45"/>
      <c r="OXJ49" s="45"/>
      <c r="OXK49" s="45"/>
      <c r="OXL49" s="45"/>
      <c r="OXM49" s="45"/>
      <c r="OXN49" s="45"/>
      <c r="OXO49" s="45"/>
      <c r="OXP49" s="45"/>
      <c r="OXQ49" s="45"/>
      <c r="OXR49" s="45"/>
      <c r="OXS49" s="45"/>
      <c r="OXT49" s="45"/>
      <c r="OXU49" s="46"/>
      <c r="OXV49" s="46"/>
      <c r="OXW49" s="45"/>
      <c r="OXX49" s="45"/>
      <c r="OXY49" s="45"/>
      <c r="OXZ49" s="45"/>
      <c r="OYA49" s="45"/>
      <c r="OYB49" s="45"/>
      <c r="OYC49" s="45"/>
      <c r="OYD49" s="45"/>
      <c r="OYE49" s="45"/>
      <c r="OYF49" s="45"/>
      <c r="OYG49" s="45"/>
      <c r="OYH49" s="45"/>
      <c r="OYI49" s="45"/>
      <c r="OYJ49" s="45"/>
      <c r="OYK49" s="45"/>
      <c r="OYL49" s="45"/>
      <c r="OYM49" s="45"/>
      <c r="OYN49" s="45"/>
      <c r="OYO49" s="46"/>
      <c r="OYP49" s="46"/>
      <c r="OYQ49" s="45"/>
      <c r="OYR49" s="45"/>
      <c r="OYS49" s="45"/>
      <c r="OYT49" s="45"/>
      <c r="OYU49" s="45"/>
      <c r="OYV49" s="45"/>
      <c r="OYW49" s="45"/>
      <c r="OYX49" s="45"/>
      <c r="OYY49" s="45"/>
      <c r="OYZ49" s="45"/>
      <c r="OZA49" s="45"/>
      <c r="OZB49" s="45"/>
      <c r="OZC49" s="45"/>
      <c r="OZD49" s="45"/>
      <c r="OZE49" s="45"/>
      <c r="OZF49" s="45"/>
      <c r="OZG49" s="45"/>
      <c r="OZH49" s="45"/>
      <c r="OZI49" s="46"/>
      <c r="OZJ49" s="46"/>
      <c r="OZK49" s="45"/>
      <c r="OZL49" s="45"/>
      <c r="OZM49" s="45"/>
      <c r="OZN49" s="45"/>
      <c r="OZO49" s="45"/>
      <c r="OZP49" s="45"/>
      <c r="OZQ49" s="45"/>
      <c r="OZR49" s="45"/>
      <c r="OZS49" s="45"/>
      <c r="OZT49" s="45"/>
      <c r="OZU49" s="45"/>
      <c r="OZV49" s="45"/>
      <c r="OZW49" s="45"/>
      <c r="OZX49" s="45"/>
      <c r="OZY49" s="45"/>
      <c r="OZZ49" s="45"/>
      <c r="PAA49" s="45"/>
      <c r="PAB49" s="45"/>
      <c r="PAC49" s="46"/>
      <c r="PAD49" s="46"/>
      <c r="PAE49" s="45"/>
      <c r="PAF49" s="45"/>
      <c r="PAG49" s="45"/>
      <c r="PAH49" s="45"/>
      <c r="PAI49" s="45"/>
      <c r="PAJ49" s="45"/>
      <c r="PAK49" s="45"/>
      <c r="PAL49" s="45"/>
      <c r="PAM49" s="45"/>
      <c r="PAN49" s="45"/>
      <c r="PAO49" s="45"/>
      <c r="PAP49" s="45"/>
      <c r="PAQ49" s="45"/>
      <c r="PAR49" s="45"/>
      <c r="PAS49" s="45"/>
      <c r="PAT49" s="45"/>
      <c r="PAU49" s="45"/>
      <c r="PAV49" s="45"/>
      <c r="PAW49" s="46"/>
      <c r="PAX49" s="46"/>
      <c r="PAY49" s="45"/>
      <c r="PAZ49" s="45"/>
      <c r="PBA49" s="45"/>
      <c r="PBB49" s="45"/>
      <c r="PBC49" s="45"/>
      <c r="PBD49" s="45"/>
      <c r="PBE49" s="45"/>
      <c r="PBF49" s="45"/>
      <c r="PBG49" s="45"/>
      <c r="PBH49" s="45"/>
      <c r="PBI49" s="45"/>
      <c r="PBJ49" s="45"/>
      <c r="PBK49" s="45"/>
      <c r="PBL49" s="45"/>
      <c r="PBM49" s="45"/>
      <c r="PBN49" s="45"/>
      <c r="PBO49" s="45"/>
      <c r="PBP49" s="45"/>
      <c r="PBQ49" s="46"/>
      <c r="PBR49" s="46"/>
      <c r="PBS49" s="45"/>
      <c r="PBT49" s="45"/>
      <c r="PBU49" s="45"/>
      <c r="PBV49" s="45"/>
      <c r="PBW49" s="45"/>
      <c r="PBX49" s="45"/>
      <c r="PBY49" s="45"/>
      <c r="PBZ49" s="45"/>
      <c r="PCA49" s="45"/>
      <c r="PCB49" s="45"/>
      <c r="PCC49" s="45"/>
      <c r="PCD49" s="45"/>
      <c r="PCE49" s="45"/>
      <c r="PCF49" s="45"/>
      <c r="PCG49" s="45"/>
      <c r="PCH49" s="45"/>
      <c r="PCI49" s="45"/>
      <c r="PCJ49" s="45"/>
      <c r="PCK49" s="46"/>
      <c r="PCL49" s="46"/>
      <c r="PCM49" s="45"/>
      <c r="PCN49" s="45"/>
      <c r="PCO49" s="45"/>
      <c r="PCP49" s="45"/>
      <c r="PCQ49" s="45"/>
      <c r="PCR49" s="45"/>
      <c r="PCS49" s="45"/>
      <c r="PCT49" s="45"/>
      <c r="PCU49" s="45"/>
      <c r="PCV49" s="45"/>
      <c r="PCW49" s="45"/>
      <c r="PCX49" s="45"/>
      <c r="PCY49" s="45"/>
      <c r="PCZ49" s="45"/>
      <c r="PDA49" s="45"/>
      <c r="PDB49" s="45"/>
      <c r="PDC49" s="45"/>
      <c r="PDD49" s="45"/>
      <c r="PDE49" s="46"/>
      <c r="PDF49" s="46"/>
      <c r="PDG49" s="45"/>
      <c r="PDH49" s="45"/>
      <c r="PDI49" s="45"/>
      <c r="PDJ49" s="45"/>
      <c r="PDK49" s="45"/>
      <c r="PDL49" s="45"/>
      <c r="PDM49" s="45"/>
      <c r="PDN49" s="45"/>
      <c r="PDO49" s="45"/>
      <c r="PDP49" s="45"/>
      <c r="PDQ49" s="45"/>
      <c r="PDR49" s="45"/>
      <c r="PDS49" s="45"/>
      <c r="PDT49" s="45"/>
      <c r="PDU49" s="45"/>
      <c r="PDV49" s="45"/>
      <c r="PDW49" s="45"/>
      <c r="PDX49" s="45"/>
      <c r="PDY49" s="46"/>
      <c r="PDZ49" s="46"/>
      <c r="PEA49" s="45"/>
      <c r="PEB49" s="45"/>
      <c r="PEC49" s="45"/>
      <c r="PED49" s="45"/>
      <c r="PEE49" s="45"/>
      <c r="PEF49" s="45"/>
      <c r="PEG49" s="45"/>
      <c r="PEH49" s="45"/>
      <c r="PEI49" s="45"/>
      <c r="PEJ49" s="45"/>
      <c r="PEK49" s="45"/>
      <c r="PEL49" s="45"/>
      <c r="PEM49" s="45"/>
      <c r="PEN49" s="45"/>
      <c r="PEO49" s="45"/>
      <c r="PEP49" s="45"/>
      <c r="PEQ49" s="45"/>
      <c r="PER49" s="45"/>
      <c r="PES49" s="46"/>
      <c r="PET49" s="46"/>
      <c r="PEU49" s="45"/>
      <c r="PEV49" s="45"/>
      <c r="PEW49" s="45"/>
      <c r="PEX49" s="45"/>
      <c r="PEY49" s="45"/>
      <c r="PEZ49" s="45"/>
      <c r="PFA49" s="45"/>
      <c r="PFB49" s="45"/>
      <c r="PFC49" s="45"/>
      <c r="PFD49" s="45"/>
      <c r="PFE49" s="45"/>
      <c r="PFF49" s="45"/>
      <c r="PFG49" s="45"/>
      <c r="PFH49" s="45"/>
      <c r="PFI49" s="45"/>
      <c r="PFJ49" s="45"/>
      <c r="PFK49" s="45"/>
      <c r="PFL49" s="45"/>
      <c r="PFM49" s="46"/>
      <c r="PFN49" s="46"/>
      <c r="PFO49" s="45"/>
      <c r="PFP49" s="45"/>
      <c r="PFQ49" s="45"/>
      <c r="PFR49" s="45"/>
      <c r="PFS49" s="45"/>
      <c r="PFT49" s="45"/>
      <c r="PFU49" s="45"/>
      <c r="PFV49" s="45"/>
      <c r="PFW49" s="45"/>
      <c r="PFX49" s="45"/>
      <c r="PFY49" s="45"/>
      <c r="PFZ49" s="45"/>
      <c r="PGA49" s="45"/>
      <c r="PGB49" s="45"/>
      <c r="PGC49" s="45"/>
      <c r="PGD49" s="45"/>
      <c r="PGE49" s="45"/>
      <c r="PGF49" s="45"/>
      <c r="PGG49" s="46"/>
      <c r="PGH49" s="46"/>
      <c r="PGI49" s="45"/>
      <c r="PGJ49" s="45"/>
      <c r="PGK49" s="45"/>
      <c r="PGL49" s="45"/>
      <c r="PGM49" s="45"/>
      <c r="PGN49" s="45"/>
      <c r="PGO49" s="45"/>
      <c r="PGP49" s="45"/>
      <c r="PGQ49" s="45"/>
      <c r="PGR49" s="45"/>
      <c r="PGS49" s="45"/>
      <c r="PGT49" s="45"/>
      <c r="PGU49" s="45"/>
      <c r="PGV49" s="45"/>
      <c r="PGW49" s="45"/>
      <c r="PGX49" s="45"/>
      <c r="PGY49" s="45"/>
      <c r="PGZ49" s="45"/>
      <c r="PHA49" s="46"/>
      <c r="PHB49" s="46"/>
      <c r="PHC49" s="45"/>
      <c r="PHD49" s="45"/>
      <c r="PHE49" s="45"/>
      <c r="PHF49" s="45"/>
      <c r="PHG49" s="45"/>
      <c r="PHH49" s="45"/>
      <c r="PHI49" s="45"/>
      <c r="PHJ49" s="45"/>
      <c r="PHK49" s="45"/>
      <c r="PHL49" s="45"/>
      <c r="PHM49" s="45"/>
      <c r="PHN49" s="45"/>
      <c r="PHO49" s="45"/>
      <c r="PHP49" s="45"/>
      <c r="PHQ49" s="45"/>
      <c r="PHR49" s="45"/>
      <c r="PHS49" s="45"/>
      <c r="PHT49" s="45"/>
      <c r="PHU49" s="46"/>
      <c r="PHV49" s="46"/>
      <c r="PHW49" s="45"/>
      <c r="PHX49" s="45"/>
      <c r="PHY49" s="45"/>
      <c r="PHZ49" s="45"/>
      <c r="PIA49" s="45"/>
      <c r="PIB49" s="45"/>
      <c r="PIC49" s="45"/>
      <c r="PID49" s="45"/>
      <c r="PIE49" s="45"/>
      <c r="PIF49" s="45"/>
      <c r="PIG49" s="45"/>
      <c r="PIH49" s="45"/>
      <c r="PII49" s="45"/>
      <c r="PIJ49" s="45"/>
      <c r="PIK49" s="45"/>
      <c r="PIL49" s="45"/>
      <c r="PIM49" s="45"/>
      <c r="PIN49" s="45"/>
      <c r="PIO49" s="46"/>
      <c r="PIP49" s="46"/>
      <c r="PIQ49" s="45"/>
      <c r="PIR49" s="45"/>
      <c r="PIS49" s="45"/>
      <c r="PIT49" s="45"/>
      <c r="PIU49" s="45"/>
      <c r="PIV49" s="45"/>
      <c r="PIW49" s="45"/>
      <c r="PIX49" s="45"/>
      <c r="PIY49" s="45"/>
      <c r="PIZ49" s="45"/>
      <c r="PJA49" s="45"/>
      <c r="PJB49" s="45"/>
      <c r="PJC49" s="45"/>
      <c r="PJD49" s="45"/>
      <c r="PJE49" s="45"/>
      <c r="PJF49" s="45"/>
      <c r="PJG49" s="45"/>
      <c r="PJH49" s="45"/>
      <c r="PJI49" s="46"/>
      <c r="PJJ49" s="46"/>
      <c r="PJK49" s="45"/>
      <c r="PJL49" s="45"/>
      <c r="PJM49" s="45"/>
      <c r="PJN49" s="45"/>
      <c r="PJO49" s="45"/>
      <c r="PJP49" s="45"/>
      <c r="PJQ49" s="45"/>
      <c r="PJR49" s="45"/>
      <c r="PJS49" s="45"/>
      <c r="PJT49" s="45"/>
      <c r="PJU49" s="45"/>
      <c r="PJV49" s="45"/>
      <c r="PJW49" s="45"/>
      <c r="PJX49" s="45"/>
      <c r="PJY49" s="45"/>
      <c r="PJZ49" s="45"/>
      <c r="PKA49" s="45"/>
      <c r="PKB49" s="45"/>
      <c r="PKC49" s="46"/>
      <c r="PKD49" s="46"/>
      <c r="PKE49" s="45"/>
      <c r="PKF49" s="45"/>
      <c r="PKG49" s="45"/>
      <c r="PKH49" s="45"/>
      <c r="PKI49" s="45"/>
      <c r="PKJ49" s="45"/>
      <c r="PKK49" s="45"/>
      <c r="PKL49" s="45"/>
      <c r="PKM49" s="45"/>
      <c r="PKN49" s="45"/>
      <c r="PKO49" s="45"/>
      <c r="PKP49" s="45"/>
      <c r="PKQ49" s="45"/>
      <c r="PKR49" s="45"/>
      <c r="PKS49" s="45"/>
      <c r="PKT49" s="45"/>
      <c r="PKU49" s="45"/>
      <c r="PKV49" s="45"/>
      <c r="PKW49" s="46"/>
      <c r="PKX49" s="46"/>
      <c r="PKY49" s="45"/>
      <c r="PKZ49" s="45"/>
      <c r="PLA49" s="45"/>
      <c r="PLB49" s="45"/>
      <c r="PLC49" s="45"/>
      <c r="PLD49" s="45"/>
      <c r="PLE49" s="45"/>
      <c r="PLF49" s="45"/>
      <c r="PLG49" s="45"/>
      <c r="PLH49" s="45"/>
      <c r="PLI49" s="45"/>
      <c r="PLJ49" s="45"/>
      <c r="PLK49" s="45"/>
      <c r="PLL49" s="45"/>
      <c r="PLM49" s="45"/>
      <c r="PLN49" s="45"/>
      <c r="PLO49" s="45"/>
      <c r="PLP49" s="45"/>
      <c r="PLQ49" s="46"/>
      <c r="PLR49" s="46"/>
      <c r="PLS49" s="45"/>
      <c r="PLT49" s="45"/>
      <c r="PLU49" s="45"/>
      <c r="PLV49" s="45"/>
      <c r="PLW49" s="45"/>
      <c r="PLX49" s="45"/>
      <c r="PLY49" s="45"/>
      <c r="PLZ49" s="45"/>
      <c r="PMA49" s="45"/>
      <c r="PMB49" s="45"/>
      <c r="PMC49" s="45"/>
      <c r="PMD49" s="45"/>
      <c r="PME49" s="45"/>
      <c r="PMF49" s="45"/>
      <c r="PMG49" s="45"/>
      <c r="PMH49" s="45"/>
      <c r="PMI49" s="45"/>
      <c r="PMJ49" s="45"/>
      <c r="PMK49" s="46"/>
      <c r="PML49" s="46"/>
      <c r="PMM49" s="45"/>
      <c r="PMN49" s="45"/>
      <c r="PMO49" s="45"/>
      <c r="PMP49" s="45"/>
      <c r="PMQ49" s="45"/>
      <c r="PMR49" s="45"/>
      <c r="PMS49" s="45"/>
      <c r="PMT49" s="45"/>
      <c r="PMU49" s="45"/>
      <c r="PMV49" s="45"/>
      <c r="PMW49" s="45"/>
      <c r="PMX49" s="45"/>
      <c r="PMY49" s="45"/>
      <c r="PMZ49" s="45"/>
      <c r="PNA49" s="45"/>
      <c r="PNB49" s="45"/>
      <c r="PNC49" s="45"/>
      <c r="PND49" s="45"/>
      <c r="PNE49" s="46"/>
      <c r="PNF49" s="46"/>
      <c r="PNG49" s="45"/>
      <c r="PNH49" s="45"/>
      <c r="PNI49" s="45"/>
      <c r="PNJ49" s="45"/>
      <c r="PNK49" s="45"/>
      <c r="PNL49" s="45"/>
      <c r="PNM49" s="45"/>
      <c r="PNN49" s="45"/>
      <c r="PNO49" s="45"/>
      <c r="PNP49" s="45"/>
      <c r="PNQ49" s="45"/>
      <c r="PNR49" s="45"/>
      <c r="PNS49" s="45"/>
      <c r="PNT49" s="45"/>
      <c r="PNU49" s="45"/>
      <c r="PNV49" s="45"/>
      <c r="PNW49" s="45"/>
      <c r="PNX49" s="45"/>
      <c r="PNY49" s="46"/>
      <c r="PNZ49" s="46"/>
      <c r="POA49" s="45"/>
      <c r="POB49" s="45"/>
      <c r="POC49" s="45"/>
      <c r="POD49" s="45"/>
      <c r="POE49" s="45"/>
      <c r="POF49" s="45"/>
      <c r="POG49" s="45"/>
      <c r="POH49" s="45"/>
      <c r="POI49" s="45"/>
      <c r="POJ49" s="45"/>
      <c r="POK49" s="45"/>
      <c r="POL49" s="45"/>
      <c r="POM49" s="45"/>
      <c r="PON49" s="45"/>
      <c r="POO49" s="45"/>
      <c r="POP49" s="45"/>
      <c r="POQ49" s="45"/>
      <c r="POR49" s="45"/>
      <c r="POS49" s="46"/>
      <c r="POT49" s="46"/>
      <c r="POU49" s="45"/>
      <c r="POV49" s="45"/>
      <c r="POW49" s="45"/>
      <c r="POX49" s="45"/>
      <c r="POY49" s="45"/>
      <c r="POZ49" s="45"/>
      <c r="PPA49" s="45"/>
      <c r="PPB49" s="45"/>
      <c r="PPC49" s="45"/>
      <c r="PPD49" s="45"/>
      <c r="PPE49" s="45"/>
      <c r="PPF49" s="45"/>
      <c r="PPG49" s="45"/>
      <c r="PPH49" s="45"/>
      <c r="PPI49" s="45"/>
      <c r="PPJ49" s="45"/>
      <c r="PPK49" s="45"/>
      <c r="PPL49" s="45"/>
      <c r="PPM49" s="46"/>
      <c r="PPN49" s="46"/>
      <c r="PPO49" s="45"/>
      <c r="PPP49" s="45"/>
      <c r="PPQ49" s="45"/>
      <c r="PPR49" s="45"/>
      <c r="PPS49" s="45"/>
      <c r="PPT49" s="45"/>
      <c r="PPU49" s="45"/>
      <c r="PPV49" s="45"/>
      <c r="PPW49" s="45"/>
      <c r="PPX49" s="45"/>
      <c r="PPY49" s="45"/>
      <c r="PPZ49" s="45"/>
      <c r="PQA49" s="45"/>
      <c r="PQB49" s="45"/>
      <c r="PQC49" s="45"/>
      <c r="PQD49" s="45"/>
      <c r="PQE49" s="45"/>
      <c r="PQF49" s="45"/>
      <c r="PQG49" s="46"/>
      <c r="PQH49" s="46"/>
      <c r="PQI49" s="45"/>
      <c r="PQJ49" s="45"/>
      <c r="PQK49" s="45"/>
      <c r="PQL49" s="45"/>
      <c r="PQM49" s="45"/>
      <c r="PQN49" s="45"/>
      <c r="PQO49" s="45"/>
      <c r="PQP49" s="45"/>
      <c r="PQQ49" s="45"/>
      <c r="PQR49" s="45"/>
      <c r="PQS49" s="45"/>
      <c r="PQT49" s="45"/>
      <c r="PQU49" s="45"/>
      <c r="PQV49" s="45"/>
      <c r="PQW49" s="45"/>
      <c r="PQX49" s="45"/>
      <c r="PQY49" s="45"/>
      <c r="PQZ49" s="45"/>
      <c r="PRA49" s="46"/>
      <c r="PRB49" s="46"/>
      <c r="PRC49" s="45"/>
      <c r="PRD49" s="45"/>
      <c r="PRE49" s="45"/>
      <c r="PRF49" s="45"/>
      <c r="PRG49" s="45"/>
      <c r="PRH49" s="45"/>
      <c r="PRI49" s="45"/>
      <c r="PRJ49" s="45"/>
      <c r="PRK49" s="45"/>
      <c r="PRL49" s="45"/>
      <c r="PRM49" s="45"/>
      <c r="PRN49" s="45"/>
      <c r="PRO49" s="45"/>
      <c r="PRP49" s="45"/>
      <c r="PRQ49" s="45"/>
      <c r="PRR49" s="45"/>
      <c r="PRS49" s="45"/>
      <c r="PRT49" s="45"/>
      <c r="PRU49" s="46"/>
      <c r="PRV49" s="46"/>
      <c r="PRW49" s="45"/>
      <c r="PRX49" s="45"/>
      <c r="PRY49" s="45"/>
      <c r="PRZ49" s="45"/>
      <c r="PSA49" s="45"/>
      <c r="PSB49" s="45"/>
      <c r="PSC49" s="45"/>
      <c r="PSD49" s="45"/>
      <c r="PSE49" s="45"/>
      <c r="PSF49" s="45"/>
      <c r="PSG49" s="45"/>
      <c r="PSH49" s="45"/>
      <c r="PSI49" s="45"/>
      <c r="PSJ49" s="45"/>
      <c r="PSK49" s="45"/>
      <c r="PSL49" s="45"/>
      <c r="PSM49" s="45"/>
      <c r="PSN49" s="45"/>
      <c r="PSO49" s="46"/>
      <c r="PSP49" s="46"/>
      <c r="PSQ49" s="45"/>
      <c r="PSR49" s="45"/>
      <c r="PSS49" s="45"/>
      <c r="PST49" s="45"/>
      <c r="PSU49" s="45"/>
      <c r="PSV49" s="45"/>
      <c r="PSW49" s="45"/>
      <c r="PSX49" s="45"/>
      <c r="PSY49" s="45"/>
      <c r="PSZ49" s="45"/>
      <c r="PTA49" s="45"/>
      <c r="PTB49" s="45"/>
      <c r="PTC49" s="45"/>
      <c r="PTD49" s="45"/>
      <c r="PTE49" s="45"/>
      <c r="PTF49" s="45"/>
      <c r="PTG49" s="45"/>
      <c r="PTH49" s="45"/>
      <c r="PTI49" s="46"/>
      <c r="PTJ49" s="46"/>
      <c r="PTK49" s="45"/>
      <c r="PTL49" s="45"/>
      <c r="PTM49" s="45"/>
      <c r="PTN49" s="45"/>
      <c r="PTO49" s="45"/>
      <c r="PTP49" s="45"/>
      <c r="PTQ49" s="45"/>
      <c r="PTR49" s="45"/>
      <c r="PTS49" s="45"/>
      <c r="PTT49" s="45"/>
      <c r="PTU49" s="45"/>
      <c r="PTV49" s="45"/>
      <c r="PTW49" s="45"/>
      <c r="PTX49" s="45"/>
      <c r="PTY49" s="45"/>
      <c r="PTZ49" s="45"/>
      <c r="PUA49" s="45"/>
      <c r="PUB49" s="45"/>
      <c r="PUC49" s="46"/>
      <c r="PUD49" s="46"/>
      <c r="PUE49" s="45"/>
      <c r="PUF49" s="45"/>
      <c r="PUG49" s="45"/>
      <c r="PUH49" s="45"/>
      <c r="PUI49" s="45"/>
      <c r="PUJ49" s="45"/>
      <c r="PUK49" s="45"/>
      <c r="PUL49" s="45"/>
      <c r="PUM49" s="45"/>
      <c r="PUN49" s="45"/>
      <c r="PUO49" s="45"/>
      <c r="PUP49" s="45"/>
      <c r="PUQ49" s="45"/>
      <c r="PUR49" s="45"/>
      <c r="PUS49" s="45"/>
      <c r="PUT49" s="45"/>
      <c r="PUU49" s="45"/>
      <c r="PUV49" s="45"/>
      <c r="PUW49" s="46"/>
      <c r="PUX49" s="46"/>
      <c r="PUY49" s="45"/>
      <c r="PUZ49" s="45"/>
      <c r="PVA49" s="45"/>
      <c r="PVB49" s="45"/>
      <c r="PVC49" s="45"/>
      <c r="PVD49" s="45"/>
      <c r="PVE49" s="45"/>
      <c r="PVF49" s="45"/>
      <c r="PVG49" s="45"/>
      <c r="PVH49" s="45"/>
      <c r="PVI49" s="45"/>
      <c r="PVJ49" s="45"/>
      <c r="PVK49" s="45"/>
      <c r="PVL49" s="45"/>
      <c r="PVM49" s="45"/>
      <c r="PVN49" s="45"/>
      <c r="PVO49" s="45"/>
      <c r="PVP49" s="45"/>
      <c r="PVQ49" s="46"/>
      <c r="PVR49" s="46"/>
      <c r="PVS49" s="45"/>
      <c r="PVT49" s="45"/>
      <c r="PVU49" s="45"/>
      <c r="PVV49" s="45"/>
      <c r="PVW49" s="45"/>
      <c r="PVX49" s="45"/>
      <c r="PVY49" s="45"/>
      <c r="PVZ49" s="45"/>
      <c r="PWA49" s="45"/>
      <c r="PWB49" s="45"/>
      <c r="PWC49" s="45"/>
      <c r="PWD49" s="45"/>
      <c r="PWE49" s="45"/>
      <c r="PWF49" s="45"/>
      <c r="PWG49" s="45"/>
      <c r="PWH49" s="45"/>
      <c r="PWI49" s="45"/>
      <c r="PWJ49" s="45"/>
      <c r="PWK49" s="46"/>
      <c r="PWL49" s="46"/>
      <c r="PWM49" s="45"/>
      <c r="PWN49" s="45"/>
      <c r="PWO49" s="45"/>
      <c r="PWP49" s="45"/>
      <c r="PWQ49" s="45"/>
      <c r="PWR49" s="45"/>
      <c r="PWS49" s="45"/>
      <c r="PWT49" s="45"/>
      <c r="PWU49" s="45"/>
      <c r="PWV49" s="45"/>
      <c r="PWW49" s="45"/>
      <c r="PWX49" s="45"/>
      <c r="PWY49" s="45"/>
      <c r="PWZ49" s="45"/>
      <c r="PXA49" s="45"/>
      <c r="PXB49" s="45"/>
      <c r="PXC49" s="45"/>
      <c r="PXD49" s="45"/>
      <c r="PXE49" s="46"/>
      <c r="PXF49" s="46"/>
      <c r="PXG49" s="45"/>
      <c r="PXH49" s="45"/>
      <c r="PXI49" s="45"/>
      <c r="PXJ49" s="45"/>
      <c r="PXK49" s="45"/>
      <c r="PXL49" s="45"/>
      <c r="PXM49" s="45"/>
      <c r="PXN49" s="45"/>
      <c r="PXO49" s="45"/>
      <c r="PXP49" s="45"/>
      <c r="PXQ49" s="45"/>
      <c r="PXR49" s="45"/>
      <c r="PXS49" s="45"/>
      <c r="PXT49" s="45"/>
      <c r="PXU49" s="45"/>
      <c r="PXV49" s="45"/>
      <c r="PXW49" s="45"/>
      <c r="PXX49" s="45"/>
      <c r="PXY49" s="46"/>
      <c r="PXZ49" s="46"/>
      <c r="PYA49" s="45"/>
      <c r="PYB49" s="45"/>
      <c r="PYC49" s="45"/>
      <c r="PYD49" s="45"/>
      <c r="PYE49" s="45"/>
      <c r="PYF49" s="45"/>
      <c r="PYG49" s="45"/>
      <c r="PYH49" s="45"/>
      <c r="PYI49" s="45"/>
      <c r="PYJ49" s="45"/>
      <c r="PYK49" s="45"/>
      <c r="PYL49" s="45"/>
      <c r="PYM49" s="45"/>
      <c r="PYN49" s="45"/>
      <c r="PYO49" s="45"/>
      <c r="PYP49" s="45"/>
      <c r="PYQ49" s="45"/>
      <c r="PYR49" s="45"/>
      <c r="PYS49" s="46"/>
      <c r="PYT49" s="46"/>
      <c r="PYU49" s="45"/>
      <c r="PYV49" s="45"/>
      <c r="PYW49" s="45"/>
      <c r="PYX49" s="45"/>
      <c r="PYY49" s="45"/>
      <c r="PYZ49" s="45"/>
      <c r="PZA49" s="45"/>
      <c r="PZB49" s="45"/>
      <c r="PZC49" s="45"/>
      <c r="PZD49" s="45"/>
      <c r="PZE49" s="45"/>
      <c r="PZF49" s="45"/>
      <c r="PZG49" s="45"/>
      <c r="PZH49" s="45"/>
      <c r="PZI49" s="45"/>
      <c r="PZJ49" s="45"/>
      <c r="PZK49" s="45"/>
      <c r="PZL49" s="45"/>
      <c r="PZM49" s="46"/>
      <c r="PZN49" s="46"/>
      <c r="PZO49" s="45"/>
      <c r="PZP49" s="45"/>
      <c r="PZQ49" s="45"/>
      <c r="PZR49" s="45"/>
      <c r="PZS49" s="45"/>
      <c r="PZT49" s="45"/>
      <c r="PZU49" s="45"/>
      <c r="PZV49" s="45"/>
      <c r="PZW49" s="45"/>
      <c r="PZX49" s="45"/>
      <c r="PZY49" s="45"/>
      <c r="PZZ49" s="45"/>
      <c r="QAA49" s="45"/>
      <c r="QAB49" s="45"/>
      <c r="QAC49" s="45"/>
      <c r="QAD49" s="45"/>
      <c r="QAE49" s="45"/>
      <c r="QAF49" s="45"/>
      <c r="QAG49" s="46"/>
      <c r="QAH49" s="46"/>
      <c r="QAI49" s="45"/>
      <c r="QAJ49" s="45"/>
      <c r="QAK49" s="45"/>
      <c r="QAL49" s="45"/>
      <c r="QAM49" s="45"/>
      <c r="QAN49" s="45"/>
      <c r="QAO49" s="45"/>
      <c r="QAP49" s="45"/>
      <c r="QAQ49" s="45"/>
      <c r="QAR49" s="45"/>
      <c r="QAS49" s="45"/>
      <c r="QAT49" s="45"/>
      <c r="QAU49" s="45"/>
      <c r="QAV49" s="45"/>
      <c r="QAW49" s="45"/>
      <c r="QAX49" s="45"/>
      <c r="QAY49" s="45"/>
      <c r="QAZ49" s="45"/>
      <c r="QBA49" s="46"/>
      <c r="QBB49" s="46"/>
      <c r="QBC49" s="45"/>
      <c r="QBD49" s="45"/>
      <c r="QBE49" s="45"/>
      <c r="QBF49" s="45"/>
      <c r="QBG49" s="45"/>
      <c r="QBH49" s="45"/>
      <c r="QBI49" s="45"/>
      <c r="QBJ49" s="45"/>
      <c r="QBK49" s="45"/>
      <c r="QBL49" s="45"/>
      <c r="QBM49" s="45"/>
      <c r="QBN49" s="45"/>
      <c r="QBO49" s="45"/>
      <c r="QBP49" s="45"/>
      <c r="QBQ49" s="45"/>
      <c r="QBR49" s="45"/>
      <c r="QBS49" s="45"/>
      <c r="QBT49" s="45"/>
      <c r="QBU49" s="46"/>
      <c r="QBV49" s="46"/>
      <c r="QBW49" s="45"/>
      <c r="QBX49" s="45"/>
      <c r="QBY49" s="45"/>
      <c r="QBZ49" s="45"/>
      <c r="QCA49" s="45"/>
      <c r="QCB49" s="45"/>
      <c r="QCC49" s="45"/>
      <c r="QCD49" s="45"/>
      <c r="QCE49" s="45"/>
      <c r="QCF49" s="45"/>
      <c r="QCG49" s="45"/>
      <c r="QCH49" s="45"/>
      <c r="QCI49" s="45"/>
      <c r="QCJ49" s="45"/>
      <c r="QCK49" s="45"/>
      <c r="QCL49" s="45"/>
      <c r="QCM49" s="45"/>
      <c r="QCN49" s="45"/>
      <c r="QCO49" s="46"/>
      <c r="QCP49" s="46"/>
      <c r="QCQ49" s="45"/>
      <c r="QCR49" s="45"/>
      <c r="QCS49" s="45"/>
      <c r="QCT49" s="45"/>
      <c r="QCU49" s="45"/>
      <c r="QCV49" s="45"/>
      <c r="QCW49" s="45"/>
      <c r="QCX49" s="45"/>
      <c r="QCY49" s="45"/>
      <c r="QCZ49" s="45"/>
      <c r="QDA49" s="45"/>
      <c r="QDB49" s="45"/>
      <c r="QDC49" s="45"/>
      <c r="QDD49" s="45"/>
      <c r="QDE49" s="45"/>
      <c r="QDF49" s="45"/>
      <c r="QDG49" s="45"/>
      <c r="QDH49" s="45"/>
      <c r="QDI49" s="46"/>
      <c r="QDJ49" s="46"/>
      <c r="QDK49" s="45"/>
      <c r="QDL49" s="45"/>
      <c r="QDM49" s="45"/>
      <c r="QDN49" s="45"/>
      <c r="QDO49" s="45"/>
      <c r="QDP49" s="45"/>
      <c r="QDQ49" s="45"/>
      <c r="QDR49" s="45"/>
      <c r="QDS49" s="45"/>
      <c r="QDT49" s="45"/>
      <c r="QDU49" s="45"/>
      <c r="QDV49" s="45"/>
      <c r="QDW49" s="45"/>
      <c r="QDX49" s="45"/>
      <c r="QDY49" s="45"/>
      <c r="QDZ49" s="45"/>
      <c r="QEA49" s="45"/>
      <c r="QEB49" s="45"/>
      <c r="QEC49" s="46"/>
      <c r="QED49" s="46"/>
      <c r="QEE49" s="45"/>
      <c r="QEF49" s="45"/>
      <c r="QEG49" s="45"/>
      <c r="QEH49" s="45"/>
      <c r="QEI49" s="45"/>
      <c r="QEJ49" s="45"/>
      <c r="QEK49" s="45"/>
      <c r="QEL49" s="45"/>
      <c r="QEM49" s="45"/>
      <c r="QEN49" s="45"/>
      <c r="QEO49" s="45"/>
      <c r="QEP49" s="45"/>
      <c r="QEQ49" s="45"/>
      <c r="QER49" s="45"/>
      <c r="QES49" s="45"/>
      <c r="QET49" s="45"/>
      <c r="QEU49" s="45"/>
      <c r="QEV49" s="45"/>
      <c r="QEW49" s="46"/>
      <c r="QEX49" s="46"/>
      <c r="QEY49" s="45"/>
      <c r="QEZ49" s="45"/>
      <c r="QFA49" s="45"/>
      <c r="QFB49" s="45"/>
      <c r="QFC49" s="45"/>
      <c r="QFD49" s="45"/>
      <c r="QFE49" s="45"/>
      <c r="QFF49" s="45"/>
      <c r="QFG49" s="45"/>
      <c r="QFH49" s="45"/>
      <c r="QFI49" s="45"/>
      <c r="QFJ49" s="45"/>
      <c r="QFK49" s="45"/>
      <c r="QFL49" s="45"/>
      <c r="QFM49" s="45"/>
      <c r="QFN49" s="45"/>
      <c r="QFO49" s="45"/>
      <c r="QFP49" s="45"/>
      <c r="QFQ49" s="46"/>
      <c r="QFR49" s="46"/>
      <c r="QFS49" s="45"/>
      <c r="QFT49" s="45"/>
      <c r="QFU49" s="45"/>
      <c r="QFV49" s="45"/>
      <c r="QFW49" s="45"/>
      <c r="QFX49" s="45"/>
      <c r="QFY49" s="45"/>
      <c r="QFZ49" s="45"/>
      <c r="QGA49" s="45"/>
      <c r="QGB49" s="45"/>
      <c r="QGC49" s="45"/>
      <c r="QGD49" s="45"/>
      <c r="QGE49" s="45"/>
      <c r="QGF49" s="45"/>
      <c r="QGG49" s="45"/>
      <c r="QGH49" s="45"/>
      <c r="QGI49" s="45"/>
      <c r="QGJ49" s="45"/>
      <c r="QGK49" s="46"/>
      <c r="QGL49" s="46"/>
      <c r="QGM49" s="45"/>
      <c r="QGN49" s="45"/>
      <c r="QGO49" s="45"/>
      <c r="QGP49" s="45"/>
      <c r="QGQ49" s="45"/>
      <c r="QGR49" s="45"/>
      <c r="QGS49" s="45"/>
      <c r="QGT49" s="45"/>
      <c r="QGU49" s="45"/>
      <c r="QGV49" s="45"/>
      <c r="QGW49" s="45"/>
      <c r="QGX49" s="45"/>
      <c r="QGY49" s="45"/>
      <c r="QGZ49" s="45"/>
      <c r="QHA49" s="45"/>
      <c r="QHB49" s="45"/>
      <c r="QHC49" s="45"/>
      <c r="QHD49" s="45"/>
      <c r="QHE49" s="46"/>
      <c r="QHF49" s="46"/>
      <c r="QHG49" s="45"/>
      <c r="QHH49" s="45"/>
      <c r="QHI49" s="45"/>
      <c r="QHJ49" s="45"/>
      <c r="QHK49" s="45"/>
      <c r="QHL49" s="45"/>
      <c r="QHM49" s="45"/>
      <c r="QHN49" s="45"/>
      <c r="QHO49" s="45"/>
      <c r="QHP49" s="45"/>
      <c r="QHQ49" s="45"/>
      <c r="QHR49" s="45"/>
      <c r="QHS49" s="45"/>
      <c r="QHT49" s="45"/>
      <c r="QHU49" s="45"/>
      <c r="QHV49" s="45"/>
      <c r="QHW49" s="45"/>
      <c r="QHX49" s="45"/>
      <c r="QHY49" s="46"/>
      <c r="QHZ49" s="46"/>
      <c r="QIA49" s="45"/>
      <c r="QIB49" s="45"/>
      <c r="QIC49" s="45"/>
      <c r="QID49" s="45"/>
      <c r="QIE49" s="45"/>
      <c r="QIF49" s="45"/>
      <c r="QIG49" s="45"/>
      <c r="QIH49" s="45"/>
      <c r="QII49" s="45"/>
      <c r="QIJ49" s="45"/>
      <c r="QIK49" s="45"/>
      <c r="QIL49" s="45"/>
      <c r="QIM49" s="45"/>
      <c r="QIN49" s="45"/>
      <c r="QIO49" s="45"/>
      <c r="QIP49" s="45"/>
      <c r="QIQ49" s="45"/>
      <c r="QIR49" s="45"/>
      <c r="QIS49" s="46"/>
      <c r="QIT49" s="46"/>
      <c r="QIU49" s="45"/>
      <c r="QIV49" s="45"/>
      <c r="QIW49" s="45"/>
      <c r="QIX49" s="45"/>
      <c r="QIY49" s="45"/>
      <c r="QIZ49" s="45"/>
      <c r="QJA49" s="45"/>
      <c r="QJB49" s="45"/>
      <c r="QJC49" s="45"/>
      <c r="QJD49" s="45"/>
      <c r="QJE49" s="45"/>
      <c r="QJF49" s="45"/>
      <c r="QJG49" s="45"/>
      <c r="QJH49" s="45"/>
      <c r="QJI49" s="45"/>
      <c r="QJJ49" s="45"/>
      <c r="QJK49" s="45"/>
      <c r="QJL49" s="45"/>
      <c r="QJM49" s="46"/>
      <c r="QJN49" s="46"/>
      <c r="QJO49" s="45"/>
      <c r="QJP49" s="45"/>
      <c r="QJQ49" s="45"/>
      <c r="QJR49" s="45"/>
      <c r="QJS49" s="45"/>
      <c r="QJT49" s="45"/>
      <c r="QJU49" s="45"/>
      <c r="QJV49" s="45"/>
      <c r="QJW49" s="45"/>
      <c r="QJX49" s="45"/>
      <c r="QJY49" s="45"/>
      <c r="QJZ49" s="45"/>
      <c r="QKA49" s="45"/>
      <c r="QKB49" s="45"/>
      <c r="QKC49" s="45"/>
      <c r="QKD49" s="45"/>
      <c r="QKE49" s="45"/>
      <c r="QKF49" s="45"/>
      <c r="QKG49" s="46"/>
      <c r="QKH49" s="46"/>
      <c r="QKI49" s="45"/>
      <c r="QKJ49" s="45"/>
      <c r="QKK49" s="45"/>
      <c r="QKL49" s="45"/>
      <c r="QKM49" s="45"/>
      <c r="QKN49" s="45"/>
      <c r="QKO49" s="45"/>
      <c r="QKP49" s="45"/>
      <c r="QKQ49" s="45"/>
      <c r="QKR49" s="45"/>
      <c r="QKS49" s="45"/>
      <c r="QKT49" s="45"/>
      <c r="QKU49" s="45"/>
      <c r="QKV49" s="45"/>
      <c r="QKW49" s="45"/>
      <c r="QKX49" s="45"/>
      <c r="QKY49" s="45"/>
      <c r="QKZ49" s="45"/>
      <c r="QLA49" s="46"/>
      <c r="QLB49" s="46"/>
      <c r="QLC49" s="45"/>
      <c r="QLD49" s="45"/>
      <c r="QLE49" s="45"/>
      <c r="QLF49" s="45"/>
      <c r="QLG49" s="45"/>
      <c r="QLH49" s="45"/>
      <c r="QLI49" s="45"/>
      <c r="QLJ49" s="45"/>
      <c r="QLK49" s="45"/>
      <c r="QLL49" s="45"/>
      <c r="QLM49" s="45"/>
      <c r="QLN49" s="45"/>
      <c r="QLO49" s="45"/>
      <c r="QLP49" s="45"/>
      <c r="QLQ49" s="45"/>
      <c r="QLR49" s="45"/>
      <c r="QLS49" s="45"/>
      <c r="QLT49" s="45"/>
      <c r="QLU49" s="46"/>
      <c r="QLV49" s="46"/>
      <c r="QLW49" s="45"/>
      <c r="QLX49" s="45"/>
      <c r="QLY49" s="45"/>
      <c r="QLZ49" s="45"/>
      <c r="QMA49" s="45"/>
      <c r="QMB49" s="45"/>
      <c r="QMC49" s="45"/>
      <c r="QMD49" s="45"/>
      <c r="QME49" s="45"/>
      <c r="QMF49" s="45"/>
      <c r="QMG49" s="45"/>
      <c r="QMH49" s="45"/>
      <c r="QMI49" s="45"/>
      <c r="QMJ49" s="45"/>
      <c r="QMK49" s="45"/>
      <c r="QML49" s="45"/>
      <c r="QMM49" s="45"/>
      <c r="QMN49" s="45"/>
      <c r="QMO49" s="46"/>
      <c r="QMP49" s="46"/>
      <c r="QMQ49" s="45"/>
      <c r="QMR49" s="45"/>
      <c r="QMS49" s="45"/>
      <c r="QMT49" s="45"/>
      <c r="QMU49" s="45"/>
      <c r="QMV49" s="45"/>
      <c r="QMW49" s="45"/>
      <c r="QMX49" s="45"/>
      <c r="QMY49" s="45"/>
      <c r="QMZ49" s="45"/>
      <c r="QNA49" s="45"/>
      <c r="QNB49" s="45"/>
      <c r="QNC49" s="45"/>
      <c r="QND49" s="45"/>
      <c r="QNE49" s="45"/>
      <c r="QNF49" s="45"/>
      <c r="QNG49" s="45"/>
      <c r="QNH49" s="45"/>
      <c r="QNI49" s="46"/>
      <c r="QNJ49" s="46"/>
      <c r="QNK49" s="45"/>
      <c r="QNL49" s="45"/>
      <c r="QNM49" s="45"/>
      <c r="QNN49" s="45"/>
      <c r="QNO49" s="45"/>
      <c r="QNP49" s="45"/>
      <c r="QNQ49" s="45"/>
      <c r="QNR49" s="45"/>
      <c r="QNS49" s="45"/>
      <c r="QNT49" s="45"/>
      <c r="QNU49" s="45"/>
      <c r="QNV49" s="45"/>
      <c r="QNW49" s="45"/>
      <c r="QNX49" s="45"/>
      <c r="QNY49" s="45"/>
      <c r="QNZ49" s="45"/>
      <c r="QOA49" s="45"/>
      <c r="QOB49" s="45"/>
      <c r="QOC49" s="46"/>
      <c r="QOD49" s="46"/>
      <c r="QOE49" s="45"/>
      <c r="QOF49" s="45"/>
      <c r="QOG49" s="45"/>
      <c r="QOH49" s="45"/>
      <c r="QOI49" s="45"/>
      <c r="QOJ49" s="45"/>
      <c r="QOK49" s="45"/>
      <c r="QOL49" s="45"/>
      <c r="QOM49" s="45"/>
      <c r="QON49" s="45"/>
      <c r="QOO49" s="45"/>
      <c r="QOP49" s="45"/>
      <c r="QOQ49" s="45"/>
      <c r="QOR49" s="45"/>
      <c r="QOS49" s="45"/>
      <c r="QOT49" s="45"/>
      <c r="QOU49" s="45"/>
      <c r="QOV49" s="45"/>
      <c r="QOW49" s="46"/>
      <c r="QOX49" s="46"/>
      <c r="QOY49" s="45"/>
      <c r="QOZ49" s="45"/>
      <c r="QPA49" s="45"/>
      <c r="QPB49" s="45"/>
      <c r="QPC49" s="45"/>
      <c r="QPD49" s="45"/>
      <c r="QPE49" s="45"/>
      <c r="QPF49" s="45"/>
      <c r="QPG49" s="45"/>
      <c r="QPH49" s="45"/>
      <c r="QPI49" s="45"/>
      <c r="QPJ49" s="45"/>
      <c r="QPK49" s="45"/>
      <c r="QPL49" s="45"/>
      <c r="QPM49" s="45"/>
      <c r="QPN49" s="45"/>
      <c r="QPO49" s="45"/>
      <c r="QPP49" s="45"/>
      <c r="QPQ49" s="46"/>
      <c r="QPR49" s="46"/>
      <c r="QPS49" s="45"/>
      <c r="QPT49" s="45"/>
      <c r="QPU49" s="45"/>
      <c r="QPV49" s="45"/>
      <c r="QPW49" s="45"/>
      <c r="QPX49" s="45"/>
      <c r="QPY49" s="45"/>
      <c r="QPZ49" s="45"/>
      <c r="QQA49" s="45"/>
      <c r="QQB49" s="45"/>
      <c r="QQC49" s="45"/>
      <c r="QQD49" s="45"/>
      <c r="QQE49" s="45"/>
      <c r="QQF49" s="45"/>
      <c r="QQG49" s="45"/>
      <c r="QQH49" s="45"/>
      <c r="QQI49" s="45"/>
      <c r="QQJ49" s="45"/>
      <c r="QQK49" s="46"/>
      <c r="QQL49" s="46"/>
      <c r="QQM49" s="45"/>
      <c r="QQN49" s="45"/>
      <c r="QQO49" s="45"/>
      <c r="QQP49" s="45"/>
      <c r="QQQ49" s="45"/>
      <c r="QQR49" s="45"/>
      <c r="QQS49" s="45"/>
      <c r="QQT49" s="45"/>
      <c r="QQU49" s="45"/>
      <c r="QQV49" s="45"/>
      <c r="QQW49" s="45"/>
      <c r="QQX49" s="45"/>
      <c r="QQY49" s="45"/>
      <c r="QQZ49" s="45"/>
      <c r="QRA49" s="45"/>
      <c r="QRB49" s="45"/>
      <c r="QRC49" s="45"/>
      <c r="QRD49" s="45"/>
      <c r="QRE49" s="46"/>
      <c r="QRF49" s="46"/>
      <c r="QRG49" s="45"/>
      <c r="QRH49" s="45"/>
      <c r="QRI49" s="45"/>
      <c r="QRJ49" s="45"/>
      <c r="QRK49" s="45"/>
      <c r="QRL49" s="45"/>
      <c r="QRM49" s="45"/>
      <c r="QRN49" s="45"/>
      <c r="QRO49" s="45"/>
      <c r="QRP49" s="45"/>
      <c r="QRQ49" s="45"/>
      <c r="QRR49" s="45"/>
      <c r="QRS49" s="45"/>
      <c r="QRT49" s="45"/>
      <c r="QRU49" s="45"/>
      <c r="QRV49" s="45"/>
      <c r="QRW49" s="45"/>
      <c r="QRX49" s="45"/>
      <c r="QRY49" s="46"/>
      <c r="QRZ49" s="46"/>
      <c r="QSA49" s="45"/>
      <c r="QSB49" s="45"/>
      <c r="QSC49" s="45"/>
      <c r="QSD49" s="45"/>
      <c r="QSE49" s="45"/>
      <c r="QSF49" s="45"/>
      <c r="QSG49" s="45"/>
      <c r="QSH49" s="45"/>
      <c r="QSI49" s="45"/>
      <c r="QSJ49" s="45"/>
      <c r="QSK49" s="45"/>
      <c r="QSL49" s="45"/>
      <c r="QSM49" s="45"/>
      <c r="QSN49" s="45"/>
      <c r="QSO49" s="45"/>
      <c r="QSP49" s="45"/>
      <c r="QSQ49" s="45"/>
      <c r="QSR49" s="45"/>
      <c r="QSS49" s="46"/>
      <c r="QST49" s="46"/>
      <c r="QSU49" s="45"/>
      <c r="QSV49" s="45"/>
      <c r="QSW49" s="45"/>
      <c r="QSX49" s="45"/>
      <c r="QSY49" s="45"/>
      <c r="QSZ49" s="45"/>
      <c r="QTA49" s="45"/>
      <c r="QTB49" s="45"/>
      <c r="QTC49" s="45"/>
      <c r="QTD49" s="45"/>
      <c r="QTE49" s="45"/>
      <c r="QTF49" s="45"/>
      <c r="QTG49" s="45"/>
      <c r="QTH49" s="45"/>
      <c r="QTI49" s="45"/>
      <c r="QTJ49" s="45"/>
      <c r="QTK49" s="45"/>
      <c r="QTL49" s="45"/>
      <c r="QTM49" s="46"/>
      <c r="QTN49" s="46"/>
      <c r="QTO49" s="45"/>
      <c r="QTP49" s="45"/>
      <c r="QTQ49" s="45"/>
      <c r="QTR49" s="45"/>
      <c r="QTS49" s="45"/>
      <c r="QTT49" s="45"/>
      <c r="QTU49" s="45"/>
      <c r="QTV49" s="45"/>
      <c r="QTW49" s="45"/>
      <c r="QTX49" s="45"/>
      <c r="QTY49" s="45"/>
      <c r="QTZ49" s="45"/>
      <c r="QUA49" s="45"/>
      <c r="QUB49" s="45"/>
      <c r="QUC49" s="45"/>
      <c r="QUD49" s="45"/>
      <c r="QUE49" s="45"/>
      <c r="QUF49" s="45"/>
      <c r="QUG49" s="46"/>
      <c r="QUH49" s="46"/>
      <c r="QUI49" s="45"/>
      <c r="QUJ49" s="45"/>
      <c r="QUK49" s="45"/>
      <c r="QUL49" s="45"/>
      <c r="QUM49" s="45"/>
      <c r="QUN49" s="45"/>
      <c r="QUO49" s="45"/>
      <c r="QUP49" s="45"/>
      <c r="QUQ49" s="45"/>
      <c r="QUR49" s="45"/>
      <c r="QUS49" s="45"/>
      <c r="QUT49" s="45"/>
      <c r="QUU49" s="45"/>
      <c r="QUV49" s="45"/>
      <c r="QUW49" s="45"/>
      <c r="QUX49" s="45"/>
      <c r="QUY49" s="45"/>
      <c r="QUZ49" s="45"/>
      <c r="QVA49" s="46"/>
      <c r="QVB49" s="46"/>
      <c r="QVC49" s="45"/>
      <c r="QVD49" s="45"/>
      <c r="QVE49" s="45"/>
      <c r="QVF49" s="45"/>
      <c r="QVG49" s="45"/>
      <c r="QVH49" s="45"/>
      <c r="QVI49" s="45"/>
      <c r="QVJ49" s="45"/>
      <c r="QVK49" s="45"/>
      <c r="QVL49" s="45"/>
      <c r="QVM49" s="45"/>
      <c r="QVN49" s="45"/>
      <c r="QVO49" s="45"/>
      <c r="QVP49" s="45"/>
      <c r="QVQ49" s="45"/>
      <c r="QVR49" s="45"/>
      <c r="QVS49" s="45"/>
      <c r="QVT49" s="45"/>
      <c r="QVU49" s="46"/>
      <c r="QVV49" s="46"/>
      <c r="QVW49" s="45"/>
      <c r="QVX49" s="45"/>
      <c r="QVY49" s="45"/>
      <c r="QVZ49" s="45"/>
      <c r="QWA49" s="45"/>
      <c r="QWB49" s="45"/>
      <c r="QWC49" s="45"/>
      <c r="QWD49" s="45"/>
      <c r="QWE49" s="45"/>
      <c r="QWF49" s="45"/>
      <c r="QWG49" s="45"/>
      <c r="QWH49" s="45"/>
      <c r="QWI49" s="45"/>
      <c r="QWJ49" s="45"/>
      <c r="QWK49" s="45"/>
      <c r="QWL49" s="45"/>
      <c r="QWM49" s="45"/>
      <c r="QWN49" s="45"/>
      <c r="QWO49" s="46"/>
      <c r="QWP49" s="46"/>
      <c r="QWQ49" s="45"/>
      <c r="QWR49" s="45"/>
      <c r="QWS49" s="45"/>
      <c r="QWT49" s="45"/>
      <c r="QWU49" s="45"/>
      <c r="QWV49" s="45"/>
      <c r="QWW49" s="45"/>
      <c r="QWX49" s="45"/>
      <c r="QWY49" s="45"/>
      <c r="QWZ49" s="45"/>
      <c r="QXA49" s="45"/>
      <c r="QXB49" s="45"/>
      <c r="QXC49" s="45"/>
      <c r="QXD49" s="45"/>
      <c r="QXE49" s="45"/>
      <c r="QXF49" s="45"/>
      <c r="QXG49" s="45"/>
      <c r="QXH49" s="45"/>
      <c r="QXI49" s="46"/>
      <c r="QXJ49" s="46"/>
      <c r="QXK49" s="45"/>
      <c r="QXL49" s="45"/>
      <c r="QXM49" s="45"/>
      <c r="QXN49" s="45"/>
      <c r="QXO49" s="45"/>
      <c r="QXP49" s="45"/>
      <c r="QXQ49" s="45"/>
      <c r="QXR49" s="45"/>
      <c r="QXS49" s="45"/>
      <c r="QXT49" s="45"/>
      <c r="QXU49" s="45"/>
      <c r="QXV49" s="45"/>
      <c r="QXW49" s="45"/>
      <c r="QXX49" s="45"/>
      <c r="QXY49" s="45"/>
      <c r="QXZ49" s="45"/>
      <c r="QYA49" s="45"/>
      <c r="QYB49" s="45"/>
      <c r="QYC49" s="46"/>
      <c r="QYD49" s="46"/>
      <c r="QYE49" s="45"/>
      <c r="QYF49" s="45"/>
      <c r="QYG49" s="45"/>
      <c r="QYH49" s="45"/>
      <c r="QYI49" s="45"/>
      <c r="QYJ49" s="45"/>
      <c r="QYK49" s="45"/>
      <c r="QYL49" s="45"/>
      <c r="QYM49" s="45"/>
      <c r="QYN49" s="45"/>
      <c r="QYO49" s="45"/>
      <c r="QYP49" s="45"/>
      <c r="QYQ49" s="45"/>
      <c r="QYR49" s="45"/>
      <c r="QYS49" s="45"/>
      <c r="QYT49" s="45"/>
      <c r="QYU49" s="45"/>
      <c r="QYV49" s="45"/>
      <c r="QYW49" s="46"/>
      <c r="QYX49" s="46"/>
      <c r="QYY49" s="45"/>
      <c r="QYZ49" s="45"/>
      <c r="QZA49" s="45"/>
      <c r="QZB49" s="45"/>
      <c r="QZC49" s="45"/>
      <c r="QZD49" s="45"/>
      <c r="QZE49" s="45"/>
      <c r="QZF49" s="45"/>
      <c r="QZG49" s="45"/>
      <c r="QZH49" s="45"/>
      <c r="QZI49" s="45"/>
      <c r="QZJ49" s="45"/>
      <c r="QZK49" s="45"/>
      <c r="QZL49" s="45"/>
      <c r="QZM49" s="45"/>
      <c r="QZN49" s="45"/>
      <c r="QZO49" s="45"/>
      <c r="QZP49" s="45"/>
      <c r="QZQ49" s="46"/>
      <c r="QZR49" s="46"/>
      <c r="QZS49" s="45"/>
      <c r="QZT49" s="45"/>
      <c r="QZU49" s="45"/>
      <c r="QZV49" s="45"/>
      <c r="QZW49" s="45"/>
      <c r="QZX49" s="45"/>
      <c r="QZY49" s="45"/>
      <c r="QZZ49" s="45"/>
      <c r="RAA49" s="45"/>
      <c r="RAB49" s="45"/>
      <c r="RAC49" s="45"/>
      <c r="RAD49" s="45"/>
      <c r="RAE49" s="45"/>
      <c r="RAF49" s="45"/>
      <c r="RAG49" s="45"/>
      <c r="RAH49" s="45"/>
      <c r="RAI49" s="45"/>
      <c r="RAJ49" s="45"/>
      <c r="RAK49" s="46"/>
      <c r="RAL49" s="46"/>
      <c r="RAM49" s="45"/>
      <c r="RAN49" s="45"/>
      <c r="RAO49" s="45"/>
      <c r="RAP49" s="45"/>
      <c r="RAQ49" s="45"/>
      <c r="RAR49" s="45"/>
      <c r="RAS49" s="45"/>
      <c r="RAT49" s="45"/>
      <c r="RAU49" s="45"/>
      <c r="RAV49" s="45"/>
      <c r="RAW49" s="45"/>
      <c r="RAX49" s="45"/>
      <c r="RAY49" s="45"/>
      <c r="RAZ49" s="45"/>
      <c r="RBA49" s="45"/>
      <c r="RBB49" s="45"/>
      <c r="RBC49" s="45"/>
      <c r="RBD49" s="45"/>
      <c r="RBE49" s="46"/>
      <c r="RBF49" s="46"/>
      <c r="RBG49" s="45"/>
      <c r="RBH49" s="45"/>
      <c r="RBI49" s="45"/>
      <c r="RBJ49" s="45"/>
      <c r="RBK49" s="45"/>
      <c r="RBL49" s="45"/>
      <c r="RBM49" s="45"/>
      <c r="RBN49" s="45"/>
      <c r="RBO49" s="45"/>
      <c r="RBP49" s="45"/>
      <c r="RBQ49" s="45"/>
      <c r="RBR49" s="45"/>
      <c r="RBS49" s="45"/>
      <c r="RBT49" s="45"/>
      <c r="RBU49" s="45"/>
      <c r="RBV49" s="45"/>
      <c r="RBW49" s="45"/>
      <c r="RBX49" s="45"/>
      <c r="RBY49" s="46"/>
      <c r="RBZ49" s="46"/>
      <c r="RCA49" s="45"/>
      <c r="RCB49" s="45"/>
      <c r="RCC49" s="45"/>
      <c r="RCD49" s="45"/>
      <c r="RCE49" s="45"/>
      <c r="RCF49" s="45"/>
      <c r="RCG49" s="45"/>
      <c r="RCH49" s="45"/>
      <c r="RCI49" s="45"/>
      <c r="RCJ49" s="45"/>
      <c r="RCK49" s="45"/>
      <c r="RCL49" s="45"/>
      <c r="RCM49" s="45"/>
      <c r="RCN49" s="45"/>
      <c r="RCO49" s="45"/>
      <c r="RCP49" s="45"/>
      <c r="RCQ49" s="45"/>
      <c r="RCR49" s="45"/>
      <c r="RCS49" s="46"/>
      <c r="RCT49" s="46"/>
      <c r="RCU49" s="45"/>
      <c r="RCV49" s="45"/>
      <c r="RCW49" s="45"/>
      <c r="RCX49" s="45"/>
      <c r="RCY49" s="45"/>
      <c r="RCZ49" s="45"/>
      <c r="RDA49" s="45"/>
      <c r="RDB49" s="45"/>
      <c r="RDC49" s="45"/>
      <c r="RDD49" s="45"/>
      <c r="RDE49" s="45"/>
      <c r="RDF49" s="45"/>
      <c r="RDG49" s="45"/>
      <c r="RDH49" s="45"/>
      <c r="RDI49" s="45"/>
      <c r="RDJ49" s="45"/>
      <c r="RDK49" s="45"/>
      <c r="RDL49" s="45"/>
      <c r="RDM49" s="46"/>
      <c r="RDN49" s="46"/>
      <c r="RDO49" s="45"/>
      <c r="RDP49" s="45"/>
      <c r="RDQ49" s="45"/>
      <c r="RDR49" s="45"/>
      <c r="RDS49" s="45"/>
      <c r="RDT49" s="45"/>
      <c r="RDU49" s="45"/>
      <c r="RDV49" s="45"/>
      <c r="RDW49" s="45"/>
      <c r="RDX49" s="45"/>
      <c r="RDY49" s="45"/>
      <c r="RDZ49" s="45"/>
      <c r="REA49" s="45"/>
      <c r="REB49" s="45"/>
      <c r="REC49" s="45"/>
      <c r="RED49" s="45"/>
      <c r="REE49" s="45"/>
      <c r="REF49" s="45"/>
      <c r="REG49" s="46"/>
      <c r="REH49" s="46"/>
      <c r="REI49" s="45"/>
      <c r="REJ49" s="45"/>
      <c r="REK49" s="45"/>
      <c r="REL49" s="45"/>
      <c r="REM49" s="45"/>
      <c r="REN49" s="45"/>
      <c r="REO49" s="45"/>
      <c r="REP49" s="45"/>
      <c r="REQ49" s="45"/>
      <c r="RER49" s="45"/>
      <c r="RES49" s="45"/>
      <c r="RET49" s="45"/>
      <c r="REU49" s="45"/>
      <c r="REV49" s="45"/>
      <c r="REW49" s="45"/>
      <c r="REX49" s="45"/>
      <c r="REY49" s="45"/>
      <c r="REZ49" s="45"/>
      <c r="RFA49" s="46"/>
      <c r="RFB49" s="46"/>
      <c r="RFC49" s="45"/>
      <c r="RFD49" s="45"/>
      <c r="RFE49" s="45"/>
      <c r="RFF49" s="45"/>
      <c r="RFG49" s="45"/>
      <c r="RFH49" s="45"/>
      <c r="RFI49" s="45"/>
      <c r="RFJ49" s="45"/>
      <c r="RFK49" s="45"/>
      <c r="RFL49" s="45"/>
      <c r="RFM49" s="45"/>
      <c r="RFN49" s="45"/>
      <c r="RFO49" s="45"/>
      <c r="RFP49" s="45"/>
      <c r="RFQ49" s="45"/>
      <c r="RFR49" s="45"/>
      <c r="RFS49" s="45"/>
      <c r="RFT49" s="45"/>
      <c r="RFU49" s="46"/>
      <c r="RFV49" s="46"/>
      <c r="RFW49" s="45"/>
      <c r="RFX49" s="45"/>
      <c r="RFY49" s="45"/>
      <c r="RFZ49" s="45"/>
      <c r="RGA49" s="45"/>
      <c r="RGB49" s="45"/>
      <c r="RGC49" s="45"/>
      <c r="RGD49" s="45"/>
      <c r="RGE49" s="45"/>
      <c r="RGF49" s="45"/>
      <c r="RGG49" s="45"/>
      <c r="RGH49" s="45"/>
      <c r="RGI49" s="45"/>
      <c r="RGJ49" s="45"/>
      <c r="RGK49" s="45"/>
      <c r="RGL49" s="45"/>
      <c r="RGM49" s="45"/>
      <c r="RGN49" s="45"/>
      <c r="RGO49" s="46"/>
      <c r="RGP49" s="46"/>
      <c r="RGQ49" s="45"/>
      <c r="RGR49" s="45"/>
      <c r="RGS49" s="45"/>
      <c r="RGT49" s="45"/>
      <c r="RGU49" s="45"/>
      <c r="RGV49" s="45"/>
      <c r="RGW49" s="45"/>
      <c r="RGX49" s="45"/>
      <c r="RGY49" s="45"/>
      <c r="RGZ49" s="45"/>
      <c r="RHA49" s="45"/>
      <c r="RHB49" s="45"/>
      <c r="RHC49" s="45"/>
      <c r="RHD49" s="45"/>
      <c r="RHE49" s="45"/>
      <c r="RHF49" s="45"/>
      <c r="RHG49" s="45"/>
      <c r="RHH49" s="45"/>
      <c r="RHI49" s="46"/>
      <c r="RHJ49" s="46"/>
      <c r="RHK49" s="45"/>
      <c r="RHL49" s="45"/>
      <c r="RHM49" s="45"/>
      <c r="RHN49" s="45"/>
      <c r="RHO49" s="45"/>
      <c r="RHP49" s="45"/>
      <c r="RHQ49" s="45"/>
      <c r="RHR49" s="45"/>
      <c r="RHS49" s="45"/>
      <c r="RHT49" s="45"/>
      <c r="RHU49" s="45"/>
      <c r="RHV49" s="45"/>
      <c r="RHW49" s="45"/>
      <c r="RHX49" s="45"/>
      <c r="RHY49" s="45"/>
      <c r="RHZ49" s="45"/>
      <c r="RIA49" s="45"/>
      <c r="RIB49" s="45"/>
      <c r="RIC49" s="46"/>
      <c r="RID49" s="46"/>
      <c r="RIE49" s="45"/>
      <c r="RIF49" s="45"/>
      <c r="RIG49" s="45"/>
      <c r="RIH49" s="45"/>
      <c r="RII49" s="45"/>
      <c r="RIJ49" s="45"/>
      <c r="RIK49" s="45"/>
      <c r="RIL49" s="45"/>
      <c r="RIM49" s="45"/>
      <c r="RIN49" s="45"/>
      <c r="RIO49" s="45"/>
      <c r="RIP49" s="45"/>
      <c r="RIQ49" s="45"/>
      <c r="RIR49" s="45"/>
      <c r="RIS49" s="45"/>
      <c r="RIT49" s="45"/>
      <c r="RIU49" s="45"/>
      <c r="RIV49" s="45"/>
      <c r="RIW49" s="46"/>
      <c r="RIX49" s="46"/>
      <c r="RIY49" s="45"/>
      <c r="RIZ49" s="45"/>
      <c r="RJA49" s="45"/>
      <c r="RJB49" s="45"/>
      <c r="RJC49" s="45"/>
      <c r="RJD49" s="45"/>
      <c r="RJE49" s="45"/>
      <c r="RJF49" s="45"/>
      <c r="RJG49" s="45"/>
      <c r="RJH49" s="45"/>
      <c r="RJI49" s="45"/>
      <c r="RJJ49" s="45"/>
      <c r="RJK49" s="45"/>
      <c r="RJL49" s="45"/>
      <c r="RJM49" s="45"/>
      <c r="RJN49" s="45"/>
      <c r="RJO49" s="45"/>
      <c r="RJP49" s="45"/>
      <c r="RJQ49" s="46"/>
      <c r="RJR49" s="46"/>
      <c r="RJS49" s="45"/>
      <c r="RJT49" s="45"/>
      <c r="RJU49" s="45"/>
      <c r="RJV49" s="45"/>
      <c r="RJW49" s="45"/>
      <c r="RJX49" s="45"/>
      <c r="RJY49" s="45"/>
      <c r="RJZ49" s="45"/>
      <c r="RKA49" s="45"/>
      <c r="RKB49" s="45"/>
      <c r="RKC49" s="45"/>
      <c r="RKD49" s="45"/>
      <c r="RKE49" s="45"/>
      <c r="RKF49" s="45"/>
      <c r="RKG49" s="45"/>
      <c r="RKH49" s="45"/>
      <c r="RKI49" s="45"/>
      <c r="RKJ49" s="45"/>
      <c r="RKK49" s="46"/>
      <c r="RKL49" s="46"/>
      <c r="RKM49" s="45"/>
      <c r="RKN49" s="45"/>
      <c r="RKO49" s="45"/>
      <c r="RKP49" s="45"/>
      <c r="RKQ49" s="45"/>
      <c r="RKR49" s="45"/>
      <c r="RKS49" s="45"/>
      <c r="RKT49" s="45"/>
      <c r="RKU49" s="45"/>
      <c r="RKV49" s="45"/>
      <c r="RKW49" s="45"/>
      <c r="RKX49" s="45"/>
      <c r="RKY49" s="45"/>
      <c r="RKZ49" s="45"/>
      <c r="RLA49" s="45"/>
      <c r="RLB49" s="45"/>
      <c r="RLC49" s="45"/>
      <c r="RLD49" s="45"/>
      <c r="RLE49" s="46"/>
      <c r="RLF49" s="46"/>
      <c r="RLG49" s="45"/>
      <c r="RLH49" s="45"/>
      <c r="RLI49" s="45"/>
      <c r="RLJ49" s="45"/>
      <c r="RLK49" s="45"/>
      <c r="RLL49" s="45"/>
      <c r="RLM49" s="45"/>
      <c r="RLN49" s="45"/>
      <c r="RLO49" s="45"/>
      <c r="RLP49" s="45"/>
      <c r="RLQ49" s="45"/>
      <c r="RLR49" s="45"/>
      <c r="RLS49" s="45"/>
      <c r="RLT49" s="45"/>
      <c r="RLU49" s="45"/>
      <c r="RLV49" s="45"/>
      <c r="RLW49" s="45"/>
      <c r="RLX49" s="45"/>
      <c r="RLY49" s="46"/>
      <c r="RLZ49" s="46"/>
      <c r="RMA49" s="45"/>
      <c r="RMB49" s="45"/>
      <c r="RMC49" s="45"/>
      <c r="RMD49" s="45"/>
      <c r="RME49" s="45"/>
      <c r="RMF49" s="45"/>
      <c r="RMG49" s="45"/>
      <c r="RMH49" s="45"/>
      <c r="RMI49" s="45"/>
      <c r="RMJ49" s="45"/>
      <c r="RMK49" s="45"/>
      <c r="RML49" s="45"/>
      <c r="RMM49" s="45"/>
      <c r="RMN49" s="45"/>
      <c r="RMO49" s="45"/>
      <c r="RMP49" s="45"/>
      <c r="RMQ49" s="45"/>
      <c r="RMR49" s="45"/>
      <c r="RMS49" s="46"/>
      <c r="RMT49" s="46"/>
      <c r="RMU49" s="45"/>
      <c r="RMV49" s="45"/>
      <c r="RMW49" s="45"/>
      <c r="RMX49" s="45"/>
      <c r="RMY49" s="45"/>
      <c r="RMZ49" s="45"/>
      <c r="RNA49" s="45"/>
      <c r="RNB49" s="45"/>
      <c r="RNC49" s="45"/>
      <c r="RND49" s="45"/>
      <c r="RNE49" s="45"/>
      <c r="RNF49" s="45"/>
      <c r="RNG49" s="45"/>
      <c r="RNH49" s="45"/>
      <c r="RNI49" s="45"/>
      <c r="RNJ49" s="45"/>
      <c r="RNK49" s="45"/>
      <c r="RNL49" s="45"/>
      <c r="RNM49" s="46"/>
      <c r="RNN49" s="46"/>
      <c r="RNO49" s="45"/>
      <c r="RNP49" s="45"/>
      <c r="RNQ49" s="45"/>
      <c r="RNR49" s="45"/>
      <c r="RNS49" s="45"/>
      <c r="RNT49" s="45"/>
      <c r="RNU49" s="45"/>
      <c r="RNV49" s="45"/>
      <c r="RNW49" s="45"/>
      <c r="RNX49" s="45"/>
      <c r="RNY49" s="45"/>
      <c r="RNZ49" s="45"/>
      <c r="ROA49" s="45"/>
      <c r="ROB49" s="45"/>
      <c r="ROC49" s="45"/>
      <c r="ROD49" s="45"/>
      <c r="ROE49" s="45"/>
      <c r="ROF49" s="45"/>
      <c r="ROG49" s="46"/>
      <c r="ROH49" s="46"/>
      <c r="ROI49" s="45"/>
      <c r="ROJ49" s="45"/>
      <c r="ROK49" s="45"/>
      <c r="ROL49" s="45"/>
      <c r="ROM49" s="45"/>
      <c r="RON49" s="45"/>
      <c r="ROO49" s="45"/>
      <c r="ROP49" s="45"/>
      <c r="ROQ49" s="45"/>
      <c r="ROR49" s="45"/>
      <c r="ROS49" s="45"/>
      <c r="ROT49" s="45"/>
      <c r="ROU49" s="45"/>
      <c r="ROV49" s="45"/>
      <c r="ROW49" s="45"/>
      <c r="ROX49" s="45"/>
      <c r="ROY49" s="45"/>
      <c r="ROZ49" s="45"/>
      <c r="RPA49" s="46"/>
      <c r="RPB49" s="46"/>
      <c r="RPC49" s="45"/>
      <c r="RPD49" s="45"/>
      <c r="RPE49" s="45"/>
      <c r="RPF49" s="45"/>
      <c r="RPG49" s="45"/>
      <c r="RPH49" s="45"/>
      <c r="RPI49" s="45"/>
      <c r="RPJ49" s="45"/>
      <c r="RPK49" s="45"/>
      <c r="RPL49" s="45"/>
      <c r="RPM49" s="45"/>
      <c r="RPN49" s="45"/>
      <c r="RPO49" s="45"/>
      <c r="RPP49" s="45"/>
      <c r="RPQ49" s="45"/>
      <c r="RPR49" s="45"/>
      <c r="RPS49" s="45"/>
      <c r="RPT49" s="45"/>
      <c r="RPU49" s="46"/>
      <c r="RPV49" s="46"/>
      <c r="RPW49" s="45"/>
      <c r="RPX49" s="45"/>
      <c r="RPY49" s="45"/>
      <c r="RPZ49" s="45"/>
      <c r="RQA49" s="45"/>
      <c r="RQB49" s="45"/>
      <c r="RQC49" s="45"/>
      <c r="RQD49" s="45"/>
      <c r="RQE49" s="45"/>
      <c r="RQF49" s="45"/>
      <c r="RQG49" s="45"/>
      <c r="RQH49" s="45"/>
      <c r="RQI49" s="45"/>
      <c r="RQJ49" s="45"/>
      <c r="RQK49" s="45"/>
      <c r="RQL49" s="45"/>
      <c r="RQM49" s="45"/>
      <c r="RQN49" s="45"/>
      <c r="RQO49" s="46"/>
      <c r="RQP49" s="46"/>
      <c r="RQQ49" s="45"/>
      <c r="RQR49" s="45"/>
      <c r="RQS49" s="45"/>
      <c r="RQT49" s="45"/>
      <c r="RQU49" s="45"/>
      <c r="RQV49" s="45"/>
      <c r="RQW49" s="45"/>
      <c r="RQX49" s="45"/>
      <c r="RQY49" s="45"/>
      <c r="RQZ49" s="45"/>
      <c r="RRA49" s="45"/>
      <c r="RRB49" s="45"/>
      <c r="RRC49" s="45"/>
      <c r="RRD49" s="45"/>
      <c r="RRE49" s="45"/>
      <c r="RRF49" s="45"/>
      <c r="RRG49" s="45"/>
      <c r="RRH49" s="45"/>
      <c r="RRI49" s="46"/>
      <c r="RRJ49" s="46"/>
      <c r="RRK49" s="45"/>
      <c r="RRL49" s="45"/>
      <c r="RRM49" s="45"/>
      <c r="RRN49" s="45"/>
      <c r="RRO49" s="45"/>
      <c r="RRP49" s="45"/>
      <c r="RRQ49" s="45"/>
      <c r="RRR49" s="45"/>
      <c r="RRS49" s="45"/>
      <c r="RRT49" s="45"/>
      <c r="RRU49" s="45"/>
      <c r="RRV49" s="45"/>
      <c r="RRW49" s="45"/>
      <c r="RRX49" s="45"/>
      <c r="RRY49" s="45"/>
      <c r="RRZ49" s="45"/>
      <c r="RSA49" s="45"/>
      <c r="RSB49" s="45"/>
      <c r="RSC49" s="46"/>
      <c r="RSD49" s="46"/>
      <c r="RSE49" s="45"/>
      <c r="RSF49" s="45"/>
      <c r="RSG49" s="45"/>
      <c r="RSH49" s="45"/>
      <c r="RSI49" s="45"/>
      <c r="RSJ49" s="45"/>
      <c r="RSK49" s="45"/>
      <c r="RSL49" s="45"/>
      <c r="RSM49" s="45"/>
      <c r="RSN49" s="45"/>
      <c r="RSO49" s="45"/>
      <c r="RSP49" s="45"/>
      <c r="RSQ49" s="45"/>
      <c r="RSR49" s="45"/>
      <c r="RSS49" s="45"/>
      <c r="RST49" s="45"/>
      <c r="RSU49" s="45"/>
      <c r="RSV49" s="45"/>
      <c r="RSW49" s="46"/>
      <c r="RSX49" s="46"/>
      <c r="RSY49" s="45"/>
      <c r="RSZ49" s="45"/>
      <c r="RTA49" s="45"/>
      <c r="RTB49" s="45"/>
      <c r="RTC49" s="45"/>
      <c r="RTD49" s="45"/>
      <c r="RTE49" s="45"/>
      <c r="RTF49" s="45"/>
      <c r="RTG49" s="45"/>
      <c r="RTH49" s="45"/>
      <c r="RTI49" s="45"/>
      <c r="RTJ49" s="45"/>
      <c r="RTK49" s="45"/>
      <c r="RTL49" s="45"/>
      <c r="RTM49" s="45"/>
      <c r="RTN49" s="45"/>
      <c r="RTO49" s="45"/>
      <c r="RTP49" s="45"/>
      <c r="RTQ49" s="46"/>
      <c r="RTR49" s="46"/>
      <c r="RTS49" s="45"/>
      <c r="RTT49" s="45"/>
      <c r="RTU49" s="45"/>
      <c r="RTV49" s="45"/>
      <c r="RTW49" s="45"/>
      <c r="RTX49" s="45"/>
      <c r="RTY49" s="45"/>
      <c r="RTZ49" s="45"/>
      <c r="RUA49" s="45"/>
      <c r="RUB49" s="45"/>
      <c r="RUC49" s="45"/>
      <c r="RUD49" s="45"/>
      <c r="RUE49" s="45"/>
      <c r="RUF49" s="45"/>
      <c r="RUG49" s="45"/>
      <c r="RUH49" s="45"/>
      <c r="RUI49" s="45"/>
      <c r="RUJ49" s="45"/>
      <c r="RUK49" s="46"/>
      <c r="RUL49" s="46"/>
      <c r="RUM49" s="45"/>
      <c r="RUN49" s="45"/>
      <c r="RUO49" s="45"/>
      <c r="RUP49" s="45"/>
      <c r="RUQ49" s="45"/>
      <c r="RUR49" s="45"/>
      <c r="RUS49" s="45"/>
      <c r="RUT49" s="45"/>
      <c r="RUU49" s="45"/>
      <c r="RUV49" s="45"/>
      <c r="RUW49" s="45"/>
      <c r="RUX49" s="45"/>
      <c r="RUY49" s="45"/>
      <c r="RUZ49" s="45"/>
      <c r="RVA49" s="45"/>
      <c r="RVB49" s="45"/>
      <c r="RVC49" s="45"/>
      <c r="RVD49" s="45"/>
      <c r="RVE49" s="46"/>
      <c r="RVF49" s="46"/>
      <c r="RVG49" s="45"/>
      <c r="RVH49" s="45"/>
      <c r="RVI49" s="45"/>
      <c r="RVJ49" s="45"/>
      <c r="RVK49" s="45"/>
      <c r="RVL49" s="45"/>
      <c r="RVM49" s="45"/>
      <c r="RVN49" s="45"/>
      <c r="RVO49" s="45"/>
      <c r="RVP49" s="45"/>
      <c r="RVQ49" s="45"/>
      <c r="RVR49" s="45"/>
      <c r="RVS49" s="45"/>
      <c r="RVT49" s="45"/>
      <c r="RVU49" s="45"/>
      <c r="RVV49" s="45"/>
      <c r="RVW49" s="45"/>
      <c r="RVX49" s="45"/>
      <c r="RVY49" s="46"/>
      <c r="RVZ49" s="46"/>
      <c r="RWA49" s="45"/>
      <c r="RWB49" s="45"/>
      <c r="RWC49" s="45"/>
      <c r="RWD49" s="45"/>
      <c r="RWE49" s="45"/>
      <c r="RWF49" s="45"/>
      <c r="RWG49" s="45"/>
      <c r="RWH49" s="45"/>
      <c r="RWI49" s="45"/>
      <c r="RWJ49" s="45"/>
      <c r="RWK49" s="45"/>
      <c r="RWL49" s="45"/>
      <c r="RWM49" s="45"/>
      <c r="RWN49" s="45"/>
      <c r="RWO49" s="45"/>
      <c r="RWP49" s="45"/>
      <c r="RWQ49" s="45"/>
      <c r="RWR49" s="45"/>
      <c r="RWS49" s="46"/>
      <c r="RWT49" s="46"/>
      <c r="RWU49" s="45"/>
      <c r="RWV49" s="45"/>
      <c r="RWW49" s="45"/>
      <c r="RWX49" s="45"/>
      <c r="RWY49" s="45"/>
      <c r="RWZ49" s="45"/>
      <c r="RXA49" s="45"/>
      <c r="RXB49" s="45"/>
      <c r="RXC49" s="45"/>
      <c r="RXD49" s="45"/>
      <c r="RXE49" s="45"/>
      <c r="RXF49" s="45"/>
      <c r="RXG49" s="45"/>
      <c r="RXH49" s="45"/>
      <c r="RXI49" s="45"/>
      <c r="RXJ49" s="45"/>
      <c r="RXK49" s="45"/>
      <c r="RXL49" s="45"/>
      <c r="RXM49" s="46"/>
      <c r="RXN49" s="46"/>
      <c r="RXO49" s="45"/>
      <c r="RXP49" s="45"/>
      <c r="RXQ49" s="45"/>
      <c r="RXR49" s="45"/>
      <c r="RXS49" s="45"/>
      <c r="RXT49" s="45"/>
      <c r="RXU49" s="45"/>
      <c r="RXV49" s="45"/>
      <c r="RXW49" s="45"/>
      <c r="RXX49" s="45"/>
      <c r="RXY49" s="45"/>
      <c r="RXZ49" s="45"/>
      <c r="RYA49" s="45"/>
      <c r="RYB49" s="45"/>
      <c r="RYC49" s="45"/>
      <c r="RYD49" s="45"/>
      <c r="RYE49" s="45"/>
      <c r="RYF49" s="45"/>
      <c r="RYG49" s="46"/>
      <c r="RYH49" s="46"/>
      <c r="RYI49" s="45"/>
      <c r="RYJ49" s="45"/>
      <c r="RYK49" s="45"/>
      <c r="RYL49" s="45"/>
      <c r="RYM49" s="45"/>
      <c r="RYN49" s="45"/>
      <c r="RYO49" s="45"/>
      <c r="RYP49" s="45"/>
      <c r="RYQ49" s="45"/>
      <c r="RYR49" s="45"/>
      <c r="RYS49" s="45"/>
      <c r="RYT49" s="45"/>
      <c r="RYU49" s="45"/>
      <c r="RYV49" s="45"/>
      <c r="RYW49" s="45"/>
      <c r="RYX49" s="45"/>
      <c r="RYY49" s="45"/>
      <c r="RYZ49" s="45"/>
      <c r="RZA49" s="46"/>
      <c r="RZB49" s="46"/>
      <c r="RZC49" s="45"/>
      <c r="RZD49" s="45"/>
      <c r="RZE49" s="45"/>
      <c r="RZF49" s="45"/>
      <c r="RZG49" s="45"/>
      <c r="RZH49" s="45"/>
      <c r="RZI49" s="45"/>
      <c r="RZJ49" s="45"/>
      <c r="RZK49" s="45"/>
      <c r="RZL49" s="45"/>
      <c r="RZM49" s="45"/>
      <c r="RZN49" s="45"/>
      <c r="RZO49" s="45"/>
      <c r="RZP49" s="45"/>
      <c r="RZQ49" s="45"/>
      <c r="RZR49" s="45"/>
      <c r="RZS49" s="45"/>
      <c r="RZT49" s="45"/>
      <c r="RZU49" s="46"/>
      <c r="RZV49" s="46"/>
      <c r="RZW49" s="45"/>
      <c r="RZX49" s="45"/>
      <c r="RZY49" s="45"/>
      <c r="RZZ49" s="45"/>
      <c r="SAA49" s="45"/>
      <c r="SAB49" s="45"/>
      <c r="SAC49" s="45"/>
      <c r="SAD49" s="45"/>
      <c r="SAE49" s="45"/>
      <c r="SAF49" s="45"/>
      <c r="SAG49" s="45"/>
      <c r="SAH49" s="45"/>
      <c r="SAI49" s="45"/>
      <c r="SAJ49" s="45"/>
      <c r="SAK49" s="45"/>
      <c r="SAL49" s="45"/>
      <c r="SAM49" s="45"/>
      <c r="SAN49" s="45"/>
      <c r="SAO49" s="46"/>
      <c r="SAP49" s="46"/>
      <c r="SAQ49" s="45"/>
      <c r="SAR49" s="45"/>
      <c r="SAS49" s="45"/>
      <c r="SAT49" s="45"/>
      <c r="SAU49" s="45"/>
      <c r="SAV49" s="45"/>
      <c r="SAW49" s="45"/>
      <c r="SAX49" s="45"/>
      <c r="SAY49" s="45"/>
      <c r="SAZ49" s="45"/>
      <c r="SBA49" s="45"/>
      <c r="SBB49" s="45"/>
      <c r="SBC49" s="45"/>
      <c r="SBD49" s="45"/>
      <c r="SBE49" s="45"/>
      <c r="SBF49" s="45"/>
      <c r="SBG49" s="45"/>
      <c r="SBH49" s="45"/>
      <c r="SBI49" s="46"/>
      <c r="SBJ49" s="46"/>
      <c r="SBK49" s="45"/>
      <c r="SBL49" s="45"/>
      <c r="SBM49" s="45"/>
      <c r="SBN49" s="45"/>
      <c r="SBO49" s="45"/>
      <c r="SBP49" s="45"/>
      <c r="SBQ49" s="45"/>
      <c r="SBR49" s="45"/>
      <c r="SBS49" s="45"/>
      <c r="SBT49" s="45"/>
      <c r="SBU49" s="45"/>
      <c r="SBV49" s="45"/>
      <c r="SBW49" s="45"/>
      <c r="SBX49" s="45"/>
      <c r="SBY49" s="45"/>
      <c r="SBZ49" s="45"/>
      <c r="SCA49" s="45"/>
      <c r="SCB49" s="45"/>
      <c r="SCC49" s="46"/>
      <c r="SCD49" s="46"/>
      <c r="SCE49" s="45"/>
      <c r="SCF49" s="45"/>
      <c r="SCG49" s="45"/>
      <c r="SCH49" s="45"/>
      <c r="SCI49" s="45"/>
      <c r="SCJ49" s="45"/>
      <c r="SCK49" s="45"/>
      <c r="SCL49" s="45"/>
      <c r="SCM49" s="45"/>
      <c r="SCN49" s="45"/>
      <c r="SCO49" s="45"/>
      <c r="SCP49" s="45"/>
      <c r="SCQ49" s="45"/>
      <c r="SCR49" s="45"/>
      <c r="SCS49" s="45"/>
      <c r="SCT49" s="45"/>
      <c r="SCU49" s="45"/>
      <c r="SCV49" s="45"/>
      <c r="SCW49" s="46"/>
      <c r="SCX49" s="46"/>
      <c r="SCY49" s="45"/>
      <c r="SCZ49" s="45"/>
      <c r="SDA49" s="45"/>
      <c r="SDB49" s="45"/>
      <c r="SDC49" s="45"/>
      <c r="SDD49" s="45"/>
      <c r="SDE49" s="45"/>
      <c r="SDF49" s="45"/>
      <c r="SDG49" s="45"/>
      <c r="SDH49" s="45"/>
      <c r="SDI49" s="45"/>
      <c r="SDJ49" s="45"/>
      <c r="SDK49" s="45"/>
      <c r="SDL49" s="45"/>
      <c r="SDM49" s="45"/>
      <c r="SDN49" s="45"/>
      <c r="SDO49" s="45"/>
      <c r="SDP49" s="45"/>
      <c r="SDQ49" s="46"/>
      <c r="SDR49" s="46"/>
      <c r="SDS49" s="45"/>
      <c r="SDT49" s="45"/>
      <c r="SDU49" s="45"/>
      <c r="SDV49" s="45"/>
      <c r="SDW49" s="45"/>
      <c r="SDX49" s="45"/>
      <c r="SDY49" s="45"/>
      <c r="SDZ49" s="45"/>
      <c r="SEA49" s="45"/>
      <c r="SEB49" s="45"/>
      <c r="SEC49" s="45"/>
      <c r="SED49" s="45"/>
      <c r="SEE49" s="45"/>
      <c r="SEF49" s="45"/>
      <c r="SEG49" s="45"/>
      <c r="SEH49" s="45"/>
      <c r="SEI49" s="45"/>
      <c r="SEJ49" s="45"/>
      <c r="SEK49" s="46"/>
      <c r="SEL49" s="46"/>
      <c r="SEM49" s="45"/>
      <c r="SEN49" s="45"/>
      <c r="SEO49" s="45"/>
      <c r="SEP49" s="45"/>
      <c r="SEQ49" s="45"/>
      <c r="SER49" s="45"/>
      <c r="SES49" s="45"/>
      <c r="SET49" s="45"/>
      <c r="SEU49" s="45"/>
      <c r="SEV49" s="45"/>
      <c r="SEW49" s="45"/>
      <c r="SEX49" s="45"/>
      <c r="SEY49" s="45"/>
      <c r="SEZ49" s="45"/>
      <c r="SFA49" s="45"/>
      <c r="SFB49" s="45"/>
      <c r="SFC49" s="45"/>
      <c r="SFD49" s="45"/>
      <c r="SFE49" s="46"/>
      <c r="SFF49" s="46"/>
      <c r="SFG49" s="45"/>
      <c r="SFH49" s="45"/>
      <c r="SFI49" s="45"/>
      <c r="SFJ49" s="45"/>
      <c r="SFK49" s="45"/>
      <c r="SFL49" s="45"/>
      <c r="SFM49" s="45"/>
      <c r="SFN49" s="45"/>
      <c r="SFO49" s="45"/>
      <c r="SFP49" s="45"/>
      <c r="SFQ49" s="45"/>
      <c r="SFR49" s="45"/>
      <c r="SFS49" s="45"/>
      <c r="SFT49" s="45"/>
      <c r="SFU49" s="45"/>
      <c r="SFV49" s="45"/>
      <c r="SFW49" s="45"/>
      <c r="SFX49" s="45"/>
      <c r="SFY49" s="46"/>
      <c r="SFZ49" s="46"/>
      <c r="SGA49" s="45"/>
      <c r="SGB49" s="45"/>
      <c r="SGC49" s="45"/>
      <c r="SGD49" s="45"/>
      <c r="SGE49" s="45"/>
      <c r="SGF49" s="45"/>
      <c r="SGG49" s="45"/>
      <c r="SGH49" s="45"/>
      <c r="SGI49" s="45"/>
      <c r="SGJ49" s="45"/>
      <c r="SGK49" s="45"/>
      <c r="SGL49" s="45"/>
      <c r="SGM49" s="45"/>
      <c r="SGN49" s="45"/>
      <c r="SGO49" s="45"/>
      <c r="SGP49" s="45"/>
      <c r="SGQ49" s="45"/>
      <c r="SGR49" s="45"/>
      <c r="SGS49" s="46"/>
      <c r="SGT49" s="46"/>
      <c r="SGU49" s="45"/>
      <c r="SGV49" s="45"/>
      <c r="SGW49" s="45"/>
      <c r="SGX49" s="45"/>
      <c r="SGY49" s="45"/>
      <c r="SGZ49" s="45"/>
      <c r="SHA49" s="45"/>
      <c r="SHB49" s="45"/>
      <c r="SHC49" s="45"/>
      <c r="SHD49" s="45"/>
      <c r="SHE49" s="45"/>
      <c r="SHF49" s="45"/>
      <c r="SHG49" s="45"/>
      <c r="SHH49" s="45"/>
      <c r="SHI49" s="45"/>
      <c r="SHJ49" s="45"/>
      <c r="SHK49" s="45"/>
      <c r="SHL49" s="45"/>
      <c r="SHM49" s="46"/>
      <c r="SHN49" s="46"/>
      <c r="SHO49" s="45"/>
      <c r="SHP49" s="45"/>
      <c r="SHQ49" s="45"/>
      <c r="SHR49" s="45"/>
      <c r="SHS49" s="45"/>
      <c r="SHT49" s="45"/>
      <c r="SHU49" s="45"/>
      <c r="SHV49" s="45"/>
      <c r="SHW49" s="45"/>
      <c r="SHX49" s="45"/>
      <c r="SHY49" s="45"/>
      <c r="SHZ49" s="45"/>
      <c r="SIA49" s="45"/>
      <c r="SIB49" s="45"/>
      <c r="SIC49" s="45"/>
      <c r="SID49" s="45"/>
      <c r="SIE49" s="45"/>
      <c r="SIF49" s="45"/>
      <c r="SIG49" s="46"/>
      <c r="SIH49" s="46"/>
      <c r="SII49" s="45"/>
      <c r="SIJ49" s="45"/>
      <c r="SIK49" s="45"/>
      <c r="SIL49" s="45"/>
      <c r="SIM49" s="45"/>
      <c r="SIN49" s="45"/>
      <c r="SIO49" s="45"/>
      <c r="SIP49" s="45"/>
      <c r="SIQ49" s="45"/>
      <c r="SIR49" s="45"/>
      <c r="SIS49" s="45"/>
      <c r="SIT49" s="45"/>
      <c r="SIU49" s="45"/>
      <c r="SIV49" s="45"/>
      <c r="SIW49" s="45"/>
      <c r="SIX49" s="45"/>
      <c r="SIY49" s="45"/>
      <c r="SIZ49" s="45"/>
      <c r="SJA49" s="46"/>
      <c r="SJB49" s="46"/>
      <c r="SJC49" s="45"/>
      <c r="SJD49" s="45"/>
      <c r="SJE49" s="45"/>
      <c r="SJF49" s="45"/>
      <c r="SJG49" s="45"/>
      <c r="SJH49" s="45"/>
      <c r="SJI49" s="45"/>
      <c r="SJJ49" s="45"/>
      <c r="SJK49" s="45"/>
      <c r="SJL49" s="45"/>
      <c r="SJM49" s="45"/>
      <c r="SJN49" s="45"/>
      <c r="SJO49" s="45"/>
      <c r="SJP49" s="45"/>
      <c r="SJQ49" s="45"/>
      <c r="SJR49" s="45"/>
      <c r="SJS49" s="45"/>
      <c r="SJT49" s="45"/>
      <c r="SJU49" s="46"/>
      <c r="SJV49" s="46"/>
      <c r="SJW49" s="45"/>
      <c r="SJX49" s="45"/>
      <c r="SJY49" s="45"/>
      <c r="SJZ49" s="45"/>
      <c r="SKA49" s="45"/>
      <c r="SKB49" s="45"/>
      <c r="SKC49" s="45"/>
      <c r="SKD49" s="45"/>
      <c r="SKE49" s="45"/>
      <c r="SKF49" s="45"/>
      <c r="SKG49" s="45"/>
      <c r="SKH49" s="45"/>
      <c r="SKI49" s="45"/>
      <c r="SKJ49" s="45"/>
      <c r="SKK49" s="45"/>
      <c r="SKL49" s="45"/>
      <c r="SKM49" s="45"/>
      <c r="SKN49" s="45"/>
      <c r="SKO49" s="46"/>
      <c r="SKP49" s="46"/>
      <c r="SKQ49" s="45"/>
      <c r="SKR49" s="45"/>
      <c r="SKS49" s="45"/>
      <c r="SKT49" s="45"/>
      <c r="SKU49" s="45"/>
      <c r="SKV49" s="45"/>
      <c r="SKW49" s="45"/>
      <c r="SKX49" s="45"/>
      <c r="SKY49" s="45"/>
      <c r="SKZ49" s="45"/>
      <c r="SLA49" s="45"/>
      <c r="SLB49" s="45"/>
      <c r="SLC49" s="45"/>
      <c r="SLD49" s="45"/>
      <c r="SLE49" s="45"/>
      <c r="SLF49" s="45"/>
      <c r="SLG49" s="45"/>
      <c r="SLH49" s="45"/>
      <c r="SLI49" s="46"/>
      <c r="SLJ49" s="46"/>
      <c r="SLK49" s="45"/>
      <c r="SLL49" s="45"/>
      <c r="SLM49" s="45"/>
      <c r="SLN49" s="45"/>
      <c r="SLO49" s="45"/>
      <c r="SLP49" s="45"/>
      <c r="SLQ49" s="45"/>
      <c r="SLR49" s="45"/>
      <c r="SLS49" s="45"/>
      <c r="SLT49" s="45"/>
      <c r="SLU49" s="45"/>
      <c r="SLV49" s="45"/>
      <c r="SLW49" s="45"/>
      <c r="SLX49" s="45"/>
      <c r="SLY49" s="45"/>
      <c r="SLZ49" s="45"/>
      <c r="SMA49" s="45"/>
      <c r="SMB49" s="45"/>
      <c r="SMC49" s="46"/>
      <c r="SMD49" s="46"/>
      <c r="SME49" s="45"/>
      <c r="SMF49" s="45"/>
      <c r="SMG49" s="45"/>
      <c r="SMH49" s="45"/>
      <c r="SMI49" s="45"/>
      <c r="SMJ49" s="45"/>
      <c r="SMK49" s="45"/>
      <c r="SML49" s="45"/>
      <c r="SMM49" s="45"/>
      <c r="SMN49" s="45"/>
      <c r="SMO49" s="45"/>
      <c r="SMP49" s="45"/>
      <c r="SMQ49" s="45"/>
      <c r="SMR49" s="45"/>
      <c r="SMS49" s="45"/>
      <c r="SMT49" s="45"/>
      <c r="SMU49" s="45"/>
      <c r="SMV49" s="45"/>
      <c r="SMW49" s="46"/>
      <c r="SMX49" s="46"/>
      <c r="SMY49" s="45"/>
      <c r="SMZ49" s="45"/>
      <c r="SNA49" s="45"/>
      <c r="SNB49" s="45"/>
      <c r="SNC49" s="45"/>
      <c r="SND49" s="45"/>
      <c r="SNE49" s="45"/>
      <c r="SNF49" s="45"/>
      <c r="SNG49" s="45"/>
      <c r="SNH49" s="45"/>
      <c r="SNI49" s="45"/>
      <c r="SNJ49" s="45"/>
      <c r="SNK49" s="45"/>
      <c r="SNL49" s="45"/>
      <c r="SNM49" s="45"/>
      <c r="SNN49" s="45"/>
      <c r="SNO49" s="45"/>
      <c r="SNP49" s="45"/>
      <c r="SNQ49" s="46"/>
      <c r="SNR49" s="46"/>
      <c r="SNS49" s="45"/>
      <c r="SNT49" s="45"/>
      <c r="SNU49" s="45"/>
      <c r="SNV49" s="45"/>
      <c r="SNW49" s="45"/>
      <c r="SNX49" s="45"/>
      <c r="SNY49" s="45"/>
      <c r="SNZ49" s="45"/>
      <c r="SOA49" s="45"/>
      <c r="SOB49" s="45"/>
      <c r="SOC49" s="45"/>
      <c r="SOD49" s="45"/>
      <c r="SOE49" s="45"/>
      <c r="SOF49" s="45"/>
      <c r="SOG49" s="45"/>
      <c r="SOH49" s="45"/>
      <c r="SOI49" s="45"/>
      <c r="SOJ49" s="45"/>
      <c r="SOK49" s="46"/>
      <c r="SOL49" s="46"/>
      <c r="SOM49" s="45"/>
      <c r="SON49" s="45"/>
      <c r="SOO49" s="45"/>
      <c r="SOP49" s="45"/>
      <c r="SOQ49" s="45"/>
      <c r="SOR49" s="45"/>
      <c r="SOS49" s="45"/>
      <c r="SOT49" s="45"/>
      <c r="SOU49" s="45"/>
      <c r="SOV49" s="45"/>
      <c r="SOW49" s="45"/>
      <c r="SOX49" s="45"/>
      <c r="SOY49" s="45"/>
      <c r="SOZ49" s="45"/>
      <c r="SPA49" s="45"/>
      <c r="SPB49" s="45"/>
      <c r="SPC49" s="45"/>
      <c r="SPD49" s="45"/>
      <c r="SPE49" s="46"/>
      <c r="SPF49" s="46"/>
      <c r="SPG49" s="45"/>
      <c r="SPH49" s="45"/>
      <c r="SPI49" s="45"/>
      <c r="SPJ49" s="45"/>
      <c r="SPK49" s="45"/>
      <c r="SPL49" s="45"/>
      <c r="SPM49" s="45"/>
      <c r="SPN49" s="45"/>
      <c r="SPO49" s="45"/>
      <c r="SPP49" s="45"/>
      <c r="SPQ49" s="45"/>
      <c r="SPR49" s="45"/>
      <c r="SPS49" s="45"/>
      <c r="SPT49" s="45"/>
      <c r="SPU49" s="45"/>
      <c r="SPV49" s="45"/>
      <c r="SPW49" s="45"/>
      <c r="SPX49" s="45"/>
      <c r="SPY49" s="46"/>
      <c r="SPZ49" s="46"/>
      <c r="SQA49" s="45"/>
      <c r="SQB49" s="45"/>
      <c r="SQC49" s="45"/>
      <c r="SQD49" s="45"/>
      <c r="SQE49" s="45"/>
      <c r="SQF49" s="45"/>
      <c r="SQG49" s="45"/>
      <c r="SQH49" s="45"/>
      <c r="SQI49" s="45"/>
      <c r="SQJ49" s="45"/>
      <c r="SQK49" s="45"/>
      <c r="SQL49" s="45"/>
      <c r="SQM49" s="45"/>
      <c r="SQN49" s="45"/>
      <c r="SQO49" s="45"/>
      <c r="SQP49" s="45"/>
      <c r="SQQ49" s="45"/>
      <c r="SQR49" s="45"/>
      <c r="SQS49" s="46"/>
      <c r="SQT49" s="46"/>
      <c r="SQU49" s="45"/>
      <c r="SQV49" s="45"/>
      <c r="SQW49" s="45"/>
      <c r="SQX49" s="45"/>
      <c r="SQY49" s="45"/>
      <c r="SQZ49" s="45"/>
      <c r="SRA49" s="45"/>
      <c r="SRB49" s="45"/>
      <c r="SRC49" s="45"/>
      <c r="SRD49" s="45"/>
      <c r="SRE49" s="45"/>
      <c r="SRF49" s="45"/>
      <c r="SRG49" s="45"/>
      <c r="SRH49" s="45"/>
      <c r="SRI49" s="45"/>
      <c r="SRJ49" s="45"/>
      <c r="SRK49" s="45"/>
      <c r="SRL49" s="45"/>
      <c r="SRM49" s="46"/>
      <c r="SRN49" s="46"/>
      <c r="SRO49" s="45"/>
      <c r="SRP49" s="45"/>
      <c r="SRQ49" s="45"/>
      <c r="SRR49" s="45"/>
      <c r="SRS49" s="45"/>
      <c r="SRT49" s="45"/>
      <c r="SRU49" s="45"/>
      <c r="SRV49" s="45"/>
      <c r="SRW49" s="45"/>
      <c r="SRX49" s="45"/>
      <c r="SRY49" s="45"/>
      <c r="SRZ49" s="45"/>
      <c r="SSA49" s="45"/>
      <c r="SSB49" s="45"/>
      <c r="SSC49" s="45"/>
      <c r="SSD49" s="45"/>
      <c r="SSE49" s="45"/>
      <c r="SSF49" s="45"/>
      <c r="SSG49" s="46"/>
      <c r="SSH49" s="46"/>
      <c r="SSI49" s="45"/>
      <c r="SSJ49" s="45"/>
      <c r="SSK49" s="45"/>
      <c r="SSL49" s="45"/>
      <c r="SSM49" s="45"/>
      <c r="SSN49" s="45"/>
      <c r="SSO49" s="45"/>
      <c r="SSP49" s="45"/>
      <c r="SSQ49" s="45"/>
      <c r="SSR49" s="45"/>
      <c r="SSS49" s="45"/>
      <c r="SST49" s="45"/>
      <c r="SSU49" s="45"/>
      <c r="SSV49" s="45"/>
      <c r="SSW49" s="45"/>
      <c r="SSX49" s="45"/>
      <c r="SSY49" s="45"/>
      <c r="SSZ49" s="45"/>
      <c r="STA49" s="46"/>
      <c r="STB49" s="46"/>
      <c r="STC49" s="45"/>
      <c r="STD49" s="45"/>
      <c r="STE49" s="45"/>
      <c r="STF49" s="45"/>
      <c r="STG49" s="45"/>
      <c r="STH49" s="45"/>
      <c r="STI49" s="45"/>
      <c r="STJ49" s="45"/>
      <c r="STK49" s="45"/>
      <c r="STL49" s="45"/>
      <c r="STM49" s="45"/>
      <c r="STN49" s="45"/>
      <c r="STO49" s="45"/>
      <c r="STP49" s="45"/>
      <c r="STQ49" s="45"/>
      <c r="STR49" s="45"/>
      <c r="STS49" s="45"/>
      <c r="STT49" s="45"/>
      <c r="STU49" s="46"/>
      <c r="STV49" s="46"/>
      <c r="STW49" s="45"/>
      <c r="STX49" s="45"/>
      <c r="STY49" s="45"/>
      <c r="STZ49" s="45"/>
      <c r="SUA49" s="45"/>
      <c r="SUB49" s="45"/>
      <c r="SUC49" s="45"/>
      <c r="SUD49" s="45"/>
      <c r="SUE49" s="45"/>
      <c r="SUF49" s="45"/>
      <c r="SUG49" s="45"/>
      <c r="SUH49" s="45"/>
      <c r="SUI49" s="45"/>
      <c r="SUJ49" s="45"/>
      <c r="SUK49" s="45"/>
      <c r="SUL49" s="45"/>
      <c r="SUM49" s="45"/>
      <c r="SUN49" s="45"/>
      <c r="SUO49" s="46"/>
      <c r="SUP49" s="46"/>
      <c r="SUQ49" s="45"/>
      <c r="SUR49" s="45"/>
      <c r="SUS49" s="45"/>
      <c r="SUT49" s="45"/>
      <c r="SUU49" s="45"/>
      <c r="SUV49" s="45"/>
      <c r="SUW49" s="45"/>
      <c r="SUX49" s="45"/>
      <c r="SUY49" s="45"/>
      <c r="SUZ49" s="45"/>
      <c r="SVA49" s="45"/>
      <c r="SVB49" s="45"/>
      <c r="SVC49" s="45"/>
      <c r="SVD49" s="45"/>
      <c r="SVE49" s="45"/>
      <c r="SVF49" s="45"/>
      <c r="SVG49" s="45"/>
      <c r="SVH49" s="45"/>
      <c r="SVI49" s="46"/>
      <c r="SVJ49" s="46"/>
      <c r="SVK49" s="45"/>
      <c r="SVL49" s="45"/>
      <c r="SVM49" s="45"/>
      <c r="SVN49" s="45"/>
      <c r="SVO49" s="45"/>
      <c r="SVP49" s="45"/>
      <c r="SVQ49" s="45"/>
      <c r="SVR49" s="45"/>
      <c r="SVS49" s="45"/>
      <c r="SVT49" s="45"/>
      <c r="SVU49" s="45"/>
      <c r="SVV49" s="45"/>
      <c r="SVW49" s="45"/>
      <c r="SVX49" s="45"/>
      <c r="SVY49" s="45"/>
      <c r="SVZ49" s="45"/>
      <c r="SWA49" s="45"/>
      <c r="SWB49" s="45"/>
      <c r="SWC49" s="46"/>
      <c r="SWD49" s="46"/>
      <c r="SWE49" s="45"/>
      <c r="SWF49" s="45"/>
      <c r="SWG49" s="45"/>
      <c r="SWH49" s="45"/>
      <c r="SWI49" s="45"/>
      <c r="SWJ49" s="45"/>
      <c r="SWK49" s="45"/>
      <c r="SWL49" s="45"/>
      <c r="SWM49" s="45"/>
      <c r="SWN49" s="45"/>
      <c r="SWO49" s="45"/>
      <c r="SWP49" s="45"/>
      <c r="SWQ49" s="45"/>
      <c r="SWR49" s="45"/>
      <c r="SWS49" s="45"/>
      <c r="SWT49" s="45"/>
      <c r="SWU49" s="45"/>
      <c r="SWV49" s="45"/>
      <c r="SWW49" s="46"/>
      <c r="SWX49" s="46"/>
      <c r="SWY49" s="45"/>
      <c r="SWZ49" s="45"/>
      <c r="SXA49" s="45"/>
      <c r="SXB49" s="45"/>
      <c r="SXC49" s="45"/>
      <c r="SXD49" s="45"/>
      <c r="SXE49" s="45"/>
      <c r="SXF49" s="45"/>
      <c r="SXG49" s="45"/>
      <c r="SXH49" s="45"/>
      <c r="SXI49" s="45"/>
      <c r="SXJ49" s="45"/>
      <c r="SXK49" s="45"/>
      <c r="SXL49" s="45"/>
      <c r="SXM49" s="45"/>
      <c r="SXN49" s="45"/>
      <c r="SXO49" s="45"/>
      <c r="SXP49" s="45"/>
      <c r="SXQ49" s="46"/>
      <c r="SXR49" s="46"/>
      <c r="SXS49" s="45"/>
      <c r="SXT49" s="45"/>
      <c r="SXU49" s="45"/>
      <c r="SXV49" s="45"/>
      <c r="SXW49" s="45"/>
      <c r="SXX49" s="45"/>
      <c r="SXY49" s="45"/>
      <c r="SXZ49" s="45"/>
      <c r="SYA49" s="45"/>
      <c r="SYB49" s="45"/>
      <c r="SYC49" s="45"/>
      <c r="SYD49" s="45"/>
      <c r="SYE49" s="45"/>
      <c r="SYF49" s="45"/>
      <c r="SYG49" s="45"/>
      <c r="SYH49" s="45"/>
      <c r="SYI49" s="45"/>
      <c r="SYJ49" s="45"/>
      <c r="SYK49" s="46"/>
      <c r="SYL49" s="46"/>
      <c r="SYM49" s="45"/>
      <c r="SYN49" s="45"/>
      <c r="SYO49" s="45"/>
      <c r="SYP49" s="45"/>
      <c r="SYQ49" s="45"/>
      <c r="SYR49" s="45"/>
      <c r="SYS49" s="45"/>
      <c r="SYT49" s="45"/>
      <c r="SYU49" s="45"/>
      <c r="SYV49" s="45"/>
      <c r="SYW49" s="45"/>
      <c r="SYX49" s="45"/>
      <c r="SYY49" s="45"/>
      <c r="SYZ49" s="45"/>
      <c r="SZA49" s="45"/>
      <c r="SZB49" s="45"/>
      <c r="SZC49" s="45"/>
      <c r="SZD49" s="45"/>
      <c r="SZE49" s="46"/>
      <c r="SZF49" s="46"/>
      <c r="SZG49" s="45"/>
      <c r="SZH49" s="45"/>
      <c r="SZI49" s="45"/>
      <c r="SZJ49" s="45"/>
      <c r="SZK49" s="45"/>
      <c r="SZL49" s="45"/>
      <c r="SZM49" s="45"/>
      <c r="SZN49" s="45"/>
      <c r="SZO49" s="45"/>
      <c r="SZP49" s="45"/>
      <c r="SZQ49" s="45"/>
      <c r="SZR49" s="45"/>
      <c r="SZS49" s="45"/>
      <c r="SZT49" s="45"/>
      <c r="SZU49" s="45"/>
      <c r="SZV49" s="45"/>
      <c r="SZW49" s="45"/>
      <c r="SZX49" s="45"/>
      <c r="SZY49" s="46"/>
      <c r="SZZ49" s="46"/>
      <c r="TAA49" s="45"/>
      <c r="TAB49" s="45"/>
      <c r="TAC49" s="45"/>
      <c r="TAD49" s="45"/>
      <c r="TAE49" s="45"/>
      <c r="TAF49" s="45"/>
      <c r="TAG49" s="45"/>
      <c r="TAH49" s="45"/>
      <c r="TAI49" s="45"/>
      <c r="TAJ49" s="45"/>
      <c r="TAK49" s="45"/>
      <c r="TAL49" s="45"/>
      <c r="TAM49" s="45"/>
      <c r="TAN49" s="45"/>
      <c r="TAO49" s="45"/>
      <c r="TAP49" s="45"/>
      <c r="TAQ49" s="45"/>
      <c r="TAR49" s="45"/>
      <c r="TAS49" s="46"/>
      <c r="TAT49" s="46"/>
      <c r="TAU49" s="45"/>
      <c r="TAV49" s="45"/>
      <c r="TAW49" s="45"/>
      <c r="TAX49" s="45"/>
      <c r="TAY49" s="45"/>
      <c r="TAZ49" s="45"/>
      <c r="TBA49" s="45"/>
      <c r="TBB49" s="45"/>
      <c r="TBC49" s="45"/>
      <c r="TBD49" s="45"/>
      <c r="TBE49" s="45"/>
      <c r="TBF49" s="45"/>
      <c r="TBG49" s="45"/>
      <c r="TBH49" s="45"/>
      <c r="TBI49" s="45"/>
      <c r="TBJ49" s="45"/>
      <c r="TBK49" s="45"/>
      <c r="TBL49" s="45"/>
      <c r="TBM49" s="46"/>
      <c r="TBN49" s="46"/>
      <c r="TBO49" s="45"/>
      <c r="TBP49" s="45"/>
      <c r="TBQ49" s="45"/>
      <c r="TBR49" s="45"/>
      <c r="TBS49" s="45"/>
      <c r="TBT49" s="45"/>
      <c r="TBU49" s="45"/>
      <c r="TBV49" s="45"/>
      <c r="TBW49" s="45"/>
      <c r="TBX49" s="45"/>
      <c r="TBY49" s="45"/>
      <c r="TBZ49" s="45"/>
      <c r="TCA49" s="45"/>
      <c r="TCB49" s="45"/>
      <c r="TCC49" s="45"/>
      <c r="TCD49" s="45"/>
      <c r="TCE49" s="45"/>
      <c r="TCF49" s="45"/>
      <c r="TCG49" s="46"/>
      <c r="TCH49" s="46"/>
      <c r="TCI49" s="45"/>
      <c r="TCJ49" s="45"/>
      <c r="TCK49" s="45"/>
      <c r="TCL49" s="45"/>
      <c r="TCM49" s="45"/>
      <c r="TCN49" s="45"/>
      <c r="TCO49" s="45"/>
      <c r="TCP49" s="45"/>
      <c r="TCQ49" s="45"/>
      <c r="TCR49" s="45"/>
      <c r="TCS49" s="45"/>
      <c r="TCT49" s="45"/>
      <c r="TCU49" s="45"/>
      <c r="TCV49" s="45"/>
      <c r="TCW49" s="45"/>
      <c r="TCX49" s="45"/>
      <c r="TCY49" s="45"/>
      <c r="TCZ49" s="45"/>
      <c r="TDA49" s="46"/>
      <c r="TDB49" s="46"/>
      <c r="TDC49" s="45"/>
      <c r="TDD49" s="45"/>
      <c r="TDE49" s="45"/>
      <c r="TDF49" s="45"/>
      <c r="TDG49" s="45"/>
      <c r="TDH49" s="45"/>
      <c r="TDI49" s="45"/>
      <c r="TDJ49" s="45"/>
      <c r="TDK49" s="45"/>
      <c r="TDL49" s="45"/>
      <c r="TDM49" s="45"/>
      <c r="TDN49" s="45"/>
      <c r="TDO49" s="45"/>
      <c r="TDP49" s="45"/>
      <c r="TDQ49" s="45"/>
      <c r="TDR49" s="45"/>
      <c r="TDS49" s="45"/>
      <c r="TDT49" s="45"/>
      <c r="TDU49" s="46"/>
      <c r="TDV49" s="46"/>
      <c r="TDW49" s="45"/>
      <c r="TDX49" s="45"/>
      <c r="TDY49" s="45"/>
      <c r="TDZ49" s="45"/>
      <c r="TEA49" s="45"/>
      <c r="TEB49" s="45"/>
      <c r="TEC49" s="45"/>
      <c r="TED49" s="45"/>
      <c r="TEE49" s="45"/>
      <c r="TEF49" s="45"/>
      <c r="TEG49" s="45"/>
      <c r="TEH49" s="45"/>
      <c r="TEI49" s="45"/>
      <c r="TEJ49" s="45"/>
      <c r="TEK49" s="45"/>
      <c r="TEL49" s="45"/>
      <c r="TEM49" s="45"/>
      <c r="TEN49" s="45"/>
      <c r="TEO49" s="46"/>
      <c r="TEP49" s="46"/>
      <c r="TEQ49" s="45"/>
      <c r="TER49" s="45"/>
      <c r="TES49" s="45"/>
      <c r="TET49" s="45"/>
      <c r="TEU49" s="45"/>
      <c r="TEV49" s="45"/>
      <c r="TEW49" s="45"/>
      <c r="TEX49" s="45"/>
      <c r="TEY49" s="45"/>
      <c r="TEZ49" s="45"/>
      <c r="TFA49" s="45"/>
      <c r="TFB49" s="45"/>
      <c r="TFC49" s="45"/>
      <c r="TFD49" s="45"/>
      <c r="TFE49" s="45"/>
      <c r="TFF49" s="45"/>
      <c r="TFG49" s="45"/>
      <c r="TFH49" s="45"/>
      <c r="TFI49" s="46"/>
      <c r="TFJ49" s="46"/>
      <c r="TFK49" s="45"/>
      <c r="TFL49" s="45"/>
      <c r="TFM49" s="45"/>
      <c r="TFN49" s="45"/>
      <c r="TFO49" s="45"/>
      <c r="TFP49" s="45"/>
      <c r="TFQ49" s="45"/>
      <c r="TFR49" s="45"/>
      <c r="TFS49" s="45"/>
      <c r="TFT49" s="45"/>
      <c r="TFU49" s="45"/>
      <c r="TFV49" s="45"/>
      <c r="TFW49" s="45"/>
      <c r="TFX49" s="45"/>
      <c r="TFY49" s="45"/>
      <c r="TFZ49" s="45"/>
      <c r="TGA49" s="45"/>
      <c r="TGB49" s="45"/>
      <c r="TGC49" s="46"/>
      <c r="TGD49" s="46"/>
      <c r="TGE49" s="45"/>
      <c r="TGF49" s="45"/>
      <c r="TGG49" s="45"/>
      <c r="TGH49" s="45"/>
      <c r="TGI49" s="45"/>
      <c r="TGJ49" s="45"/>
      <c r="TGK49" s="45"/>
      <c r="TGL49" s="45"/>
      <c r="TGM49" s="45"/>
      <c r="TGN49" s="45"/>
      <c r="TGO49" s="45"/>
      <c r="TGP49" s="45"/>
      <c r="TGQ49" s="45"/>
      <c r="TGR49" s="45"/>
      <c r="TGS49" s="45"/>
      <c r="TGT49" s="45"/>
      <c r="TGU49" s="45"/>
      <c r="TGV49" s="45"/>
      <c r="TGW49" s="46"/>
      <c r="TGX49" s="46"/>
      <c r="TGY49" s="45"/>
      <c r="TGZ49" s="45"/>
      <c r="THA49" s="45"/>
      <c r="THB49" s="45"/>
      <c r="THC49" s="45"/>
      <c r="THD49" s="45"/>
      <c r="THE49" s="45"/>
      <c r="THF49" s="45"/>
      <c r="THG49" s="45"/>
      <c r="THH49" s="45"/>
      <c r="THI49" s="45"/>
      <c r="THJ49" s="45"/>
      <c r="THK49" s="45"/>
      <c r="THL49" s="45"/>
      <c r="THM49" s="45"/>
      <c r="THN49" s="45"/>
      <c r="THO49" s="45"/>
      <c r="THP49" s="45"/>
      <c r="THQ49" s="46"/>
      <c r="THR49" s="46"/>
      <c r="THS49" s="45"/>
      <c r="THT49" s="45"/>
      <c r="THU49" s="45"/>
      <c r="THV49" s="45"/>
      <c r="THW49" s="45"/>
      <c r="THX49" s="45"/>
      <c r="THY49" s="45"/>
      <c r="THZ49" s="45"/>
      <c r="TIA49" s="45"/>
      <c r="TIB49" s="45"/>
      <c r="TIC49" s="45"/>
      <c r="TID49" s="45"/>
      <c r="TIE49" s="45"/>
      <c r="TIF49" s="45"/>
      <c r="TIG49" s="45"/>
      <c r="TIH49" s="45"/>
      <c r="TII49" s="45"/>
      <c r="TIJ49" s="45"/>
      <c r="TIK49" s="46"/>
      <c r="TIL49" s="46"/>
      <c r="TIM49" s="45"/>
      <c r="TIN49" s="45"/>
      <c r="TIO49" s="45"/>
      <c r="TIP49" s="45"/>
      <c r="TIQ49" s="45"/>
      <c r="TIR49" s="45"/>
      <c r="TIS49" s="45"/>
      <c r="TIT49" s="45"/>
      <c r="TIU49" s="45"/>
      <c r="TIV49" s="45"/>
      <c r="TIW49" s="45"/>
      <c r="TIX49" s="45"/>
      <c r="TIY49" s="45"/>
      <c r="TIZ49" s="45"/>
      <c r="TJA49" s="45"/>
      <c r="TJB49" s="45"/>
      <c r="TJC49" s="45"/>
      <c r="TJD49" s="45"/>
      <c r="TJE49" s="46"/>
      <c r="TJF49" s="46"/>
      <c r="TJG49" s="45"/>
      <c r="TJH49" s="45"/>
      <c r="TJI49" s="45"/>
      <c r="TJJ49" s="45"/>
      <c r="TJK49" s="45"/>
      <c r="TJL49" s="45"/>
      <c r="TJM49" s="45"/>
      <c r="TJN49" s="45"/>
      <c r="TJO49" s="45"/>
      <c r="TJP49" s="45"/>
      <c r="TJQ49" s="45"/>
      <c r="TJR49" s="45"/>
      <c r="TJS49" s="45"/>
      <c r="TJT49" s="45"/>
      <c r="TJU49" s="45"/>
      <c r="TJV49" s="45"/>
      <c r="TJW49" s="45"/>
      <c r="TJX49" s="45"/>
      <c r="TJY49" s="46"/>
      <c r="TJZ49" s="46"/>
      <c r="TKA49" s="45"/>
      <c r="TKB49" s="45"/>
      <c r="TKC49" s="45"/>
      <c r="TKD49" s="45"/>
      <c r="TKE49" s="45"/>
      <c r="TKF49" s="45"/>
      <c r="TKG49" s="45"/>
      <c r="TKH49" s="45"/>
      <c r="TKI49" s="45"/>
      <c r="TKJ49" s="45"/>
      <c r="TKK49" s="45"/>
      <c r="TKL49" s="45"/>
      <c r="TKM49" s="45"/>
      <c r="TKN49" s="45"/>
      <c r="TKO49" s="45"/>
      <c r="TKP49" s="45"/>
      <c r="TKQ49" s="45"/>
      <c r="TKR49" s="45"/>
      <c r="TKS49" s="46"/>
      <c r="TKT49" s="46"/>
      <c r="TKU49" s="45"/>
      <c r="TKV49" s="45"/>
      <c r="TKW49" s="45"/>
      <c r="TKX49" s="45"/>
      <c r="TKY49" s="45"/>
      <c r="TKZ49" s="45"/>
      <c r="TLA49" s="45"/>
      <c r="TLB49" s="45"/>
      <c r="TLC49" s="45"/>
      <c r="TLD49" s="45"/>
      <c r="TLE49" s="45"/>
      <c r="TLF49" s="45"/>
      <c r="TLG49" s="45"/>
      <c r="TLH49" s="45"/>
      <c r="TLI49" s="45"/>
      <c r="TLJ49" s="45"/>
      <c r="TLK49" s="45"/>
      <c r="TLL49" s="45"/>
      <c r="TLM49" s="46"/>
      <c r="TLN49" s="46"/>
      <c r="TLO49" s="45"/>
      <c r="TLP49" s="45"/>
      <c r="TLQ49" s="45"/>
      <c r="TLR49" s="45"/>
      <c r="TLS49" s="45"/>
      <c r="TLT49" s="45"/>
      <c r="TLU49" s="45"/>
      <c r="TLV49" s="45"/>
      <c r="TLW49" s="45"/>
      <c r="TLX49" s="45"/>
      <c r="TLY49" s="45"/>
      <c r="TLZ49" s="45"/>
      <c r="TMA49" s="45"/>
      <c r="TMB49" s="45"/>
      <c r="TMC49" s="45"/>
      <c r="TMD49" s="45"/>
      <c r="TME49" s="45"/>
      <c r="TMF49" s="45"/>
      <c r="TMG49" s="46"/>
      <c r="TMH49" s="46"/>
      <c r="TMI49" s="45"/>
      <c r="TMJ49" s="45"/>
      <c r="TMK49" s="45"/>
      <c r="TML49" s="45"/>
      <c r="TMM49" s="45"/>
      <c r="TMN49" s="45"/>
      <c r="TMO49" s="45"/>
      <c r="TMP49" s="45"/>
      <c r="TMQ49" s="45"/>
      <c r="TMR49" s="45"/>
      <c r="TMS49" s="45"/>
      <c r="TMT49" s="45"/>
      <c r="TMU49" s="45"/>
      <c r="TMV49" s="45"/>
      <c r="TMW49" s="45"/>
      <c r="TMX49" s="45"/>
      <c r="TMY49" s="45"/>
      <c r="TMZ49" s="45"/>
      <c r="TNA49" s="46"/>
      <c r="TNB49" s="46"/>
      <c r="TNC49" s="45"/>
      <c r="TND49" s="45"/>
      <c r="TNE49" s="45"/>
      <c r="TNF49" s="45"/>
      <c r="TNG49" s="45"/>
      <c r="TNH49" s="45"/>
      <c r="TNI49" s="45"/>
      <c r="TNJ49" s="45"/>
      <c r="TNK49" s="45"/>
      <c r="TNL49" s="45"/>
      <c r="TNM49" s="45"/>
      <c r="TNN49" s="45"/>
      <c r="TNO49" s="45"/>
      <c r="TNP49" s="45"/>
      <c r="TNQ49" s="45"/>
      <c r="TNR49" s="45"/>
      <c r="TNS49" s="45"/>
      <c r="TNT49" s="45"/>
      <c r="TNU49" s="46"/>
      <c r="TNV49" s="46"/>
      <c r="TNW49" s="45"/>
      <c r="TNX49" s="45"/>
      <c r="TNY49" s="45"/>
      <c r="TNZ49" s="45"/>
      <c r="TOA49" s="45"/>
      <c r="TOB49" s="45"/>
      <c r="TOC49" s="45"/>
      <c r="TOD49" s="45"/>
      <c r="TOE49" s="45"/>
      <c r="TOF49" s="45"/>
      <c r="TOG49" s="45"/>
      <c r="TOH49" s="45"/>
      <c r="TOI49" s="45"/>
      <c r="TOJ49" s="45"/>
      <c r="TOK49" s="45"/>
      <c r="TOL49" s="45"/>
      <c r="TOM49" s="45"/>
      <c r="TON49" s="45"/>
      <c r="TOO49" s="46"/>
      <c r="TOP49" s="46"/>
      <c r="TOQ49" s="45"/>
      <c r="TOR49" s="45"/>
      <c r="TOS49" s="45"/>
      <c r="TOT49" s="45"/>
      <c r="TOU49" s="45"/>
      <c r="TOV49" s="45"/>
      <c r="TOW49" s="45"/>
      <c r="TOX49" s="45"/>
      <c r="TOY49" s="45"/>
      <c r="TOZ49" s="45"/>
      <c r="TPA49" s="45"/>
      <c r="TPB49" s="45"/>
      <c r="TPC49" s="45"/>
      <c r="TPD49" s="45"/>
      <c r="TPE49" s="45"/>
      <c r="TPF49" s="45"/>
      <c r="TPG49" s="45"/>
      <c r="TPH49" s="45"/>
      <c r="TPI49" s="46"/>
      <c r="TPJ49" s="46"/>
      <c r="TPK49" s="45"/>
      <c r="TPL49" s="45"/>
      <c r="TPM49" s="45"/>
      <c r="TPN49" s="45"/>
      <c r="TPO49" s="45"/>
      <c r="TPP49" s="45"/>
      <c r="TPQ49" s="45"/>
      <c r="TPR49" s="45"/>
      <c r="TPS49" s="45"/>
      <c r="TPT49" s="45"/>
      <c r="TPU49" s="45"/>
      <c r="TPV49" s="45"/>
      <c r="TPW49" s="45"/>
      <c r="TPX49" s="45"/>
      <c r="TPY49" s="45"/>
      <c r="TPZ49" s="45"/>
      <c r="TQA49" s="45"/>
      <c r="TQB49" s="45"/>
      <c r="TQC49" s="46"/>
      <c r="TQD49" s="46"/>
      <c r="TQE49" s="45"/>
      <c r="TQF49" s="45"/>
      <c r="TQG49" s="45"/>
      <c r="TQH49" s="45"/>
      <c r="TQI49" s="45"/>
      <c r="TQJ49" s="45"/>
      <c r="TQK49" s="45"/>
      <c r="TQL49" s="45"/>
      <c r="TQM49" s="45"/>
      <c r="TQN49" s="45"/>
      <c r="TQO49" s="45"/>
      <c r="TQP49" s="45"/>
      <c r="TQQ49" s="45"/>
      <c r="TQR49" s="45"/>
      <c r="TQS49" s="45"/>
      <c r="TQT49" s="45"/>
      <c r="TQU49" s="45"/>
      <c r="TQV49" s="45"/>
      <c r="TQW49" s="46"/>
      <c r="TQX49" s="46"/>
      <c r="TQY49" s="45"/>
      <c r="TQZ49" s="45"/>
      <c r="TRA49" s="45"/>
      <c r="TRB49" s="45"/>
      <c r="TRC49" s="45"/>
      <c r="TRD49" s="45"/>
      <c r="TRE49" s="45"/>
      <c r="TRF49" s="45"/>
      <c r="TRG49" s="45"/>
      <c r="TRH49" s="45"/>
      <c r="TRI49" s="45"/>
      <c r="TRJ49" s="45"/>
      <c r="TRK49" s="45"/>
      <c r="TRL49" s="45"/>
      <c r="TRM49" s="45"/>
      <c r="TRN49" s="45"/>
      <c r="TRO49" s="45"/>
      <c r="TRP49" s="45"/>
      <c r="TRQ49" s="46"/>
      <c r="TRR49" s="46"/>
      <c r="TRS49" s="45"/>
      <c r="TRT49" s="45"/>
      <c r="TRU49" s="45"/>
      <c r="TRV49" s="45"/>
      <c r="TRW49" s="45"/>
      <c r="TRX49" s="45"/>
      <c r="TRY49" s="45"/>
      <c r="TRZ49" s="45"/>
      <c r="TSA49" s="45"/>
      <c r="TSB49" s="45"/>
      <c r="TSC49" s="45"/>
      <c r="TSD49" s="45"/>
      <c r="TSE49" s="45"/>
      <c r="TSF49" s="45"/>
      <c r="TSG49" s="45"/>
      <c r="TSH49" s="45"/>
      <c r="TSI49" s="45"/>
      <c r="TSJ49" s="45"/>
      <c r="TSK49" s="46"/>
      <c r="TSL49" s="46"/>
      <c r="TSM49" s="45"/>
      <c r="TSN49" s="45"/>
      <c r="TSO49" s="45"/>
      <c r="TSP49" s="45"/>
      <c r="TSQ49" s="45"/>
      <c r="TSR49" s="45"/>
      <c r="TSS49" s="45"/>
      <c r="TST49" s="45"/>
      <c r="TSU49" s="45"/>
      <c r="TSV49" s="45"/>
      <c r="TSW49" s="45"/>
      <c r="TSX49" s="45"/>
      <c r="TSY49" s="45"/>
      <c r="TSZ49" s="45"/>
      <c r="TTA49" s="45"/>
      <c r="TTB49" s="45"/>
      <c r="TTC49" s="45"/>
      <c r="TTD49" s="45"/>
      <c r="TTE49" s="46"/>
      <c r="TTF49" s="46"/>
      <c r="TTG49" s="45"/>
      <c r="TTH49" s="45"/>
      <c r="TTI49" s="45"/>
      <c r="TTJ49" s="45"/>
      <c r="TTK49" s="45"/>
      <c r="TTL49" s="45"/>
      <c r="TTM49" s="45"/>
      <c r="TTN49" s="45"/>
      <c r="TTO49" s="45"/>
      <c r="TTP49" s="45"/>
      <c r="TTQ49" s="45"/>
      <c r="TTR49" s="45"/>
      <c r="TTS49" s="45"/>
      <c r="TTT49" s="45"/>
      <c r="TTU49" s="45"/>
      <c r="TTV49" s="45"/>
      <c r="TTW49" s="45"/>
      <c r="TTX49" s="45"/>
      <c r="TTY49" s="46"/>
      <c r="TTZ49" s="46"/>
      <c r="TUA49" s="45"/>
      <c r="TUB49" s="45"/>
      <c r="TUC49" s="45"/>
      <c r="TUD49" s="45"/>
      <c r="TUE49" s="45"/>
      <c r="TUF49" s="45"/>
      <c r="TUG49" s="45"/>
      <c r="TUH49" s="45"/>
      <c r="TUI49" s="45"/>
      <c r="TUJ49" s="45"/>
      <c r="TUK49" s="45"/>
      <c r="TUL49" s="45"/>
      <c r="TUM49" s="45"/>
      <c r="TUN49" s="45"/>
      <c r="TUO49" s="45"/>
      <c r="TUP49" s="45"/>
      <c r="TUQ49" s="45"/>
      <c r="TUR49" s="45"/>
      <c r="TUS49" s="46"/>
      <c r="TUT49" s="46"/>
      <c r="TUU49" s="45"/>
      <c r="TUV49" s="45"/>
      <c r="TUW49" s="45"/>
      <c r="TUX49" s="45"/>
      <c r="TUY49" s="45"/>
      <c r="TUZ49" s="45"/>
      <c r="TVA49" s="45"/>
      <c r="TVB49" s="45"/>
      <c r="TVC49" s="45"/>
      <c r="TVD49" s="45"/>
      <c r="TVE49" s="45"/>
      <c r="TVF49" s="45"/>
      <c r="TVG49" s="45"/>
      <c r="TVH49" s="45"/>
      <c r="TVI49" s="45"/>
      <c r="TVJ49" s="45"/>
      <c r="TVK49" s="45"/>
      <c r="TVL49" s="45"/>
      <c r="TVM49" s="46"/>
      <c r="TVN49" s="46"/>
      <c r="TVO49" s="45"/>
      <c r="TVP49" s="45"/>
      <c r="TVQ49" s="45"/>
      <c r="TVR49" s="45"/>
      <c r="TVS49" s="45"/>
      <c r="TVT49" s="45"/>
      <c r="TVU49" s="45"/>
      <c r="TVV49" s="45"/>
      <c r="TVW49" s="45"/>
      <c r="TVX49" s="45"/>
      <c r="TVY49" s="45"/>
      <c r="TVZ49" s="45"/>
      <c r="TWA49" s="45"/>
      <c r="TWB49" s="45"/>
      <c r="TWC49" s="45"/>
      <c r="TWD49" s="45"/>
      <c r="TWE49" s="45"/>
      <c r="TWF49" s="45"/>
      <c r="TWG49" s="46"/>
      <c r="TWH49" s="46"/>
      <c r="TWI49" s="45"/>
      <c r="TWJ49" s="45"/>
      <c r="TWK49" s="45"/>
      <c r="TWL49" s="45"/>
      <c r="TWM49" s="45"/>
      <c r="TWN49" s="45"/>
      <c r="TWO49" s="45"/>
      <c r="TWP49" s="45"/>
      <c r="TWQ49" s="45"/>
      <c r="TWR49" s="45"/>
      <c r="TWS49" s="45"/>
      <c r="TWT49" s="45"/>
      <c r="TWU49" s="45"/>
      <c r="TWV49" s="45"/>
      <c r="TWW49" s="45"/>
      <c r="TWX49" s="45"/>
      <c r="TWY49" s="45"/>
      <c r="TWZ49" s="45"/>
      <c r="TXA49" s="46"/>
      <c r="TXB49" s="46"/>
      <c r="TXC49" s="45"/>
      <c r="TXD49" s="45"/>
      <c r="TXE49" s="45"/>
      <c r="TXF49" s="45"/>
      <c r="TXG49" s="45"/>
      <c r="TXH49" s="45"/>
      <c r="TXI49" s="45"/>
      <c r="TXJ49" s="45"/>
      <c r="TXK49" s="45"/>
      <c r="TXL49" s="45"/>
      <c r="TXM49" s="45"/>
      <c r="TXN49" s="45"/>
      <c r="TXO49" s="45"/>
      <c r="TXP49" s="45"/>
      <c r="TXQ49" s="45"/>
      <c r="TXR49" s="45"/>
      <c r="TXS49" s="45"/>
      <c r="TXT49" s="45"/>
      <c r="TXU49" s="46"/>
      <c r="TXV49" s="46"/>
      <c r="TXW49" s="45"/>
      <c r="TXX49" s="45"/>
      <c r="TXY49" s="45"/>
      <c r="TXZ49" s="45"/>
      <c r="TYA49" s="45"/>
      <c r="TYB49" s="45"/>
      <c r="TYC49" s="45"/>
      <c r="TYD49" s="45"/>
      <c r="TYE49" s="45"/>
      <c r="TYF49" s="45"/>
      <c r="TYG49" s="45"/>
      <c r="TYH49" s="45"/>
      <c r="TYI49" s="45"/>
      <c r="TYJ49" s="45"/>
      <c r="TYK49" s="45"/>
      <c r="TYL49" s="45"/>
      <c r="TYM49" s="45"/>
      <c r="TYN49" s="45"/>
      <c r="TYO49" s="46"/>
      <c r="TYP49" s="46"/>
      <c r="TYQ49" s="45"/>
      <c r="TYR49" s="45"/>
      <c r="TYS49" s="45"/>
      <c r="TYT49" s="45"/>
      <c r="TYU49" s="45"/>
      <c r="TYV49" s="45"/>
      <c r="TYW49" s="45"/>
      <c r="TYX49" s="45"/>
      <c r="TYY49" s="45"/>
      <c r="TYZ49" s="45"/>
      <c r="TZA49" s="45"/>
      <c r="TZB49" s="45"/>
      <c r="TZC49" s="45"/>
      <c r="TZD49" s="45"/>
      <c r="TZE49" s="45"/>
      <c r="TZF49" s="45"/>
      <c r="TZG49" s="45"/>
      <c r="TZH49" s="45"/>
      <c r="TZI49" s="46"/>
      <c r="TZJ49" s="46"/>
      <c r="TZK49" s="45"/>
      <c r="TZL49" s="45"/>
      <c r="TZM49" s="45"/>
      <c r="TZN49" s="45"/>
      <c r="TZO49" s="45"/>
      <c r="TZP49" s="45"/>
      <c r="TZQ49" s="45"/>
      <c r="TZR49" s="45"/>
      <c r="TZS49" s="45"/>
      <c r="TZT49" s="45"/>
      <c r="TZU49" s="45"/>
      <c r="TZV49" s="45"/>
      <c r="TZW49" s="45"/>
      <c r="TZX49" s="45"/>
      <c r="TZY49" s="45"/>
      <c r="TZZ49" s="45"/>
      <c r="UAA49" s="45"/>
      <c r="UAB49" s="45"/>
      <c r="UAC49" s="46"/>
      <c r="UAD49" s="46"/>
      <c r="UAE49" s="45"/>
      <c r="UAF49" s="45"/>
      <c r="UAG49" s="45"/>
      <c r="UAH49" s="45"/>
      <c r="UAI49" s="45"/>
      <c r="UAJ49" s="45"/>
      <c r="UAK49" s="45"/>
      <c r="UAL49" s="45"/>
      <c r="UAM49" s="45"/>
      <c r="UAN49" s="45"/>
      <c r="UAO49" s="45"/>
      <c r="UAP49" s="45"/>
      <c r="UAQ49" s="45"/>
      <c r="UAR49" s="45"/>
      <c r="UAS49" s="45"/>
      <c r="UAT49" s="45"/>
      <c r="UAU49" s="45"/>
      <c r="UAV49" s="45"/>
      <c r="UAW49" s="46"/>
      <c r="UAX49" s="46"/>
      <c r="UAY49" s="45"/>
      <c r="UAZ49" s="45"/>
      <c r="UBA49" s="45"/>
      <c r="UBB49" s="45"/>
      <c r="UBC49" s="45"/>
      <c r="UBD49" s="45"/>
      <c r="UBE49" s="45"/>
      <c r="UBF49" s="45"/>
      <c r="UBG49" s="45"/>
      <c r="UBH49" s="45"/>
      <c r="UBI49" s="45"/>
      <c r="UBJ49" s="45"/>
      <c r="UBK49" s="45"/>
      <c r="UBL49" s="45"/>
      <c r="UBM49" s="45"/>
      <c r="UBN49" s="45"/>
      <c r="UBO49" s="45"/>
      <c r="UBP49" s="45"/>
      <c r="UBQ49" s="46"/>
      <c r="UBR49" s="46"/>
      <c r="UBS49" s="45"/>
      <c r="UBT49" s="45"/>
      <c r="UBU49" s="45"/>
      <c r="UBV49" s="45"/>
      <c r="UBW49" s="45"/>
      <c r="UBX49" s="45"/>
      <c r="UBY49" s="45"/>
      <c r="UBZ49" s="45"/>
      <c r="UCA49" s="45"/>
      <c r="UCB49" s="45"/>
      <c r="UCC49" s="45"/>
      <c r="UCD49" s="45"/>
      <c r="UCE49" s="45"/>
      <c r="UCF49" s="45"/>
      <c r="UCG49" s="45"/>
      <c r="UCH49" s="45"/>
      <c r="UCI49" s="45"/>
      <c r="UCJ49" s="45"/>
      <c r="UCK49" s="46"/>
      <c r="UCL49" s="46"/>
      <c r="UCM49" s="45"/>
      <c r="UCN49" s="45"/>
      <c r="UCO49" s="45"/>
      <c r="UCP49" s="45"/>
      <c r="UCQ49" s="45"/>
      <c r="UCR49" s="45"/>
      <c r="UCS49" s="45"/>
      <c r="UCT49" s="45"/>
      <c r="UCU49" s="45"/>
      <c r="UCV49" s="45"/>
      <c r="UCW49" s="45"/>
      <c r="UCX49" s="45"/>
      <c r="UCY49" s="45"/>
      <c r="UCZ49" s="45"/>
      <c r="UDA49" s="45"/>
      <c r="UDB49" s="45"/>
      <c r="UDC49" s="45"/>
      <c r="UDD49" s="45"/>
      <c r="UDE49" s="46"/>
      <c r="UDF49" s="46"/>
      <c r="UDG49" s="45"/>
      <c r="UDH49" s="45"/>
      <c r="UDI49" s="45"/>
      <c r="UDJ49" s="45"/>
      <c r="UDK49" s="45"/>
      <c r="UDL49" s="45"/>
      <c r="UDM49" s="45"/>
      <c r="UDN49" s="45"/>
      <c r="UDO49" s="45"/>
      <c r="UDP49" s="45"/>
      <c r="UDQ49" s="45"/>
      <c r="UDR49" s="45"/>
      <c r="UDS49" s="45"/>
      <c r="UDT49" s="45"/>
      <c r="UDU49" s="45"/>
      <c r="UDV49" s="45"/>
      <c r="UDW49" s="45"/>
      <c r="UDX49" s="45"/>
      <c r="UDY49" s="46"/>
      <c r="UDZ49" s="46"/>
      <c r="UEA49" s="45"/>
      <c r="UEB49" s="45"/>
      <c r="UEC49" s="45"/>
      <c r="UED49" s="45"/>
      <c r="UEE49" s="45"/>
      <c r="UEF49" s="45"/>
      <c r="UEG49" s="45"/>
      <c r="UEH49" s="45"/>
      <c r="UEI49" s="45"/>
      <c r="UEJ49" s="45"/>
      <c r="UEK49" s="45"/>
      <c r="UEL49" s="45"/>
      <c r="UEM49" s="45"/>
      <c r="UEN49" s="45"/>
      <c r="UEO49" s="45"/>
      <c r="UEP49" s="45"/>
      <c r="UEQ49" s="45"/>
      <c r="UER49" s="45"/>
      <c r="UES49" s="46"/>
      <c r="UET49" s="46"/>
      <c r="UEU49" s="45"/>
      <c r="UEV49" s="45"/>
      <c r="UEW49" s="45"/>
      <c r="UEX49" s="45"/>
      <c r="UEY49" s="45"/>
      <c r="UEZ49" s="45"/>
      <c r="UFA49" s="45"/>
      <c r="UFB49" s="45"/>
      <c r="UFC49" s="45"/>
      <c r="UFD49" s="45"/>
      <c r="UFE49" s="45"/>
      <c r="UFF49" s="45"/>
      <c r="UFG49" s="45"/>
      <c r="UFH49" s="45"/>
      <c r="UFI49" s="45"/>
      <c r="UFJ49" s="45"/>
      <c r="UFK49" s="45"/>
      <c r="UFL49" s="45"/>
      <c r="UFM49" s="46"/>
      <c r="UFN49" s="46"/>
      <c r="UFO49" s="45"/>
      <c r="UFP49" s="45"/>
      <c r="UFQ49" s="45"/>
      <c r="UFR49" s="45"/>
      <c r="UFS49" s="45"/>
      <c r="UFT49" s="45"/>
      <c r="UFU49" s="45"/>
      <c r="UFV49" s="45"/>
      <c r="UFW49" s="45"/>
      <c r="UFX49" s="45"/>
      <c r="UFY49" s="45"/>
      <c r="UFZ49" s="45"/>
      <c r="UGA49" s="45"/>
      <c r="UGB49" s="45"/>
      <c r="UGC49" s="45"/>
      <c r="UGD49" s="45"/>
      <c r="UGE49" s="45"/>
      <c r="UGF49" s="45"/>
      <c r="UGG49" s="46"/>
      <c r="UGH49" s="46"/>
      <c r="UGI49" s="45"/>
      <c r="UGJ49" s="45"/>
      <c r="UGK49" s="45"/>
      <c r="UGL49" s="45"/>
      <c r="UGM49" s="45"/>
      <c r="UGN49" s="45"/>
      <c r="UGO49" s="45"/>
      <c r="UGP49" s="45"/>
      <c r="UGQ49" s="45"/>
      <c r="UGR49" s="45"/>
      <c r="UGS49" s="45"/>
      <c r="UGT49" s="45"/>
      <c r="UGU49" s="45"/>
      <c r="UGV49" s="45"/>
      <c r="UGW49" s="45"/>
      <c r="UGX49" s="45"/>
      <c r="UGY49" s="45"/>
      <c r="UGZ49" s="45"/>
      <c r="UHA49" s="46"/>
      <c r="UHB49" s="46"/>
      <c r="UHC49" s="45"/>
      <c r="UHD49" s="45"/>
      <c r="UHE49" s="45"/>
      <c r="UHF49" s="45"/>
      <c r="UHG49" s="45"/>
      <c r="UHH49" s="45"/>
      <c r="UHI49" s="45"/>
      <c r="UHJ49" s="45"/>
      <c r="UHK49" s="45"/>
      <c r="UHL49" s="45"/>
      <c r="UHM49" s="45"/>
      <c r="UHN49" s="45"/>
      <c r="UHO49" s="45"/>
      <c r="UHP49" s="45"/>
      <c r="UHQ49" s="45"/>
      <c r="UHR49" s="45"/>
      <c r="UHS49" s="45"/>
      <c r="UHT49" s="45"/>
      <c r="UHU49" s="46"/>
      <c r="UHV49" s="46"/>
      <c r="UHW49" s="45"/>
      <c r="UHX49" s="45"/>
      <c r="UHY49" s="45"/>
      <c r="UHZ49" s="45"/>
      <c r="UIA49" s="45"/>
      <c r="UIB49" s="45"/>
      <c r="UIC49" s="45"/>
      <c r="UID49" s="45"/>
      <c r="UIE49" s="45"/>
      <c r="UIF49" s="45"/>
      <c r="UIG49" s="45"/>
      <c r="UIH49" s="45"/>
      <c r="UII49" s="45"/>
      <c r="UIJ49" s="45"/>
      <c r="UIK49" s="45"/>
      <c r="UIL49" s="45"/>
      <c r="UIM49" s="45"/>
      <c r="UIN49" s="45"/>
      <c r="UIO49" s="46"/>
      <c r="UIP49" s="46"/>
      <c r="UIQ49" s="45"/>
      <c r="UIR49" s="45"/>
      <c r="UIS49" s="45"/>
      <c r="UIT49" s="45"/>
      <c r="UIU49" s="45"/>
      <c r="UIV49" s="45"/>
      <c r="UIW49" s="45"/>
      <c r="UIX49" s="45"/>
      <c r="UIY49" s="45"/>
      <c r="UIZ49" s="45"/>
      <c r="UJA49" s="45"/>
      <c r="UJB49" s="45"/>
      <c r="UJC49" s="45"/>
      <c r="UJD49" s="45"/>
      <c r="UJE49" s="45"/>
      <c r="UJF49" s="45"/>
      <c r="UJG49" s="45"/>
      <c r="UJH49" s="45"/>
      <c r="UJI49" s="46"/>
      <c r="UJJ49" s="46"/>
      <c r="UJK49" s="45"/>
      <c r="UJL49" s="45"/>
      <c r="UJM49" s="45"/>
      <c r="UJN49" s="45"/>
      <c r="UJO49" s="45"/>
      <c r="UJP49" s="45"/>
      <c r="UJQ49" s="45"/>
      <c r="UJR49" s="45"/>
      <c r="UJS49" s="45"/>
      <c r="UJT49" s="45"/>
      <c r="UJU49" s="45"/>
      <c r="UJV49" s="45"/>
      <c r="UJW49" s="45"/>
      <c r="UJX49" s="45"/>
      <c r="UJY49" s="45"/>
      <c r="UJZ49" s="45"/>
      <c r="UKA49" s="45"/>
      <c r="UKB49" s="45"/>
      <c r="UKC49" s="46"/>
      <c r="UKD49" s="46"/>
      <c r="UKE49" s="45"/>
      <c r="UKF49" s="45"/>
      <c r="UKG49" s="45"/>
      <c r="UKH49" s="45"/>
      <c r="UKI49" s="45"/>
      <c r="UKJ49" s="45"/>
      <c r="UKK49" s="45"/>
      <c r="UKL49" s="45"/>
      <c r="UKM49" s="45"/>
      <c r="UKN49" s="45"/>
      <c r="UKO49" s="45"/>
      <c r="UKP49" s="45"/>
      <c r="UKQ49" s="45"/>
      <c r="UKR49" s="45"/>
      <c r="UKS49" s="45"/>
      <c r="UKT49" s="45"/>
      <c r="UKU49" s="45"/>
      <c r="UKV49" s="45"/>
      <c r="UKW49" s="46"/>
      <c r="UKX49" s="46"/>
      <c r="UKY49" s="45"/>
      <c r="UKZ49" s="45"/>
      <c r="ULA49" s="45"/>
      <c r="ULB49" s="45"/>
      <c r="ULC49" s="45"/>
      <c r="ULD49" s="45"/>
      <c r="ULE49" s="45"/>
      <c r="ULF49" s="45"/>
      <c r="ULG49" s="45"/>
      <c r="ULH49" s="45"/>
      <c r="ULI49" s="45"/>
      <c r="ULJ49" s="45"/>
      <c r="ULK49" s="45"/>
      <c r="ULL49" s="45"/>
      <c r="ULM49" s="45"/>
      <c r="ULN49" s="45"/>
      <c r="ULO49" s="45"/>
      <c r="ULP49" s="45"/>
      <c r="ULQ49" s="46"/>
      <c r="ULR49" s="46"/>
      <c r="ULS49" s="45"/>
      <c r="ULT49" s="45"/>
      <c r="ULU49" s="45"/>
      <c r="ULV49" s="45"/>
      <c r="ULW49" s="45"/>
      <c r="ULX49" s="45"/>
      <c r="ULY49" s="45"/>
      <c r="ULZ49" s="45"/>
      <c r="UMA49" s="45"/>
      <c r="UMB49" s="45"/>
      <c r="UMC49" s="45"/>
      <c r="UMD49" s="45"/>
      <c r="UME49" s="45"/>
      <c r="UMF49" s="45"/>
      <c r="UMG49" s="45"/>
      <c r="UMH49" s="45"/>
      <c r="UMI49" s="45"/>
      <c r="UMJ49" s="45"/>
      <c r="UMK49" s="46"/>
      <c r="UML49" s="46"/>
      <c r="UMM49" s="45"/>
      <c r="UMN49" s="45"/>
      <c r="UMO49" s="45"/>
      <c r="UMP49" s="45"/>
      <c r="UMQ49" s="45"/>
      <c r="UMR49" s="45"/>
      <c r="UMS49" s="45"/>
      <c r="UMT49" s="45"/>
      <c r="UMU49" s="45"/>
      <c r="UMV49" s="45"/>
      <c r="UMW49" s="45"/>
      <c r="UMX49" s="45"/>
      <c r="UMY49" s="45"/>
      <c r="UMZ49" s="45"/>
      <c r="UNA49" s="45"/>
      <c r="UNB49" s="45"/>
      <c r="UNC49" s="45"/>
      <c r="UND49" s="45"/>
      <c r="UNE49" s="46"/>
      <c r="UNF49" s="46"/>
      <c r="UNG49" s="45"/>
      <c r="UNH49" s="45"/>
      <c r="UNI49" s="45"/>
      <c r="UNJ49" s="45"/>
      <c r="UNK49" s="45"/>
      <c r="UNL49" s="45"/>
      <c r="UNM49" s="45"/>
      <c r="UNN49" s="45"/>
      <c r="UNO49" s="45"/>
      <c r="UNP49" s="45"/>
      <c r="UNQ49" s="45"/>
      <c r="UNR49" s="45"/>
      <c r="UNS49" s="45"/>
      <c r="UNT49" s="45"/>
      <c r="UNU49" s="45"/>
      <c r="UNV49" s="45"/>
      <c r="UNW49" s="45"/>
      <c r="UNX49" s="45"/>
      <c r="UNY49" s="46"/>
      <c r="UNZ49" s="46"/>
      <c r="UOA49" s="45"/>
      <c r="UOB49" s="45"/>
      <c r="UOC49" s="45"/>
      <c r="UOD49" s="45"/>
      <c r="UOE49" s="45"/>
      <c r="UOF49" s="45"/>
      <c r="UOG49" s="45"/>
      <c r="UOH49" s="45"/>
      <c r="UOI49" s="45"/>
      <c r="UOJ49" s="45"/>
      <c r="UOK49" s="45"/>
      <c r="UOL49" s="45"/>
      <c r="UOM49" s="45"/>
      <c r="UON49" s="45"/>
      <c r="UOO49" s="45"/>
      <c r="UOP49" s="45"/>
      <c r="UOQ49" s="45"/>
      <c r="UOR49" s="45"/>
      <c r="UOS49" s="46"/>
      <c r="UOT49" s="46"/>
      <c r="UOU49" s="45"/>
      <c r="UOV49" s="45"/>
      <c r="UOW49" s="45"/>
      <c r="UOX49" s="45"/>
      <c r="UOY49" s="45"/>
      <c r="UOZ49" s="45"/>
      <c r="UPA49" s="45"/>
      <c r="UPB49" s="45"/>
      <c r="UPC49" s="45"/>
      <c r="UPD49" s="45"/>
      <c r="UPE49" s="45"/>
      <c r="UPF49" s="45"/>
      <c r="UPG49" s="45"/>
      <c r="UPH49" s="45"/>
      <c r="UPI49" s="45"/>
      <c r="UPJ49" s="45"/>
      <c r="UPK49" s="45"/>
      <c r="UPL49" s="45"/>
      <c r="UPM49" s="46"/>
      <c r="UPN49" s="46"/>
      <c r="UPO49" s="45"/>
      <c r="UPP49" s="45"/>
      <c r="UPQ49" s="45"/>
      <c r="UPR49" s="45"/>
      <c r="UPS49" s="45"/>
      <c r="UPT49" s="45"/>
      <c r="UPU49" s="45"/>
      <c r="UPV49" s="45"/>
      <c r="UPW49" s="45"/>
      <c r="UPX49" s="45"/>
      <c r="UPY49" s="45"/>
      <c r="UPZ49" s="45"/>
      <c r="UQA49" s="45"/>
      <c r="UQB49" s="45"/>
      <c r="UQC49" s="45"/>
      <c r="UQD49" s="45"/>
      <c r="UQE49" s="45"/>
      <c r="UQF49" s="45"/>
      <c r="UQG49" s="46"/>
      <c r="UQH49" s="46"/>
      <c r="UQI49" s="45"/>
      <c r="UQJ49" s="45"/>
      <c r="UQK49" s="45"/>
      <c r="UQL49" s="45"/>
      <c r="UQM49" s="45"/>
      <c r="UQN49" s="45"/>
      <c r="UQO49" s="45"/>
      <c r="UQP49" s="45"/>
      <c r="UQQ49" s="45"/>
      <c r="UQR49" s="45"/>
      <c r="UQS49" s="45"/>
      <c r="UQT49" s="45"/>
      <c r="UQU49" s="45"/>
      <c r="UQV49" s="45"/>
      <c r="UQW49" s="45"/>
      <c r="UQX49" s="45"/>
      <c r="UQY49" s="45"/>
      <c r="UQZ49" s="45"/>
      <c r="URA49" s="46"/>
      <c r="URB49" s="46"/>
      <c r="URC49" s="45"/>
      <c r="URD49" s="45"/>
      <c r="URE49" s="45"/>
      <c r="URF49" s="45"/>
      <c r="URG49" s="45"/>
      <c r="URH49" s="45"/>
      <c r="URI49" s="45"/>
      <c r="URJ49" s="45"/>
      <c r="URK49" s="45"/>
      <c r="URL49" s="45"/>
      <c r="URM49" s="45"/>
      <c r="URN49" s="45"/>
      <c r="URO49" s="45"/>
      <c r="URP49" s="45"/>
      <c r="URQ49" s="45"/>
      <c r="URR49" s="45"/>
      <c r="URS49" s="45"/>
      <c r="URT49" s="45"/>
      <c r="URU49" s="46"/>
      <c r="URV49" s="46"/>
      <c r="URW49" s="45"/>
      <c r="URX49" s="45"/>
      <c r="URY49" s="45"/>
      <c r="URZ49" s="45"/>
      <c r="USA49" s="45"/>
      <c r="USB49" s="45"/>
      <c r="USC49" s="45"/>
      <c r="USD49" s="45"/>
      <c r="USE49" s="45"/>
      <c r="USF49" s="45"/>
      <c r="USG49" s="45"/>
      <c r="USH49" s="45"/>
      <c r="USI49" s="45"/>
      <c r="USJ49" s="45"/>
      <c r="USK49" s="45"/>
      <c r="USL49" s="45"/>
      <c r="USM49" s="45"/>
      <c r="USN49" s="45"/>
      <c r="USO49" s="46"/>
      <c r="USP49" s="46"/>
      <c r="USQ49" s="45"/>
      <c r="USR49" s="45"/>
      <c r="USS49" s="45"/>
      <c r="UST49" s="45"/>
      <c r="USU49" s="45"/>
      <c r="USV49" s="45"/>
      <c r="USW49" s="45"/>
      <c r="USX49" s="45"/>
      <c r="USY49" s="45"/>
      <c r="USZ49" s="45"/>
      <c r="UTA49" s="45"/>
      <c r="UTB49" s="45"/>
      <c r="UTC49" s="45"/>
      <c r="UTD49" s="45"/>
      <c r="UTE49" s="45"/>
      <c r="UTF49" s="45"/>
      <c r="UTG49" s="45"/>
      <c r="UTH49" s="45"/>
      <c r="UTI49" s="46"/>
      <c r="UTJ49" s="46"/>
      <c r="UTK49" s="45"/>
      <c r="UTL49" s="45"/>
      <c r="UTM49" s="45"/>
      <c r="UTN49" s="45"/>
      <c r="UTO49" s="45"/>
      <c r="UTP49" s="45"/>
      <c r="UTQ49" s="45"/>
      <c r="UTR49" s="45"/>
      <c r="UTS49" s="45"/>
      <c r="UTT49" s="45"/>
      <c r="UTU49" s="45"/>
      <c r="UTV49" s="45"/>
      <c r="UTW49" s="45"/>
      <c r="UTX49" s="45"/>
      <c r="UTY49" s="45"/>
      <c r="UTZ49" s="45"/>
      <c r="UUA49" s="45"/>
      <c r="UUB49" s="45"/>
      <c r="UUC49" s="46"/>
      <c r="UUD49" s="46"/>
      <c r="UUE49" s="45"/>
      <c r="UUF49" s="45"/>
      <c r="UUG49" s="45"/>
      <c r="UUH49" s="45"/>
      <c r="UUI49" s="45"/>
      <c r="UUJ49" s="45"/>
      <c r="UUK49" s="45"/>
      <c r="UUL49" s="45"/>
      <c r="UUM49" s="45"/>
      <c r="UUN49" s="45"/>
      <c r="UUO49" s="45"/>
      <c r="UUP49" s="45"/>
      <c r="UUQ49" s="45"/>
      <c r="UUR49" s="45"/>
      <c r="UUS49" s="45"/>
      <c r="UUT49" s="45"/>
      <c r="UUU49" s="45"/>
      <c r="UUV49" s="45"/>
      <c r="UUW49" s="46"/>
      <c r="UUX49" s="46"/>
      <c r="UUY49" s="45"/>
      <c r="UUZ49" s="45"/>
      <c r="UVA49" s="45"/>
      <c r="UVB49" s="45"/>
      <c r="UVC49" s="45"/>
      <c r="UVD49" s="45"/>
      <c r="UVE49" s="45"/>
      <c r="UVF49" s="45"/>
      <c r="UVG49" s="45"/>
      <c r="UVH49" s="45"/>
      <c r="UVI49" s="45"/>
      <c r="UVJ49" s="45"/>
      <c r="UVK49" s="45"/>
      <c r="UVL49" s="45"/>
      <c r="UVM49" s="45"/>
      <c r="UVN49" s="45"/>
      <c r="UVO49" s="45"/>
      <c r="UVP49" s="45"/>
      <c r="UVQ49" s="46"/>
      <c r="UVR49" s="46"/>
      <c r="UVS49" s="45"/>
      <c r="UVT49" s="45"/>
      <c r="UVU49" s="45"/>
      <c r="UVV49" s="45"/>
      <c r="UVW49" s="45"/>
      <c r="UVX49" s="45"/>
      <c r="UVY49" s="45"/>
      <c r="UVZ49" s="45"/>
      <c r="UWA49" s="45"/>
      <c r="UWB49" s="45"/>
      <c r="UWC49" s="45"/>
      <c r="UWD49" s="45"/>
      <c r="UWE49" s="45"/>
      <c r="UWF49" s="45"/>
      <c r="UWG49" s="45"/>
      <c r="UWH49" s="45"/>
      <c r="UWI49" s="45"/>
      <c r="UWJ49" s="45"/>
      <c r="UWK49" s="46"/>
      <c r="UWL49" s="46"/>
      <c r="UWM49" s="45"/>
      <c r="UWN49" s="45"/>
      <c r="UWO49" s="45"/>
      <c r="UWP49" s="45"/>
      <c r="UWQ49" s="45"/>
      <c r="UWR49" s="45"/>
      <c r="UWS49" s="45"/>
      <c r="UWT49" s="45"/>
      <c r="UWU49" s="45"/>
      <c r="UWV49" s="45"/>
      <c r="UWW49" s="45"/>
      <c r="UWX49" s="45"/>
      <c r="UWY49" s="45"/>
      <c r="UWZ49" s="45"/>
      <c r="UXA49" s="45"/>
      <c r="UXB49" s="45"/>
      <c r="UXC49" s="45"/>
      <c r="UXD49" s="45"/>
      <c r="UXE49" s="46"/>
      <c r="UXF49" s="46"/>
      <c r="UXG49" s="45"/>
      <c r="UXH49" s="45"/>
      <c r="UXI49" s="45"/>
      <c r="UXJ49" s="45"/>
      <c r="UXK49" s="45"/>
      <c r="UXL49" s="45"/>
      <c r="UXM49" s="45"/>
      <c r="UXN49" s="45"/>
      <c r="UXO49" s="45"/>
      <c r="UXP49" s="45"/>
      <c r="UXQ49" s="45"/>
      <c r="UXR49" s="45"/>
      <c r="UXS49" s="45"/>
      <c r="UXT49" s="45"/>
      <c r="UXU49" s="45"/>
      <c r="UXV49" s="45"/>
      <c r="UXW49" s="45"/>
      <c r="UXX49" s="45"/>
      <c r="UXY49" s="46"/>
      <c r="UXZ49" s="46"/>
      <c r="UYA49" s="45"/>
      <c r="UYB49" s="45"/>
      <c r="UYC49" s="45"/>
      <c r="UYD49" s="45"/>
      <c r="UYE49" s="45"/>
      <c r="UYF49" s="45"/>
      <c r="UYG49" s="45"/>
      <c r="UYH49" s="45"/>
      <c r="UYI49" s="45"/>
      <c r="UYJ49" s="45"/>
      <c r="UYK49" s="45"/>
      <c r="UYL49" s="45"/>
      <c r="UYM49" s="45"/>
      <c r="UYN49" s="45"/>
      <c r="UYO49" s="45"/>
      <c r="UYP49" s="45"/>
      <c r="UYQ49" s="45"/>
      <c r="UYR49" s="45"/>
      <c r="UYS49" s="46"/>
      <c r="UYT49" s="46"/>
      <c r="UYU49" s="45"/>
      <c r="UYV49" s="45"/>
      <c r="UYW49" s="45"/>
      <c r="UYX49" s="45"/>
      <c r="UYY49" s="45"/>
      <c r="UYZ49" s="45"/>
      <c r="UZA49" s="45"/>
      <c r="UZB49" s="45"/>
      <c r="UZC49" s="45"/>
      <c r="UZD49" s="45"/>
      <c r="UZE49" s="45"/>
      <c r="UZF49" s="45"/>
      <c r="UZG49" s="45"/>
      <c r="UZH49" s="45"/>
      <c r="UZI49" s="45"/>
      <c r="UZJ49" s="45"/>
      <c r="UZK49" s="45"/>
      <c r="UZL49" s="45"/>
      <c r="UZM49" s="46"/>
      <c r="UZN49" s="46"/>
      <c r="UZO49" s="45"/>
      <c r="UZP49" s="45"/>
      <c r="UZQ49" s="45"/>
      <c r="UZR49" s="45"/>
      <c r="UZS49" s="45"/>
      <c r="UZT49" s="45"/>
      <c r="UZU49" s="45"/>
      <c r="UZV49" s="45"/>
      <c r="UZW49" s="45"/>
      <c r="UZX49" s="45"/>
      <c r="UZY49" s="45"/>
      <c r="UZZ49" s="45"/>
      <c r="VAA49" s="45"/>
      <c r="VAB49" s="45"/>
      <c r="VAC49" s="45"/>
      <c r="VAD49" s="45"/>
      <c r="VAE49" s="45"/>
      <c r="VAF49" s="45"/>
      <c r="VAG49" s="46"/>
      <c r="VAH49" s="46"/>
      <c r="VAI49" s="45"/>
      <c r="VAJ49" s="45"/>
      <c r="VAK49" s="45"/>
      <c r="VAL49" s="45"/>
      <c r="VAM49" s="45"/>
      <c r="VAN49" s="45"/>
      <c r="VAO49" s="45"/>
      <c r="VAP49" s="45"/>
      <c r="VAQ49" s="45"/>
      <c r="VAR49" s="45"/>
      <c r="VAS49" s="45"/>
      <c r="VAT49" s="45"/>
      <c r="VAU49" s="45"/>
      <c r="VAV49" s="45"/>
      <c r="VAW49" s="45"/>
      <c r="VAX49" s="45"/>
      <c r="VAY49" s="45"/>
      <c r="VAZ49" s="45"/>
      <c r="VBA49" s="46"/>
      <c r="VBB49" s="46"/>
      <c r="VBC49" s="45"/>
      <c r="VBD49" s="45"/>
      <c r="VBE49" s="45"/>
      <c r="VBF49" s="45"/>
      <c r="VBG49" s="45"/>
      <c r="VBH49" s="45"/>
      <c r="VBI49" s="45"/>
      <c r="VBJ49" s="45"/>
      <c r="VBK49" s="45"/>
      <c r="VBL49" s="45"/>
      <c r="VBM49" s="45"/>
      <c r="VBN49" s="45"/>
      <c r="VBO49" s="45"/>
      <c r="VBP49" s="45"/>
      <c r="VBQ49" s="45"/>
      <c r="VBR49" s="45"/>
      <c r="VBS49" s="45"/>
      <c r="VBT49" s="45"/>
      <c r="VBU49" s="46"/>
      <c r="VBV49" s="46"/>
      <c r="VBW49" s="45"/>
      <c r="VBX49" s="45"/>
      <c r="VBY49" s="45"/>
      <c r="VBZ49" s="45"/>
      <c r="VCA49" s="45"/>
      <c r="VCB49" s="45"/>
      <c r="VCC49" s="45"/>
      <c r="VCD49" s="45"/>
      <c r="VCE49" s="45"/>
      <c r="VCF49" s="45"/>
      <c r="VCG49" s="45"/>
      <c r="VCH49" s="45"/>
      <c r="VCI49" s="45"/>
      <c r="VCJ49" s="45"/>
      <c r="VCK49" s="45"/>
      <c r="VCL49" s="45"/>
      <c r="VCM49" s="45"/>
      <c r="VCN49" s="45"/>
      <c r="VCO49" s="46"/>
      <c r="VCP49" s="46"/>
      <c r="VCQ49" s="45"/>
      <c r="VCR49" s="45"/>
      <c r="VCS49" s="45"/>
      <c r="VCT49" s="45"/>
      <c r="VCU49" s="45"/>
      <c r="VCV49" s="45"/>
      <c r="VCW49" s="45"/>
      <c r="VCX49" s="45"/>
      <c r="VCY49" s="45"/>
      <c r="VCZ49" s="45"/>
      <c r="VDA49" s="45"/>
      <c r="VDB49" s="45"/>
      <c r="VDC49" s="45"/>
      <c r="VDD49" s="45"/>
      <c r="VDE49" s="45"/>
      <c r="VDF49" s="45"/>
      <c r="VDG49" s="45"/>
      <c r="VDH49" s="45"/>
      <c r="VDI49" s="46"/>
      <c r="VDJ49" s="46"/>
      <c r="VDK49" s="45"/>
      <c r="VDL49" s="45"/>
      <c r="VDM49" s="45"/>
      <c r="VDN49" s="45"/>
      <c r="VDO49" s="45"/>
      <c r="VDP49" s="45"/>
      <c r="VDQ49" s="45"/>
      <c r="VDR49" s="45"/>
      <c r="VDS49" s="45"/>
      <c r="VDT49" s="45"/>
      <c r="VDU49" s="45"/>
      <c r="VDV49" s="45"/>
      <c r="VDW49" s="45"/>
      <c r="VDX49" s="45"/>
      <c r="VDY49" s="45"/>
      <c r="VDZ49" s="45"/>
      <c r="VEA49" s="45"/>
      <c r="VEB49" s="45"/>
      <c r="VEC49" s="46"/>
      <c r="VED49" s="46"/>
      <c r="VEE49" s="45"/>
      <c r="VEF49" s="45"/>
      <c r="VEG49" s="45"/>
      <c r="VEH49" s="45"/>
      <c r="VEI49" s="45"/>
      <c r="VEJ49" s="45"/>
      <c r="VEK49" s="45"/>
      <c r="VEL49" s="45"/>
      <c r="VEM49" s="45"/>
      <c r="VEN49" s="45"/>
      <c r="VEO49" s="45"/>
      <c r="VEP49" s="45"/>
      <c r="VEQ49" s="45"/>
      <c r="VER49" s="45"/>
      <c r="VES49" s="45"/>
      <c r="VET49" s="45"/>
      <c r="VEU49" s="45"/>
      <c r="VEV49" s="45"/>
      <c r="VEW49" s="46"/>
      <c r="VEX49" s="46"/>
      <c r="VEY49" s="45"/>
      <c r="VEZ49" s="45"/>
      <c r="VFA49" s="45"/>
      <c r="VFB49" s="45"/>
      <c r="VFC49" s="45"/>
      <c r="VFD49" s="45"/>
      <c r="VFE49" s="45"/>
      <c r="VFF49" s="45"/>
      <c r="VFG49" s="45"/>
      <c r="VFH49" s="45"/>
      <c r="VFI49" s="45"/>
      <c r="VFJ49" s="45"/>
      <c r="VFK49" s="45"/>
      <c r="VFL49" s="45"/>
      <c r="VFM49" s="45"/>
      <c r="VFN49" s="45"/>
      <c r="VFO49" s="45"/>
      <c r="VFP49" s="45"/>
      <c r="VFQ49" s="46"/>
      <c r="VFR49" s="46"/>
      <c r="VFS49" s="45"/>
      <c r="VFT49" s="45"/>
      <c r="VFU49" s="45"/>
      <c r="VFV49" s="45"/>
      <c r="VFW49" s="45"/>
      <c r="VFX49" s="45"/>
      <c r="VFY49" s="45"/>
      <c r="VFZ49" s="45"/>
      <c r="VGA49" s="45"/>
      <c r="VGB49" s="45"/>
      <c r="VGC49" s="45"/>
      <c r="VGD49" s="45"/>
      <c r="VGE49" s="45"/>
      <c r="VGF49" s="45"/>
      <c r="VGG49" s="45"/>
      <c r="VGH49" s="45"/>
      <c r="VGI49" s="45"/>
      <c r="VGJ49" s="45"/>
      <c r="VGK49" s="46"/>
      <c r="VGL49" s="46"/>
      <c r="VGM49" s="45"/>
      <c r="VGN49" s="45"/>
      <c r="VGO49" s="45"/>
      <c r="VGP49" s="45"/>
      <c r="VGQ49" s="45"/>
      <c r="VGR49" s="45"/>
      <c r="VGS49" s="45"/>
      <c r="VGT49" s="45"/>
      <c r="VGU49" s="45"/>
      <c r="VGV49" s="45"/>
      <c r="VGW49" s="45"/>
      <c r="VGX49" s="45"/>
      <c r="VGY49" s="45"/>
      <c r="VGZ49" s="45"/>
      <c r="VHA49" s="45"/>
      <c r="VHB49" s="45"/>
      <c r="VHC49" s="45"/>
      <c r="VHD49" s="45"/>
      <c r="VHE49" s="46"/>
      <c r="VHF49" s="46"/>
      <c r="VHG49" s="45"/>
      <c r="VHH49" s="45"/>
      <c r="VHI49" s="45"/>
      <c r="VHJ49" s="45"/>
      <c r="VHK49" s="45"/>
      <c r="VHL49" s="45"/>
      <c r="VHM49" s="45"/>
      <c r="VHN49" s="45"/>
      <c r="VHO49" s="45"/>
      <c r="VHP49" s="45"/>
      <c r="VHQ49" s="45"/>
      <c r="VHR49" s="45"/>
      <c r="VHS49" s="45"/>
      <c r="VHT49" s="45"/>
      <c r="VHU49" s="45"/>
      <c r="VHV49" s="45"/>
      <c r="VHW49" s="45"/>
      <c r="VHX49" s="45"/>
      <c r="VHY49" s="46"/>
      <c r="VHZ49" s="46"/>
      <c r="VIA49" s="45"/>
      <c r="VIB49" s="45"/>
      <c r="VIC49" s="45"/>
      <c r="VID49" s="45"/>
      <c r="VIE49" s="45"/>
      <c r="VIF49" s="45"/>
      <c r="VIG49" s="45"/>
      <c r="VIH49" s="45"/>
      <c r="VII49" s="45"/>
      <c r="VIJ49" s="45"/>
      <c r="VIK49" s="45"/>
      <c r="VIL49" s="45"/>
      <c r="VIM49" s="45"/>
      <c r="VIN49" s="45"/>
      <c r="VIO49" s="45"/>
      <c r="VIP49" s="45"/>
      <c r="VIQ49" s="45"/>
      <c r="VIR49" s="45"/>
      <c r="VIS49" s="46"/>
      <c r="VIT49" s="46"/>
      <c r="VIU49" s="45"/>
      <c r="VIV49" s="45"/>
      <c r="VIW49" s="45"/>
      <c r="VIX49" s="45"/>
      <c r="VIY49" s="45"/>
      <c r="VIZ49" s="45"/>
      <c r="VJA49" s="45"/>
      <c r="VJB49" s="45"/>
      <c r="VJC49" s="45"/>
      <c r="VJD49" s="45"/>
      <c r="VJE49" s="45"/>
      <c r="VJF49" s="45"/>
      <c r="VJG49" s="45"/>
      <c r="VJH49" s="45"/>
      <c r="VJI49" s="45"/>
      <c r="VJJ49" s="45"/>
      <c r="VJK49" s="45"/>
      <c r="VJL49" s="45"/>
      <c r="VJM49" s="46"/>
      <c r="VJN49" s="46"/>
      <c r="VJO49" s="45"/>
      <c r="VJP49" s="45"/>
      <c r="VJQ49" s="45"/>
      <c r="VJR49" s="45"/>
      <c r="VJS49" s="45"/>
      <c r="VJT49" s="45"/>
      <c r="VJU49" s="45"/>
      <c r="VJV49" s="45"/>
      <c r="VJW49" s="45"/>
      <c r="VJX49" s="45"/>
      <c r="VJY49" s="45"/>
      <c r="VJZ49" s="45"/>
      <c r="VKA49" s="45"/>
      <c r="VKB49" s="45"/>
      <c r="VKC49" s="45"/>
      <c r="VKD49" s="45"/>
      <c r="VKE49" s="45"/>
      <c r="VKF49" s="45"/>
      <c r="VKG49" s="46"/>
      <c r="VKH49" s="46"/>
      <c r="VKI49" s="45"/>
      <c r="VKJ49" s="45"/>
      <c r="VKK49" s="45"/>
      <c r="VKL49" s="45"/>
      <c r="VKM49" s="45"/>
      <c r="VKN49" s="45"/>
      <c r="VKO49" s="45"/>
      <c r="VKP49" s="45"/>
      <c r="VKQ49" s="45"/>
      <c r="VKR49" s="45"/>
      <c r="VKS49" s="45"/>
      <c r="VKT49" s="45"/>
      <c r="VKU49" s="45"/>
      <c r="VKV49" s="45"/>
      <c r="VKW49" s="45"/>
      <c r="VKX49" s="45"/>
      <c r="VKY49" s="45"/>
      <c r="VKZ49" s="45"/>
      <c r="VLA49" s="46"/>
      <c r="VLB49" s="46"/>
      <c r="VLC49" s="45"/>
      <c r="VLD49" s="45"/>
      <c r="VLE49" s="45"/>
      <c r="VLF49" s="45"/>
      <c r="VLG49" s="45"/>
      <c r="VLH49" s="45"/>
      <c r="VLI49" s="45"/>
      <c r="VLJ49" s="45"/>
      <c r="VLK49" s="45"/>
      <c r="VLL49" s="45"/>
      <c r="VLM49" s="45"/>
      <c r="VLN49" s="45"/>
      <c r="VLO49" s="45"/>
      <c r="VLP49" s="45"/>
      <c r="VLQ49" s="45"/>
      <c r="VLR49" s="45"/>
      <c r="VLS49" s="45"/>
      <c r="VLT49" s="45"/>
      <c r="VLU49" s="46"/>
      <c r="VLV49" s="46"/>
      <c r="VLW49" s="45"/>
      <c r="VLX49" s="45"/>
      <c r="VLY49" s="45"/>
      <c r="VLZ49" s="45"/>
      <c r="VMA49" s="45"/>
      <c r="VMB49" s="45"/>
      <c r="VMC49" s="45"/>
      <c r="VMD49" s="45"/>
      <c r="VME49" s="45"/>
      <c r="VMF49" s="45"/>
      <c r="VMG49" s="45"/>
      <c r="VMH49" s="45"/>
      <c r="VMI49" s="45"/>
      <c r="VMJ49" s="45"/>
      <c r="VMK49" s="45"/>
      <c r="VML49" s="45"/>
      <c r="VMM49" s="45"/>
      <c r="VMN49" s="45"/>
      <c r="VMO49" s="46"/>
      <c r="VMP49" s="46"/>
      <c r="VMQ49" s="45"/>
      <c r="VMR49" s="45"/>
      <c r="VMS49" s="45"/>
      <c r="VMT49" s="45"/>
      <c r="VMU49" s="45"/>
      <c r="VMV49" s="45"/>
      <c r="VMW49" s="45"/>
      <c r="VMX49" s="45"/>
      <c r="VMY49" s="45"/>
      <c r="VMZ49" s="45"/>
      <c r="VNA49" s="45"/>
      <c r="VNB49" s="45"/>
      <c r="VNC49" s="45"/>
      <c r="VND49" s="45"/>
      <c r="VNE49" s="45"/>
      <c r="VNF49" s="45"/>
      <c r="VNG49" s="45"/>
      <c r="VNH49" s="45"/>
      <c r="VNI49" s="46"/>
      <c r="VNJ49" s="46"/>
      <c r="VNK49" s="45"/>
      <c r="VNL49" s="45"/>
      <c r="VNM49" s="45"/>
      <c r="VNN49" s="45"/>
      <c r="VNO49" s="45"/>
      <c r="VNP49" s="45"/>
      <c r="VNQ49" s="45"/>
      <c r="VNR49" s="45"/>
      <c r="VNS49" s="45"/>
      <c r="VNT49" s="45"/>
      <c r="VNU49" s="45"/>
      <c r="VNV49" s="45"/>
      <c r="VNW49" s="45"/>
      <c r="VNX49" s="45"/>
      <c r="VNY49" s="45"/>
      <c r="VNZ49" s="45"/>
      <c r="VOA49" s="45"/>
      <c r="VOB49" s="45"/>
      <c r="VOC49" s="46"/>
      <c r="VOD49" s="46"/>
      <c r="VOE49" s="45"/>
      <c r="VOF49" s="45"/>
      <c r="VOG49" s="45"/>
      <c r="VOH49" s="45"/>
      <c r="VOI49" s="45"/>
      <c r="VOJ49" s="45"/>
      <c r="VOK49" s="45"/>
      <c r="VOL49" s="45"/>
      <c r="VOM49" s="45"/>
      <c r="VON49" s="45"/>
      <c r="VOO49" s="45"/>
      <c r="VOP49" s="45"/>
      <c r="VOQ49" s="45"/>
      <c r="VOR49" s="45"/>
      <c r="VOS49" s="45"/>
      <c r="VOT49" s="45"/>
      <c r="VOU49" s="45"/>
      <c r="VOV49" s="45"/>
      <c r="VOW49" s="46"/>
      <c r="VOX49" s="46"/>
      <c r="VOY49" s="45"/>
      <c r="VOZ49" s="45"/>
      <c r="VPA49" s="45"/>
      <c r="VPB49" s="45"/>
      <c r="VPC49" s="45"/>
      <c r="VPD49" s="45"/>
      <c r="VPE49" s="45"/>
      <c r="VPF49" s="45"/>
      <c r="VPG49" s="45"/>
      <c r="VPH49" s="45"/>
      <c r="VPI49" s="45"/>
      <c r="VPJ49" s="45"/>
      <c r="VPK49" s="45"/>
      <c r="VPL49" s="45"/>
      <c r="VPM49" s="45"/>
      <c r="VPN49" s="45"/>
      <c r="VPO49" s="45"/>
      <c r="VPP49" s="45"/>
      <c r="VPQ49" s="46"/>
      <c r="VPR49" s="46"/>
      <c r="VPS49" s="45"/>
      <c r="VPT49" s="45"/>
      <c r="VPU49" s="45"/>
      <c r="VPV49" s="45"/>
      <c r="VPW49" s="45"/>
      <c r="VPX49" s="45"/>
      <c r="VPY49" s="45"/>
      <c r="VPZ49" s="45"/>
      <c r="VQA49" s="45"/>
      <c r="VQB49" s="45"/>
      <c r="VQC49" s="45"/>
      <c r="VQD49" s="45"/>
      <c r="VQE49" s="45"/>
      <c r="VQF49" s="45"/>
      <c r="VQG49" s="45"/>
      <c r="VQH49" s="45"/>
      <c r="VQI49" s="45"/>
      <c r="VQJ49" s="45"/>
      <c r="VQK49" s="46"/>
      <c r="VQL49" s="46"/>
      <c r="VQM49" s="45"/>
      <c r="VQN49" s="45"/>
      <c r="VQO49" s="45"/>
      <c r="VQP49" s="45"/>
      <c r="VQQ49" s="45"/>
      <c r="VQR49" s="45"/>
      <c r="VQS49" s="45"/>
      <c r="VQT49" s="45"/>
      <c r="VQU49" s="45"/>
      <c r="VQV49" s="45"/>
      <c r="VQW49" s="45"/>
      <c r="VQX49" s="45"/>
      <c r="VQY49" s="45"/>
      <c r="VQZ49" s="45"/>
      <c r="VRA49" s="45"/>
      <c r="VRB49" s="45"/>
      <c r="VRC49" s="45"/>
      <c r="VRD49" s="45"/>
      <c r="VRE49" s="46"/>
      <c r="VRF49" s="46"/>
      <c r="VRG49" s="45"/>
      <c r="VRH49" s="45"/>
      <c r="VRI49" s="45"/>
      <c r="VRJ49" s="45"/>
      <c r="VRK49" s="45"/>
      <c r="VRL49" s="45"/>
      <c r="VRM49" s="45"/>
      <c r="VRN49" s="45"/>
      <c r="VRO49" s="45"/>
      <c r="VRP49" s="45"/>
      <c r="VRQ49" s="45"/>
      <c r="VRR49" s="45"/>
      <c r="VRS49" s="45"/>
      <c r="VRT49" s="45"/>
      <c r="VRU49" s="45"/>
      <c r="VRV49" s="45"/>
      <c r="VRW49" s="45"/>
      <c r="VRX49" s="45"/>
      <c r="VRY49" s="46"/>
      <c r="VRZ49" s="46"/>
      <c r="VSA49" s="45"/>
      <c r="VSB49" s="45"/>
      <c r="VSC49" s="45"/>
      <c r="VSD49" s="45"/>
      <c r="VSE49" s="45"/>
      <c r="VSF49" s="45"/>
      <c r="VSG49" s="45"/>
      <c r="VSH49" s="45"/>
      <c r="VSI49" s="45"/>
      <c r="VSJ49" s="45"/>
      <c r="VSK49" s="45"/>
      <c r="VSL49" s="45"/>
      <c r="VSM49" s="45"/>
      <c r="VSN49" s="45"/>
      <c r="VSO49" s="45"/>
      <c r="VSP49" s="45"/>
      <c r="VSQ49" s="45"/>
      <c r="VSR49" s="45"/>
      <c r="VSS49" s="46"/>
      <c r="VST49" s="46"/>
      <c r="VSU49" s="45"/>
      <c r="VSV49" s="45"/>
      <c r="VSW49" s="45"/>
      <c r="VSX49" s="45"/>
      <c r="VSY49" s="45"/>
      <c r="VSZ49" s="45"/>
      <c r="VTA49" s="45"/>
      <c r="VTB49" s="45"/>
      <c r="VTC49" s="45"/>
      <c r="VTD49" s="45"/>
      <c r="VTE49" s="45"/>
      <c r="VTF49" s="45"/>
      <c r="VTG49" s="45"/>
      <c r="VTH49" s="45"/>
      <c r="VTI49" s="45"/>
      <c r="VTJ49" s="45"/>
      <c r="VTK49" s="45"/>
      <c r="VTL49" s="45"/>
      <c r="VTM49" s="46"/>
      <c r="VTN49" s="46"/>
      <c r="VTO49" s="45"/>
      <c r="VTP49" s="45"/>
      <c r="VTQ49" s="45"/>
      <c r="VTR49" s="45"/>
      <c r="VTS49" s="45"/>
      <c r="VTT49" s="45"/>
      <c r="VTU49" s="45"/>
      <c r="VTV49" s="45"/>
      <c r="VTW49" s="45"/>
      <c r="VTX49" s="45"/>
      <c r="VTY49" s="45"/>
      <c r="VTZ49" s="45"/>
      <c r="VUA49" s="45"/>
      <c r="VUB49" s="45"/>
      <c r="VUC49" s="45"/>
      <c r="VUD49" s="45"/>
      <c r="VUE49" s="45"/>
      <c r="VUF49" s="45"/>
      <c r="VUG49" s="46"/>
      <c r="VUH49" s="46"/>
      <c r="VUI49" s="45"/>
      <c r="VUJ49" s="45"/>
      <c r="VUK49" s="45"/>
      <c r="VUL49" s="45"/>
      <c r="VUM49" s="45"/>
      <c r="VUN49" s="45"/>
      <c r="VUO49" s="45"/>
      <c r="VUP49" s="45"/>
      <c r="VUQ49" s="45"/>
      <c r="VUR49" s="45"/>
      <c r="VUS49" s="45"/>
      <c r="VUT49" s="45"/>
      <c r="VUU49" s="45"/>
      <c r="VUV49" s="45"/>
      <c r="VUW49" s="45"/>
      <c r="VUX49" s="45"/>
      <c r="VUY49" s="45"/>
      <c r="VUZ49" s="45"/>
      <c r="VVA49" s="46"/>
      <c r="VVB49" s="46"/>
      <c r="VVC49" s="45"/>
      <c r="VVD49" s="45"/>
      <c r="VVE49" s="45"/>
      <c r="VVF49" s="45"/>
      <c r="VVG49" s="45"/>
      <c r="VVH49" s="45"/>
      <c r="VVI49" s="45"/>
      <c r="VVJ49" s="45"/>
      <c r="VVK49" s="45"/>
      <c r="VVL49" s="45"/>
      <c r="VVM49" s="45"/>
      <c r="VVN49" s="45"/>
      <c r="VVO49" s="45"/>
      <c r="VVP49" s="45"/>
      <c r="VVQ49" s="45"/>
      <c r="VVR49" s="45"/>
      <c r="VVS49" s="45"/>
      <c r="VVT49" s="45"/>
      <c r="VVU49" s="46"/>
      <c r="VVV49" s="46"/>
      <c r="VVW49" s="45"/>
      <c r="VVX49" s="45"/>
      <c r="VVY49" s="45"/>
      <c r="VVZ49" s="45"/>
      <c r="VWA49" s="45"/>
      <c r="VWB49" s="45"/>
      <c r="VWC49" s="45"/>
      <c r="VWD49" s="45"/>
      <c r="VWE49" s="45"/>
      <c r="VWF49" s="45"/>
      <c r="VWG49" s="45"/>
      <c r="VWH49" s="45"/>
      <c r="VWI49" s="45"/>
      <c r="VWJ49" s="45"/>
      <c r="VWK49" s="45"/>
      <c r="VWL49" s="45"/>
      <c r="VWM49" s="45"/>
      <c r="VWN49" s="45"/>
      <c r="VWO49" s="46"/>
      <c r="VWP49" s="46"/>
      <c r="VWQ49" s="45"/>
      <c r="VWR49" s="45"/>
      <c r="VWS49" s="45"/>
      <c r="VWT49" s="45"/>
      <c r="VWU49" s="45"/>
      <c r="VWV49" s="45"/>
      <c r="VWW49" s="45"/>
      <c r="VWX49" s="45"/>
      <c r="VWY49" s="45"/>
      <c r="VWZ49" s="45"/>
      <c r="VXA49" s="45"/>
      <c r="VXB49" s="45"/>
      <c r="VXC49" s="45"/>
      <c r="VXD49" s="45"/>
      <c r="VXE49" s="45"/>
      <c r="VXF49" s="45"/>
      <c r="VXG49" s="45"/>
      <c r="VXH49" s="45"/>
      <c r="VXI49" s="46"/>
      <c r="VXJ49" s="46"/>
      <c r="VXK49" s="45"/>
      <c r="VXL49" s="45"/>
      <c r="VXM49" s="45"/>
      <c r="VXN49" s="45"/>
      <c r="VXO49" s="45"/>
      <c r="VXP49" s="45"/>
      <c r="VXQ49" s="45"/>
      <c r="VXR49" s="45"/>
      <c r="VXS49" s="45"/>
      <c r="VXT49" s="45"/>
      <c r="VXU49" s="45"/>
      <c r="VXV49" s="45"/>
      <c r="VXW49" s="45"/>
      <c r="VXX49" s="45"/>
      <c r="VXY49" s="45"/>
      <c r="VXZ49" s="45"/>
      <c r="VYA49" s="45"/>
      <c r="VYB49" s="45"/>
      <c r="VYC49" s="46"/>
      <c r="VYD49" s="46"/>
      <c r="VYE49" s="45"/>
      <c r="VYF49" s="45"/>
      <c r="VYG49" s="45"/>
      <c r="VYH49" s="45"/>
      <c r="VYI49" s="45"/>
      <c r="VYJ49" s="45"/>
      <c r="VYK49" s="45"/>
      <c r="VYL49" s="45"/>
      <c r="VYM49" s="45"/>
      <c r="VYN49" s="45"/>
      <c r="VYO49" s="45"/>
      <c r="VYP49" s="45"/>
      <c r="VYQ49" s="45"/>
      <c r="VYR49" s="45"/>
      <c r="VYS49" s="45"/>
      <c r="VYT49" s="45"/>
      <c r="VYU49" s="45"/>
      <c r="VYV49" s="45"/>
      <c r="VYW49" s="46"/>
      <c r="VYX49" s="46"/>
      <c r="VYY49" s="45"/>
      <c r="VYZ49" s="45"/>
      <c r="VZA49" s="45"/>
      <c r="VZB49" s="45"/>
      <c r="VZC49" s="45"/>
      <c r="VZD49" s="45"/>
      <c r="VZE49" s="45"/>
      <c r="VZF49" s="45"/>
      <c r="VZG49" s="45"/>
      <c r="VZH49" s="45"/>
      <c r="VZI49" s="45"/>
      <c r="VZJ49" s="45"/>
      <c r="VZK49" s="45"/>
      <c r="VZL49" s="45"/>
      <c r="VZM49" s="45"/>
      <c r="VZN49" s="45"/>
      <c r="VZO49" s="45"/>
      <c r="VZP49" s="45"/>
      <c r="VZQ49" s="46"/>
      <c r="VZR49" s="46"/>
      <c r="VZS49" s="45"/>
      <c r="VZT49" s="45"/>
      <c r="VZU49" s="45"/>
      <c r="VZV49" s="45"/>
      <c r="VZW49" s="45"/>
      <c r="VZX49" s="45"/>
      <c r="VZY49" s="45"/>
      <c r="VZZ49" s="45"/>
      <c r="WAA49" s="45"/>
      <c r="WAB49" s="45"/>
      <c r="WAC49" s="45"/>
      <c r="WAD49" s="45"/>
      <c r="WAE49" s="45"/>
      <c r="WAF49" s="45"/>
      <c r="WAG49" s="45"/>
      <c r="WAH49" s="45"/>
      <c r="WAI49" s="45"/>
      <c r="WAJ49" s="45"/>
      <c r="WAK49" s="46"/>
      <c r="WAL49" s="46"/>
      <c r="WAM49" s="45"/>
      <c r="WAN49" s="45"/>
      <c r="WAO49" s="45"/>
      <c r="WAP49" s="45"/>
      <c r="WAQ49" s="45"/>
      <c r="WAR49" s="45"/>
      <c r="WAS49" s="45"/>
      <c r="WAT49" s="45"/>
      <c r="WAU49" s="45"/>
      <c r="WAV49" s="45"/>
      <c r="WAW49" s="45"/>
      <c r="WAX49" s="45"/>
      <c r="WAY49" s="45"/>
      <c r="WAZ49" s="45"/>
      <c r="WBA49" s="45"/>
      <c r="WBB49" s="45"/>
      <c r="WBC49" s="45"/>
      <c r="WBD49" s="45"/>
      <c r="WBE49" s="46"/>
      <c r="WBF49" s="46"/>
      <c r="WBG49" s="45"/>
      <c r="WBH49" s="45"/>
      <c r="WBI49" s="45"/>
      <c r="WBJ49" s="45"/>
      <c r="WBK49" s="45"/>
      <c r="WBL49" s="45"/>
      <c r="WBM49" s="45"/>
      <c r="WBN49" s="45"/>
      <c r="WBO49" s="45"/>
      <c r="WBP49" s="45"/>
      <c r="WBQ49" s="45"/>
      <c r="WBR49" s="45"/>
      <c r="WBS49" s="45"/>
      <c r="WBT49" s="45"/>
      <c r="WBU49" s="45"/>
      <c r="WBV49" s="45"/>
      <c r="WBW49" s="45"/>
      <c r="WBX49" s="45"/>
      <c r="WBY49" s="46"/>
      <c r="WBZ49" s="46"/>
      <c r="WCA49" s="45"/>
      <c r="WCB49" s="45"/>
      <c r="WCC49" s="45"/>
      <c r="WCD49" s="45"/>
      <c r="WCE49" s="45"/>
      <c r="WCF49" s="45"/>
      <c r="WCG49" s="45"/>
      <c r="WCH49" s="45"/>
      <c r="WCI49" s="45"/>
      <c r="WCJ49" s="45"/>
      <c r="WCK49" s="45"/>
      <c r="WCL49" s="45"/>
      <c r="WCM49" s="45"/>
      <c r="WCN49" s="45"/>
      <c r="WCO49" s="45"/>
      <c r="WCP49" s="45"/>
      <c r="WCQ49" s="45"/>
      <c r="WCR49" s="45"/>
      <c r="WCS49" s="46"/>
      <c r="WCT49" s="46"/>
      <c r="WCU49" s="45"/>
      <c r="WCV49" s="45"/>
      <c r="WCW49" s="45"/>
      <c r="WCX49" s="45"/>
      <c r="WCY49" s="45"/>
      <c r="WCZ49" s="45"/>
      <c r="WDA49" s="45"/>
      <c r="WDB49" s="45"/>
      <c r="WDC49" s="45"/>
      <c r="WDD49" s="45"/>
      <c r="WDE49" s="45"/>
      <c r="WDF49" s="45"/>
      <c r="WDG49" s="45"/>
      <c r="WDH49" s="45"/>
      <c r="WDI49" s="45"/>
      <c r="WDJ49" s="45"/>
      <c r="WDK49" s="45"/>
      <c r="WDL49" s="45"/>
      <c r="WDM49" s="46"/>
      <c r="WDN49" s="46"/>
      <c r="WDO49" s="45"/>
      <c r="WDP49" s="45"/>
      <c r="WDQ49" s="45"/>
      <c r="WDR49" s="45"/>
      <c r="WDS49" s="45"/>
      <c r="WDT49" s="45"/>
      <c r="WDU49" s="45"/>
      <c r="WDV49" s="45"/>
      <c r="WDW49" s="45"/>
      <c r="WDX49" s="45"/>
      <c r="WDY49" s="45"/>
      <c r="WDZ49" s="45"/>
      <c r="WEA49" s="45"/>
      <c r="WEB49" s="45"/>
      <c r="WEC49" s="45"/>
      <c r="WED49" s="45"/>
      <c r="WEE49" s="45"/>
      <c r="WEF49" s="45"/>
      <c r="WEG49" s="46"/>
      <c r="WEH49" s="46"/>
      <c r="WEI49" s="45"/>
      <c r="WEJ49" s="45"/>
      <c r="WEK49" s="45"/>
      <c r="WEL49" s="45"/>
      <c r="WEM49" s="45"/>
      <c r="WEN49" s="45"/>
      <c r="WEO49" s="45"/>
      <c r="WEP49" s="45"/>
      <c r="WEQ49" s="45"/>
      <c r="WER49" s="45"/>
      <c r="WES49" s="45"/>
      <c r="WET49" s="45"/>
      <c r="WEU49" s="45"/>
      <c r="WEV49" s="45"/>
      <c r="WEW49" s="45"/>
      <c r="WEX49" s="45"/>
      <c r="WEY49" s="45"/>
      <c r="WEZ49" s="45"/>
      <c r="WFA49" s="46"/>
      <c r="WFB49" s="46"/>
      <c r="WFC49" s="45"/>
      <c r="WFD49" s="45"/>
      <c r="WFE49" s="45"/>
      <c r="WFF49" s="45"/>
      <c r="WFG49" s="45"/>
      <c r="WFH49" s="45"/>
      <c r="WFI49" s="45"/>
      <c r="WFJ49" s="45"/>
      <c r="WFK49" s="45"/>
      <c r="WFL49" s="45"/>
      <c r="WFM49" s="45"/>
      <c r="WFN49" s="45"/>
      <c r="WFO49" s="45"/>
      <c r="WFP49" s="45"/>
      <c r="WFQ49" s="45"/>
      <c r="WFR49" s="45"/>
      <c r="WFS49" s="45"/>
      <c r="WFT49" s="45"/>
      <c r="WFU49" s="46"/>
      <c r="WFV49" s="46"/>
      <c r="WFW49" s="45"/>
      <c r="WFX49" s="45"/>
      <c r="WFY49" s="45"/>
      <c r="WFZ49" s="45"/>
      <c r="WGA49" s="45"/>
      <c r="WGB49" s="45"/>
      <c r="WGC49" s="45"/>
      <c r="WGD49" s="45"/>
      <c r="WGE49" s="45"/>
      <c r="WGF49" s="45"/>
      <c r="WGG49" s="45"/>
      <c r="WGH49" s="45"/>
      <c r="WGI49" s="45"/>
      <c r="WGJ49" s="45"/>
      <c r="WGK49" s="45"/>
      <c r="WGL49" s="45"/>
      <c r="WGM49" s="45"/>
      <c r="WGN49" s="45"/>
      <c r="WGO49" s="46"/>
      <c r="WGP49" s="46"/>
      <c r="WGQ49" s="45"/>
      <c r="WGR49" s="45"/>
      <c r="WGS49" s="45"/>
      <c r="WGT49" s="45"/>
      <c r="WGU49" s="45"/>
      <c r="WGV49" s="45"/>
      <c r="WGW49" s="45"/>
      <c r="WGX49" s="45"/>
      <c r="WGY49" s="45"/>
      <c r="WGZ49" s="45"/>
      <c r="WHA49" s="45"/>
      <c r="WHB49" s="45"/>
      <c r="WHC49" s="45"/>
      <c r="WHD49" s="45"/>
      <c r="WHE49" s="45"/>
      <c r="WHF49" s="45"/>
      <c r="WHG49" s="45"/>
      <c r="WHH49" s="45"/>
      <c r="WHI49" s="46"/>
      <c r="WHJ49" s="46"/>
      <c r="WHK49" s="45"/>
      <c r="WHL49" s="45"/>
      <c r="WHM49" s="45"/>
      <c r="WHN49" s="45"/>
      <c r="WHO49" s="45"/>
      <c r="WHP49" s="45"/>
      <c r="WHQ49" s="45"/>
      <c r="WHR49" s="45"/>
      <c r="WHS49" s="45"/>
      <c r="WHT49" s="45"/>
      <c r="WHU49" s="45"/>
      <c r="WHV49" s="45"/>
      <c r="WHW49" s="45"/>
      <c r="WHX49" s="45"/>
      <c r="WHY49" s="45"/>
      <c r="WHZ49" s="45"/>
      <c r="WIA49" s="45"/>
      <c r="WIB49" s="45"/>
      <c r="WIC49" s="46"/>
      <c r="WID49" s="46"/>
      <c r="WIE49" s="45"/>
      <c r="WIF49" s="45"/>
      <c r="WIG49" s="45"/>
      <c r="WIH49" s="45"/>
      <c r="WII49" s="45"/>
      <c r="WIJ49" s="45"/>
      <c r="WIK49" s="45"/>
      <c r="WIL49" s="45"/>
      <c r="WIM49" s="45"/>
      <c r="WIN49" s="45"/>
      <c r="WIO49" s="45"/>
      <c r="WIP49" s="45"/>
      <c r="WIQ49" s="45"/>
      <c r="WIR49" s="45"/>
      <c r="WIS49" s="45"/>
      <c r="WIT49" s="45"/>
      <c r="WIU49" s="45"/>
      <c r="WIV49" s="45"/>
      <c r="WIW49" s="46"/>
      <c r="WIX49" s="46"/>
      <c r="WIY49" s="45"/>
      <c r="WIZ49" s="45"/>
      <c r="WJA49" s="45"/>
      <c r="WJB49" s="45"/>
      <c r="WJC49" s="45"/>
      <c r="WJD49" s="45"/>
      <c r="WJE49" s="45"/>
      <c r="WJF49" s="45"/>
      <c r="WJG49" s="45"/>
      <c r="WJH49" s="45"/>
      <c r="WJI49" s="45"/>
      <c r="WJJ49" s="45"/>
      <c r="WJK49" s="45"/>
      <c r="WJL49" s="45"/>
      <c r="WJM49" s="45"/>
      <c r="WJN49" s="45"/>
      <c r="WJO49" s="45"/>
      <c r="WJP49" s="45"/>
      <c r="WJQ49" s="46"/>
      <c r="WJR49" s="46"/>
      <c r="WJS49" s="45"/>
      <c r="WJT49" s="45"/>
      <c r="WJU49" s="45"/>
      <c r="WJV49" s="45"/>
      <c r="WJW49" s="45"/>
      <c r="WJX49" s="45"/>
      <c r="WJY49" s="45"/>
      <c r="WJZ49" s="45"/>
      <c r="WKA49" s="45"/>
      <c r="WKB49" s="45"/>
      <c r="WKC49" s="45"/>
      <c r="WKD49" s="45"/>
      <c r="WKE49" s="45"/>
      <c r="WKF49" s="45"/>
      <c r="WKG49" s="45"/>
      <c r="WKH49" s="45"/>
      <c r="WKI49" s="45"/>
      <c r="WKJ49" s="45"/>
      <c r="WKK49" s="46"/>
      <c r="WKL49" s="46"/>
      <c r="WKM49" s="45"/>
      <c r="WKN49" s="45"/>
      <c r="WKO49" s="45"/>
      <c r="WKP49" s="45"/>
      <c r="WKQ49" s="45"/>
      <c r="WKR49" s="45"/>
      <c r="WKS49" s="45"/>
      <c r="WKT49" s="45"/>
      <c r="WKU49" s="45"/>
      <c r="WKV49" s="45"/>
      <c r="WKW49" s="45"/>
      <c r="WKX49" s="45"/>
      <c r="WKY49" s="45"/>
      <c r="WKZ49" s="45"/>
      <c r="WLA49" s="45"/>
      <c r="WLB49" s="45"/>
      <c r="WLC49" s="45"/>
      <c r="WLD49" s="45"/>
      <c r="WLE49" s="46"/>
      <c r="WLF49" s="46"/>
      <c r="WLG49" s="45"/>
      <c r="WLH49" s="45"/>
      <c r="WLI49" s="45"/>
      <c r="WLJ49" s="45"/>
      <c r="WLK49" s="45"/>
      <c r="WLL49" s="45"/>
      <c r="WLM49" s="45"/>
      <c r="WLN49" s="45"/>
      <c r="WLO49" s="45"/>
      <c r="WLP49" s="45"/>
      <c r="WLQ49" s="45"/>
      <c r="WLR49" s="45"/>
      <c r="WLS49" s="45"/>
      <c r="WLT49" s="45"/>
      <c r="WLU49" s="45"/>
      <c r="WLV49" s="45"/>
      <c r="WLW49" s="45"/>
      <c r="WLX49" s="45"/>
      <c r="WLY49" s="46"/>
      <c r="WLZ49" s="46"/>
      <c r="WMA49" s="45"/>
      <c r="WMB49" s="45"/>
      <c r="WMC49" s="45"/>
      <c r="WMD49" s="45"/>
      <c r="WME49" s="45"/>
      <c r="WMF49" s="45"/>
      <c r="WMG49" s="45"/>
      <c r="WMH49" s="45"/>
      <c r="WMI49" s="45"/>
      <c r="WMJ49" s="45"/>
      <c r="WMK49" s="45"/>
      <c r="WML49" s="45"/>
      <c r="WMM49" s="45"/>
      <c r="WMN49" s="45"/>
      <c r="WMO49" s="45"/>
      <c r="WMP49" s="45"/>
      <c r="WMQ49" s="45"/>
      <c r="WMR49" s="45"/>
      <c r="WMS49" s="46"/>
      <c r="WMT49" s="46"/>
      <c r="WMU49" s="45"/>
      <c r="WMV49" s="45"/>
      <c r="WMW49" s="45"/>
      <c r="WMX49" s="45"/>
      <c r="WMY49" s="45"/>
      <c r="WMZ49" s="45"/>
      <c r="WNA49" s="45"/>
      <c r="WNB49" s="45"/>
      <c r="WNC49" s="45"/>
      <c r="WND49" s="45"/>
      <c r="WNE49" s="45"/>
      <c r="WNF49" s="45"/>
      <c r="WNG49" s="45"/>
      <c r="WNH49" s="45"/>
      <c r="WNI49" s="45"/>
      <c r="WNJ49" s="45"/>
      <c r="WNK49" s="45"/>
      <c r="WNL49" s="45"/>
      <c r="WNM49" s="46"/>
      <c r="WNN49" s="46"/>
      <c r="WNO49" s="45"/>
      <c r="WNP49" s="45"/>
      <c r="WNQ49" s="45"/>
      <c r="WNR49" s="45"/>
      <c r="WNS49" s="45"/>
      <c r="WNT49" s="45"/>
      <c r="WNU49" s="45"/>
      <c r="WNV49" s="45"/>
      <c r="WNW49" s="45"/>
      <c r="WNX49" s="45"/>
      <c r="WNY49" s="45"/>
      <c r="WNZ49" s="45"/>
      <c r="WOA49" s="45"/>
      <c r="WOB49" s="45"/>
      <c r="WOC49" s="45"/>
      <c r="WOD49" s="45"/>
      <c r="WOE49" s="45"/>
      <c r="WOF49" s="45"/>
      <c r="WOG49" s="46"/>
      <c r="WOH49" s="46"/>
      <c r="WOI49" s="45"/>
      <c r="WOJ49" s="45"/>
      <c r="WOK49" s="45"/>
      <c r="WOL49" s="45"/>
      <c r="WOM49" s="45"/>
      <c r="WON49" s="45"/>
      <c r="WOO49" s="45"/>
      <c r="WOP49" s="45"/>
      <c r="WOQ49" s="45"/>
      <c r="WOR49" s="45"/>
      <c r="WOS49" s="45"/>
      <c r="WOT49" s="45"/>
      <c r="WOU49" s="45"/>
      <c r="WOV49" s="45"/>
      <c r="WOW49" s="45"/>
      <c r="WOX49" s="45"/>
      <c r="WOY49" s="45"/>
      <c r="WOZ49" s="45"/>
      <c r="WPA49" s="46"/>
      <c r="WPB49" s="46"/>
      <c r="WPC49" s="45"/>
      <c r="WPD49" s="45"/>
      <c r="WPE49" s="45"/>
      <c r="WPF49" s="45"/>
      <c r="WPG49" s="45"/>
      <c r="WPH49" s="45"/>
      <c r="WPI49" s="45"/>
      <c r="WPJ49" s="45"/>
      <c r="WPK49" s="45"/>
      <c r="WPL49" s="45"/>
      <c r="WPM49" s="45"/>
      <c r="WPN49" s="45"/>
      <c r="WPO49" s="45"/>
      <c r="WPP49" s="45"/>
      <c r="WPQ49" s="45"/>
      <c r="WPR49" s="45"/>
      <c r="WPS49" s="45"/>
      <c r="WPT49" s="45"/>
      <c r="WPU49" s="46"/>
      <c r="WPV49" s="46"/>
      <c r="WPW49" s="45"/>
      <c r="WPX49" s="45"/>
      <c r="WPY49" s="45"/>
      <c r="WPZ49" s="45"/>
      <c r="WQA49" s="45"/>
      <c r="WQB49" s="45"/>
      <c r="WQC49" s="45"/>
      <c r="WQD49" s="45"/>
      <c r="WQE49" s="45"/>
      <c r="WQF49" s="45"/>
      <c r="WQG49" s="45"/>
      <c r="WQH49" s="45"/>
      <c r="WQI49" s="45"/>
      <c r="WQJ49" s="45"/>
      <c r="WQK49" s="45"/>
      <c r="WQL49" s="45"/>
      <c r="WQM49" s="45"/>
      <c r="WQN49" s="45"/>
      <c r="WQO49" s="46"/>
      <c r="WQP49" s="46"/>
      <c r="WQQ49" s="45"/>
      <c r="WQR49" s="45"/>
      <c r="WQS49" s="45"/>
      <c r="WQT49" s="45"/>
      <c r="WQU49" s="45"/>
      <c r="WQV49" s="45"/>
      <c r="WQW49" s="45"/>
      <c r="WQX49" s="45"/>
      <c r="WQY49" s="45"/>
      <c r="WQZ49" s="45"/>
      <c r="WRA49" s="45"/>
      <c r="WRB49" s="45"/>
      <c r="WRC49" s="45"/>
      <c r="WRD49" s="45"/>
      <c r="WRE49" s="45"/>
      <c r="WRF49" s="45"/>
      <c r="WRG49" s="45"/>
      <c r="WRH49" s="45"/>
      <c r="WRI49" s="46"/>
      <c r="WRJ49" s="46"/>
      <c r="WRK49" s="45"/>
      <c r="WRL49" s="45"/>
      <c r="WRM49" s="45"/>
      <c r="WRN49" s="45"/>
      <c r="WRO49" s="45"/>
      <c r="WRP49" s="45"/>
      <c r="WRQ49" s="45"/>
      <c r="WRR49" s="45"/>
      <c r="WRS49" s="45"/>
      <c r="WRT49" s="45"/>
      <c r="WRU49" s="45"/>
      <c r="WRV49" s="45"/>
      <c r="WRW49" s="45"/>
      <c r="WRX49" s="45"/>
      <c r="WRY49" s="45"/>
      <c r="WRZ49" s="45"/>
      <c r="WSA49" s="45"/>
      <c r="WSB49" s="45"/>
      <c r="WSC49" s="46"/>
      <c r="WSD49" s="46"/>
      <c r="WSE49" s="45"/>
      <c r="WSF49" s="45"/>
      <c r="WSG49" s="45"/>
      <c r="WSH49" s="45"/>
      <c r="WSI49" s="45"/>
      <c r="WSJ49" s="45"/>
      <c r="WSK49" s="45"/>
      <c r="WSL49" s="45"/>
      <c r="WSM49" s="45"/>
      <c r="WSN49" s="45"/>
      <c r="WSO49" s="45"/>
      <c r="WSP49" s="45"/>
      <c r="WSQ49" s="45"/>
      <c r="WSR49" s="45"/>
      <c r="WSS49" s="45"/>
      <c r="WST49" s="45"/>
      <c r="WSU49" s="45"/>
      <c r="WSV49" s="45"/>
      <c r="WSW49" s="46"/>
      <c r="WSX49" s="46"/>
      <c r="WSY49" s="45"/>
      <c r="WSZ49" s="45"/>
      <c r="WTA49" s="45"/>
      <c r="WTB49" s="45"/>
      <c r="WTC49" s="45"/>
      <c r="WTD49" s="45"/>
      <c r="WTE49" s="45"/>
      <c r="WTF49" s="45"/>
      <c r="WTG49" s="45"/>
      <c r="WTH49" s="45"/>
      <c r="WTI49" s="45"/>
      <c r="WTJ49" s="45"/>
      <c r="WTK49" s="45"/>
      <c r="WTL49" s="45"/>
      <c r="WTM49" s="45"/>
      <c r="WTN49" s="45"/>
      <c r="WTO49" s="45"/>
      <c r="WTP49" s="45"/>
      <c r="WTQ49" s="46"/>
      <c r="WTR49" s="46"/>
      <c r="WTS49" s="45"/>
      <c r="WTT49" s="45"/>
      <c r="WTU49" s="45"/>
      <c r="WTV49" s="45"/>
      <c r="WTW49" s="45"/>
      <c r="WTX49" s="45"/>
      <c r="WTY49" s="45"/>
      <c r="WTZ49" s="45"/>
      <c r="WUA49" s="45"/>
      <c r="WUB49" s="45"/>
      <c r="WUC49" s="45"/>
      <c r="WUD49" s="45"/>
      <c r="WUE49" s="45"/>
      <c r="WUF49" s="45"/>
      <c r="WUG49" s="45"/>
      <c r="WUH49" s="45"/>
      <c r="WUI49" s="45"/>
      <c r="WUJ49" s="45"/>
      <c r="WUK49" s="46"/>
      <c r="WUL49" s="46"/>
      <c r="WUM49" s="45"/>
      <c r="WUN49" s="45"/>
      <c r="WUO49" s="45"/>
      <c r="WUP49" s="45"/>
      <c r="WUQ49" s="45"/>
      <c r="WUR49" s="45"/>
      <c r="WUS49" s="45"/>
      <c r="WUT49" s="45"/>
      <c r="WUU49" s="45"/>
      <c r="WUV49" s="45"/>
      <c r="WUW49" s="45"/>
      <c r="WUX49" s="45"/>
      <c r="WUY49" s="45"/>
      <c r="WUZ49" s="45"/>
      <c r="WVA49" s="45"/>
      <c r="WVB49" s="45"/>
      <c r="WVC49" s="45"/>
      <c r="WVD49" s="45"/>
      <c r="WVE49" s="46"/>
      <c r="WVF49" s="46"/>
      <c r="WVG49" s="45"/>
      <c r="WVH49" s="45"/>
      <c r="WVI49" s="45"/>
      <c r="WVJ49" s="45"/>
      <c r="WVK49" s="45"/>
      <c r="WVL49" s="45"/>
      <c r="WVM49" s="45"/>
      <c r="WVN49" s="45"/>
      <c r="WVO49" s="45"/>
      <c r="WVP49" s="45"/>
      <c r="WVQ49" s="45"/>
      <c r="WVR49" s="45"/>
      <c r="WVS49" s="45"/>
      <c r="WVT49" s="45"/>
      <c r="WVU49" s="45"/>
      <c r="WVV49" s="45"/>
      <c r="WVW49" s="45"/>
      <c r="WVX49" s="45"/>
      <c r="WVY49" s="46"/>
      <c r="WVZ49" s="46"/>
      <c r="WWA49" s="45"/>
      <c r="WWB49" s="45"/>
      <c r="WWC49" s="45"/>
      <c r="WWD49" s="45"/>
      <c r="WWE49" s="45"/>
      <c r="WWF49" s="45"/>
      <c r="WWG49" s="45"/>
      <c r="WWH49" s="45"/>
      <c r="WWI49" s="45"/>
      <c r="WWJ49" s="45"/>
      <c r="WWK49" s="45"/>
      <c r="WWL49" s="45"/>
      <c r="WWM49" s="45"/>
      <c r="WWN49" s="45"/>
      <c r="WWO49" s="45"/>
      <c r="WWP49" s="45"/>
      <c r="WWQ49" s="45"/>
      <c r="WWR49" s="45"/>
      <c r="WWS49" s="46"/>
      <c r="WWT49" s="46"/>
      <c r="WWU49" s="45"/>
      <c r="WWV49" s="45"/>
      <c r="WWW49" s="45"/>
      <c r="WWX49" s="45"/>
      <c r="WWY49" s="45"/>
      <c r="WWZ49" s="45"/>
      <c r="WXA49" s="45"/>
      <c r="WXB49" s="45"/>
      <c r="WXC49" s="45"/>
      <c r="WXD49" s="45"/>
      <c r="WXE49" s="45"/>
      <c r="WXF49" s="45"/>
      <c r="WXG49" s="45"/>
      <c r="WXH49" s="45"/>
      <c r="WXI49" s="45"/>
      <c r="WXJ49" s="45"/>
      <c r="WXK49" s="45"/>
      <c r="WXL49" s="45"/>
      <c r="WXM49" s="46"/>
      <c r="WXN49" s="46"/>
      <c r="WXO49" s="45"/>
      <c r="WXP49" s="45"/>
      <c r="WXQ49" s="45"/>
      <c r="WXR49" s="45"/>
      <c r="WXS49" s="45"/>
      <c r="WXT49" s="45"/>
      <c r="WXU49" s="45"/>
      <c r="WXV49" s="45"/>
      <c r="WXW49" s="45"/>
      <c r="WXX49" s="45"/>
      <c r="WXY49" s="45"/>
      <c r="WXZ49" s="45"/>
      <c r="WYA49" s="45"/>
      <c r="WYB49" s="45"/>
      <c r="WYC49" s="45"/>
      <c r="WYD49" s="45"/>
      <c r="WYE49" s="45"/>
      <c r="WYF49" s="45"/>
      <c r="WYG49" s="46"/>
      <c r="WYH49" s="46"/>
      <c r="WYI49" s="45"/>
      <c r="WYJ49" s="45"/>
      <c r="WYK49" s="45"/>
      <c r="WYL49" s="45"/>
      <c r="WYM49" s="45"/>
      <c r="WYN49" s="45"/>
      <c r="WYO49" s="45"/>
      <c r="WYP49" s="45"/>
      <c r="WYQ49" s="45"/>
      <c r="WYR49" s="45"/>
      <c r="WYS49" s="45"/>
      <c r="WYT49" s="45"/>
      <c r="WYU49" s="45"/>
      <c r="WYV49" s="45"/>
      <c r="WYW49" s="45"/>
      <c r="WYX49" s="45"/>
      <c r="WYY49" s="45"/>
      <c r="WYZ49" s="45"/>
      <c r="WZA49" s="46"/>
      <c r="WZB49" s="46"/>
      <c r="WZC49" s="45"/>
      <c r="WZD49" s="45"/>
      <c r="WZE49" s="45"/>
      <c r="WZF49" s="45"/>
      <c r="WZG49" s="45"/>
      <c r="WZH49" s="45"/>
      <c r="WZI49" s="45"/>
      <c r="WZJ49" s="45"/>
      <c r="WZK49" s="45"/>
      <c r="WZL49" s="45"/>
      <c r="WZM49" s="45"/>
      <c r="WZN49" s="45"/>
      <c r="WZO49" s="45"/>
      <c r="WZP49" s="45"/>
      <c r="WZQ49" s="45"/>
      <c r="WZR49" s="45"/>
      <c r="WZS49" s="45"/>
      <c r="WZT49" s="45"/>
      <c r="WZU49" s="46"/>
      <c r="WZV49" s="46"/>
      <c r="WZW49" s="45"/>
      <c r="WZX49" s="45"/>
      <c r="WZY49" s="45"/>
      <c r="WZZ49" s="45"/>
      <c r="XAA49" s="45"/>
      <c r="XAB49" s="45"/>
      <c r="XAC49" s="45"/>
      <c r="XAD49" s="45"/>
      <c r="XAE49" s="45"/>
      <c r="XAF49" s="45"/>
      <c r="XAG49" s="45"/>
      <c r="XAH49" s="45"/>
      <c r="XAI49" s="45"/>
      <c r="XAJ49" s="45"/>
      <c r="XAK49" s="45"/>
      <c r="XAL49" s="45"/>
      <c r="XAM49" s="45"/>
      <c r="XAN49" s="45"/>
      <c r="XAO49" s="46"/>
      <c r="XAP49" s="46"/>
      <c r="XAQ49" s="45"/>
      <c r="XAR49" s="45"/>
      <c r="XAS49" s="45"/>
      <c r="XAT49" s="45"/>
      <c r="XAU49" s="45"/>
      <c r="XAV49" s="45"/>
      <c r="XAW49" s="45"/>
      <c r="XAX49" s="45"/>
      <c r="XAY49" s="45"/>
      <c r="XAZ49" s="45"/>
      <c r="XBA49" s="45"/>
      <c r="XBB49" s="45"/>
      <c r="XBC49" s="45"/>
      <c r="XBD49" s="45"/>
      <c r="XBE49" s="45"/>
      <c r="XBF49" s="45"/>
      <c r="XBG49" s="45"/>
      <c r="XBH49" s="45"/>
      <c r="XBI49" s="46"/>
      <c r="XBJ49" s="46"/>
      <c r="XBK49" s="45"/>
      <c r="XBL49" s="45"/>
      <c r="XBM49" s="45"/>
      <c r="XBN49" s="45"/>
      <c r="XBO49" s="45"/>
      <c r="XBP49" s="45"/>
      <c r="XBQ49" s="45"/>
      <c r="XBR49" s="45"/>
      <c r="XBS49" s="45"/>
      <c r="XBT49" s="45"/>
      <c r="XBU49" s="45"/>
      <c r="XBV49" s="45"/>
      <c r="XBW49" s="45"/>
      <c r="XBX49" s="45"/>
      <c r="XBY49" s="45"/>
      <c r="XBZ49" s="45"/>
      <c r="XCA49" s="45"/>
      <c r="XCB49" s="45"/>
      <c r="XCC49" s="46"/>
      <c r="XCD49" s="46"/>
      <c r="XCE49" s="45"/>
      <c r="XCF49" s="45"/>
      <c r="XCG49" s="45"/>
      <c r="XCH49" s="45"/>
      <c r="XCI49" s="45"/>
      <c r="XCJ49" s="45"/>
      <c r="XCK49" s="45"/>
      <c r="XCL49" s="45"/>
      <c r="XCM49" s="45"/>
      <c r="XCN49" s="45"/>
      <c r="XCO49" s="45"/>
      <c r="XCP49" s="45"/>
      <c r="XCQ49" s="45"/>
      <c r="XCR49" s="45"/>
      <c r="XCS49" s="45"/>
      <c r="XCT49" s="45"/>
      <c r="XCU49" s="45"/>
      <c r="XCV49" s="45"/>
      <c r="XCW49" s="46"/>
      <c r="XCX49" s="46"/>
      <c r="XCY49" s="45"/>
      <c r="XCZ49" s="45"/>
      <c r="XDA49" s="45"/>
      <c r="XDB49" s="45"/>
      <c r="XDC49" s="45"/>
      <c r="XDD49" s="45"/>
      <c r="XDE49" s="45"/>
      <c r="XDF49" s="45"/>
      <c r="XDG49" s="45"/>
      <c r="XDH49" s="45"/>
      <c r="XDI49" s="45"/>
      <c r="XDJ49" s="45"/>
      <c r="XDK49" s="45"/>
      <c r="XDL49" s="45"/>
      <c r="XDM49" s="45"/>
      <c r="XDN49" s="45"/>
      <c r="XDO49" s="45"/>
      <c r="XDP49" s="45"/>
      <c r="XDQ49" s="46"/>
      <c r="XDR49" s="46"/>
      <c r="XDS49" s="45"/>
      <c r="XDT49" s="45"/>
      <c r="XDU49" s="45"/>
      <c r="XDV49" s="45"/>
      <c r="XDW49" s="45"/>
      <c r="XDX49" s="45"/>
      <c r="XDY49" s="45"/>
      <c r="XDZ49" s="45"/>
      <c r="XEA49" s="45"/>
      <c r="XEB49" s="45"/>
      <c r="XEC49" s="45"/>
      <c r="XED49" s="45"/>
      <c r="XEE49" s="45"/>
      <c r="XEF49" s="45"/>
      <c r="XEG49" s="45"/>
      <c r="XEH49" s="45"/>
      <c r="XEI49" s="45"/>
      <c r="XEJ49" s="45"/>
      <c r="XEK49" s="46"/>
      <c r="XEL49" s="46"/>
      <c r="XEM49" s="45"/>
      <c r="XEN49" s="45"/>
      <c r="XEO49" s="45"/>
      <c r="XEP49" s="45"/>
      <c r="XEQ49" s="45"/>
      <c r="XER49" s="45"/>
      <c r="XES49" s="45"/>
      <c r="XET49" s="45"/>
      <c r="XEU49" s="45"/>
      <c r="XEV49" s="45"/>
      <c r="XEW49" s="45"/>
      <c r="XEX49" s="45"/>
      <c r="XEY49" s="45"/>
      <c r="XEZ49" s="45"/>
      <c r="XFA49" s="45"/>
      <c r="XFB49" s="45"/>
      <c r="XFC49" s="45"/>
      <c r="XFD49" s="45"/>
    </row>
    <row r="50" spans="1:16384" ht="15" customHeight="1" thickBot="1" x14ac:dyDescent="0.3">
      <c r="A50" s="45"/>
      <c r="B50" s="190" t="s">
        <v>69</v>
      </c>
      <c r="C50" s="191"/>
      <c r="D50" s="191"/>
      <c r="E50" s="30"/>
      <c r="F50" s="31"/>
      <c r="G50" s="32"/>
      <c r="H50" s="94"/>
      <c r="I50" s="94"/>
      <c r="J50" s="94"/>
      <c r="K50" s="94"/>
      <c r="L50" s="94"/>
      <c r="M50" s="94"/>
      <c r="N50" s="197"/>
      <c r="O50" s="198"/>
      <c r="P50" s="198"/>
      <c r="Q50" s="198"/>
      <c r="R50" s="198"/>
      <c r="S50" s="199"/>
    </row>
    <row r="51" spans="1:16384" s="3" customFormat="1" ht="15.75" thickBot="1" x14ac:dyDescent="0.3">
      <c r="A51" s="45"/>
      <c r="B51" s="192"/>
      <c r="C51" s="193"/>
      <c r="D51" s="193"/>
      <c r="E51" s="88">
        <v>5</v>
      </c>
      <c r="F51" s="48"/>
      <c r="G51" s="33"/>
      <c r="H51" s="206" t="s">
        <v>14</v>
      </c>
      <c r="I51" s="206"/>
      <c r="J51" s="206"/>
      <c r="K51" s="206"/>
      <c r="L51" s="206"/>
      <c r="M51" s="206"/>
      <c r="N51" s="200"/>
      <c r="O51" s="201"/>
      <c r="P51" s="201"/>
      <c r="Q51" s="201"/>
      <c r="R51" s="201"/>
      <c r="S51" s="202"/>
      <c r="T51" s="45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16384" s="3" customFormat="1" ht="5.0999999999999996" customHeight="1" thickBot="1" x14ac:dyDescent="0.3">
      <c r="A52" s="45"/>
      <c r="B52" s="192"/>
      <c r="C52" s="193"/>
      <c r="D52" s="193"/>
      <c r="E52" s="88"/>
      <c r="F52" s="20"/>
      <c r="G52" s="33"/>
      <c r="H52" s="92"/>
      <c r="I52" s="92"/>
      <c r="J52" s="92"/>
      <c r="K52" s="92"/>
      <c r="L52" s="92"/>
      <c r="M52" s="92"/>
      <c r="N52" s="200"/>
      <c r="O52" s="201"/>
      <c r="P52" s="201"/>
      <c r="Q52" s="201"/>
      <c r="R52" s="201"/>
      <c r="S52" s="202"/>
      <c r="T52" s="45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16384" s="3" customFormat="1" ht="15.75" customHeight="1" thickBot="1" x14ac:dyDescent="0.3">
      <c r="A53" s="45"/>
      <c r="B53" s="192"/>
      <c r="C53" s="193"/>
      <c r="D53" s="193"/>
      <c r="E53" s="88">
        <v>4</v>
      </c>
      <c r="F53" s="48"/>
      <c r="G53" s="33"/>
      <c r="H53" s="206" t="s">
        <v>15</v>
      </c>
      <c r="I53" s="206"/>
      <c r="J53" s="206"/>
      <c r="K53" s="206"/>
      <c r="L53" s="206"/>
      <c r="M53" s="206"/>
      <c r="N53" s="200"/>
      <c r="O53" s="201"/>
      <c r="P53" s="201"/>
      <c r="Q53" s="201"/>
      <c r="R53" s="201"/>
      <c r="S53" s="202"/>
      <c r="T53" s="45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</row>
    <row r="54" spans="1:16384" s="3" customFormat="1" ht="5.0999999999999996" customHeight="1" thickBot="1" x14ac:dyDescent="0.3">
      <c r="A54" s="45"/>
      <c r="B54" s="192"/>
      <c r="C54" s="193"/>
      <c r="D54" s="193"/>
      <c r="E54" s="88"/>
      <c r="F54" s="20"/>
      <c r="G54" s="33"/>
      <c r="H54" s="92"/>
      <c r="I54" s="92"/>
      <c r="J54" s="92"/>
      <c r="K54" s="92"/>
      <c r="L54" s="92"/>
      <c r="M54" s="92"/>
      <c r="N54" s="200"/>
      <c r="O54" s="201"/>
      <c r="P54" s="201"/>
      <c r="Q54" s="201"/>
      <c r="R54" s="201"/>
      <c r="S54" s="202"/>
      <c r="T54" s="45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16384" s="3" customFormat="1" ht="15.75" thickBot="1" x14ac:dyDescent="0.3">
      <c r="A55" s="45"/>
      <c r="B55" s="192"/>
      <c r="C55" s="193"/>
      <c r="D55" s="193"/>
      <c r="E55" s="88">
        <v>3</v>
      </c>
      <c r="F55" s="48"/>
      <c r="G55" s="33"/>
      <c r="H55" s="207" t="s">
        <v>129</v>
      </c>
      <c r="I55" s="207"/>
      <c r="J55" s="207"/>
      <c r="K55" s="207"/>
      <c r="L55" s="207"/>
      <c r="M55" s="207"/>
      <c r="N55" s="200"/>
      <c r="O55" s="201"/>
      <c r="P55" s="201"/>
      <c r="Q55" s="201"/>
      <c r="R55" s="201"/>
      <c r="S55" s="202"/>
      <c r="T55" s="4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16384" s="3" customFormat="1" ht="5.0999999999999996" customHeight="1" thickBot="1" x14ac:dyDescent="0.3">
      <c r="A56" s="45"/>
      <c r="B56" s="192"/>
      <c r="C56" s="193"/>
      <c r="D56" s="193"/>
      <c r="E56" s="88"/>
      <c r="F56" s="20"/>
      <c r="G56" s="33"/>
      <c r="H56" s="92"/>
      <c r="I56" s="92"/>
      <c r="J56" s="92"/>
      <c r="K56" s="92"/>
      <c r="L56" s="92"/>
      <c r="M56" s="92"/>
      <c r="N56" s="200"/>
      <c r="O56" s="201"/>
      <c r="P56" s="201"/>
      <c r="Q56" s="201"/>
      <c r="R56" s="201"/>
      <c r="S56" s="202"/>
      <c r="T56" s="45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16384" s="3" customFormat="1" ht="15.75" thickBot="1" x14ac:dyDescent="0.3">
      <c r="A57" s="45"/>
      <c r="B57" s="192"/>
      <c r="C57" s="193"/>
      <c r="D57" s="193"/>
      <c r="E57" s="88">
        <v>2</v>
      </c>
      <c r="F57" s="48"/>
      <c r="G57" s="33"/>
      <c r="H57" s="207" t="s">
        <v>42</v>
      </c>
      <c r="I57" s="207"/>
      <c r="J57" s="207"/>
      <c r="K57" s="207"/>
      <c r="L57" s="207"/>
      <c r="M57" s="207"/>
      <c r="N57" s="200"/>
      <c r="O57" s="201"/>
      <c r="P57" s="201"/>
      <c r="Q57" s="201"/>
      <c r="R57" s="201"/>
      <c r="S57" s="202"/>
      <c r="T57" s="45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16384" s="3" customFormat="1" ht="5.0999999999999996" customHeight="1" thickBot="1" x14ac:dyDescent="0.3">
      <c r="A58" s="45"/>
      <c r="B58" s="192"/>
      <c r="C58" s="193"/>
      <c r="D58" s="193"/>
      <c r="E58" s="88"/>
      <c r="F58" s="20"/>
      <c r="G58" s="33"/>
      <c r="H58" s="92"/>
      <c r="I58" s="92"/>
      <c r="J58" s="92"/>
      <c r="K58" s="92"/>
      <c r="L58" s="92"/>
      <c r="M58" s="92"/>
      <c r="N58" s="200"/>
      <c r="O58" s="201"/>
      <c r="P58" s="201"/>
      <c r="Q58" s="201"/>
      <c r="R58" s="201"/>
      <c r="S58" s="202"/>
      <c r="T58" s="45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16384" s="3" customFormat="1" ht="15.75" customHeight="1" thickBot="1" x14ac:dyDescent="0.3">
      <c r="A59" s="45"/>
      <c r="B59" s="192"/>
      <c r="C59" s="193"/>
      <c r="D59" s="193"/>
      <c r="E59" s="88">
        <v>1</v>
      </c>
      <c r="F59" s="48"/>
      <c r="G59" s="33"/>
      <c r="H59" s="208" t="s">
        <v>43</v>
      </c>
      <c r="I59" s="208"/>
      <c r="J59" s="208"/>
      <c r="K59" s="208"/>
      <c r="L59" s="208"/>
      <c r="M59" s="208"/>
      <c r="N59" s="200"/>
      <c r="O59" s="201"/>
      <c r="P59" s="201"/>
      <c r="Q59" s="201"/>
      <c r="R59" s="201"/>
      <c r="S59" s="202"/>
      <c r="T59" s="45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16384" s="3" customFormat="1" ht="9.9499999999999993" customHeight="1" thickBot="1" x14ac:dyDescent="0.3">
      <c r="A60" s="45"/>
      <c r="B60" s="194"/>
      <c r="C60" s="195"/>
      <c r="D60" s="195"/>
      <c r="E60" s="34"/>
      <c r="F60" s="35"/>
      <c r="G60" s="36"/>
      <c r="H60" s="93"/>
      <c r="I60" s="93"/>
      <c r="J60" s="93"/>
      <c r="K60" s="93"/>
      <c r="L60" s="93"/>
      <c r="M60" s="93"/>
      <c r="N60" s="203"/>
      <c r="O60" s="204"/>
      <c r="P60" s="204"/>
      <c r="Q60" s="204"/>
      <c r="R60" s="204"/>
      <c r="S60" s="205"/>
      <c r="T60" s="45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16384" ht="6" customHeight="1" thickBot="1" x14ac:dyDescent="0.3">
      <c r="A61" s="45"/>
      <c r="B61" s="45"/>
      <c r="C61" s="45"/>
      <c r="D61" s="45"/>
      <c r="E61" s="46"/>
      <c r="F61" s="46"/>
      <c r="G61" s="45"/>
      <c r="H61" s="98"/>
      <c r="I61" s="98"/>
      <c r="J61" s="98"/>
      <c r="K61" s="98"/>
      <c r="L61" s="98"/>
      <c r="M61" s="98"/>
      <c r="N61" s="45"/>
      <c r="O61" s="45"/>
      <c r="P61" s="45"/>
      <c r="Q61" s="45"/>
      <c r="R61" s="45"/>
      <c r="S61" s="45"/>
      <c r="Y61" s="38"/>
      <c r="Z61" s="38"/>
      <c r="AN61" s="45"/>
      <c r="AO61" s="45"/>
      <c r="AP61" s="45"/>
      <c r="AQ61" s="45"/>
      <c r="AR61" s="45"/>
      <c r="AS61" s="46"/>
      <c r="AT61" s="46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6"/>
      <c r="BN61" s="46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6"/>
      <c r="CH61" s="46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6"/>
      <c r="DB61" s="46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6"/>
      <c r="DV61" s="46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6"/>
      <c r="EP61" s="46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6"/>
      <c r="FJ61" s="46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6"/>
      <c r="GD61" s="46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6"/>
      <c r="GX61" s="46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6"/>
      <c r="HR61" s="46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6"/>
      <c r="IL61" s="46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6"/>
      <c r="JF61" s="46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6"/>
      <c r="JZ61" s="46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6"/>
      <c r="KT61" s="46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6"/>
      <c r="LN61" s="46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6"/>
      <c r="MH61" s="46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6"/>
      <c r="NB61" s="46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6"/>
      <c r="NV61" s="46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6"/>
      <c r="OP61" s="46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6"/>
      <c r="PJ61" s="46"/>
      <c r="PK61" s="45"/>
      <c r="PL61" s="45"/>
      <c r="PM61" s="45"/>
      <c r="PN61" s="45"/>
      <c r="PO61" s="45"/>
      <c r="PP61" s="45"/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6"/>
      <c r="QD61" s="46"/>
      <c r="QE61" s="45"/>
      <c r="QF61" s="45"/>
      <c r="QG61" s="45"/>
      <c r="QH61" s="45"/>
      <c r="QI61" s="45"/>
      <c r="QJ61" s="45"/>
      <c r="QK61" s="45"/>
      <c r="QL61" s="45"/>
      <c r="QM61" s="45"/>
      <c r="QN61" s="45"/>
      <c r="QO61" s="45"/>
      <c r="QP61" s="45"/>
      <c r="QQ61" s="45"/>
      <c r="QR61" s="45"/>
      <c r="QS61" s="45"/>
      <c r="QT61" s="45"/>
      <c r="QU61" s="45"/>
      <c r="QV61" s="45"/>
      <c r="QW61" s="46"/>
      <c r="QX61" s="46"/>
      <c r="QY61" s="45"/>
      <c r="QZ61" s="45"/>
      <c r="RA61" s="45"/>
      <c r="RB61" s="45"/>
      <c r="RC61" s="45"/>
      <c r="RD61" s="45"/>
      <c r="RE61" s="45"/>
      <c r="RF61" s="45"/>
      <c r="RG61" s="45"/>
      <c r="RH61" s="45"/>
      <c r="RI61" s="45"/>
      <c r="RJ61" s="45"/>
      <c r="RK61" s="45"/>
      <c r="RL61" s="45"/>
      <c r="RM61" s="45"/>
      <c r="RN61" s="45"/>
      <c r="RO61" s="45"/>
      <c r="RP61" s="45"/>
      <c r="RQ61" s="46"/>
      <c r="RR61" s="46"/>
      <c r="RS61" s="45"/>
      <c r="RT61" s="45"/>
      <c r="RU61" s="45"/>
      <c r="RV61" s="45"/>
      <c r="RW61" s="45"/>
      <c r="RX61" s="45"/>
      <c r="RY61" s="45"/>
      <c r="RZ61" s="45"/>
      <c r="SA61" s="45"/>
      <c r="SB61" s="45"/>
      <c r="SC61" s="45"/>
      <c r="SD61" s="45"/>
      <c r="SE61" s="45"/>
      <c r="SF61" s="45"/>
      <c r="SG61" s="45"/>
      <c r="SH61" s="45"/>
      <c r="SI61" s="45"/>
      <c r="SJ61" s="45"/>
      <c r="SK61" s="46"/>
      <c r="SL61" s="46"/>
      <c r="SM61" s="45"/>
      <c r="SN61" s="45"/>
      <c r="SO61" s="45"/>
      <c r="SP61" s="45"/>
      <c r="SQ61" s="45"/>
      <c r="SR61" s="45"/>
      <c r="SS61" s="45"/>
      <c r="ST61" s="45"/>
      <c r="SU61" s="45"/>
      <c r="SV61" s="45"/>
      <c r="SW61" s="45"/>
      <c r="SX61" s="45"/>
      <c r="SY61" s="45"/>
      <c r="SZ61" s="45"/>
      <c r="TA61" s="45"/>
      <c r="TB61" s="45"/>
      <c r="TC61" s="45"/>
      <c r="TD61" s="45"/>
      <c r="TE61" s="46"/>
      <c r="TF61" s="46"/>
      <c r="TG61" s="45"/>
      <c r="TH61" s="45"/>
      <c r="TI61" s="45"/>
      <c r="TJ61" s="45"/>
      <c r="TK61" s="45"/>
      <c r="TL61" s="45"/>
      <c r="TM61" s="45"/>
      <c r="TN61" s="45"/>
      <c r="TO61" s="45"/>
      <c r="TP61" s="45"/>
      <c r="TQ61" s="45"/>
      <c r="TR61" s="45"/>
      <c r="TS61" s="45"/>
      <c r="TT61" s="45"/>
      <c r="TU61" s="45"/>
      <c r="TV61" s="45"/>
      <c r="TW61" s="45"/>
      <c r="TX61" s="45"/>
      <c r="TY61" s="46"/>
      <c r="TZ61" s="46"/>
      <c r="UA61" s="45"/>
      <c r="UB61" s="45"/>
      <c r="UC61" s="45"/>
      <c r="UD61" s="45"/>
      <c r="UE61" s="45"/>
      <c r="UF61" s="45"/>
      <c r="UG61" s="45"/>
      <c r="UH61" s="45"/>
      <c r="UI61" s="45"/>
      <c r="UJ61" s="45"/>
      <c r="UK61" s="45"/>
      <c r="UL61" s="45"/>
      <c r="UM61" s="45"/>
      <c r="UN61" s="45"/>
      <c r="UO61" s="45"/>
      <c r="UP61" s="45"/>
      <c r="UQ61" s="45"/>
      <c r="UR61" s="45"/>
      <c r="US61" s="46"/>
      <c r="UT61" s="46"/>
      <c r="UU61" s="45"/>
      <c r="UV61" s="45"/>
      <c r="UW61" s="45"/>
      <c r="UX61" s="45"/>
      <c r="UY61" s="45"/>
      <c r="UZ61" s="45"/>
      <c r="VA61" s="45"/>
      <c r="VB61" s="45"/>
      <c r="VC61" s="45"/>
      <c r="VD61" s="45"/>
      <c r="VE61" s="45"/>
      <c r="VF61" s="45"/>
      <c r="VG61" s="45"/>
      <c r="VH61" s="45"/>
      <c r="VI61" s="45"/>
      <c r="VJ61" s="45"/>
      <c r="VK61" s="45"/>
      <c r="VL61" s="45"/>
      <c r="VM61" s="46"/>
      <c r="VN61" s="46"/>
      <c r="VO61" s="45"/>
      <c r="VP61" s="45"/>
      <c r="VQ61" s="45"/>
      <c r="VR61" s="45"/>
      <c r="VS61" s="45"/>
      <c r="VT61" s="45"/>
      <c r="VU61" s="45"/>
      <c r="VV61" s="45"/>
      <c r="VW61" s="45"/>
      <c r="VX61" s="45"/>
      <c r="VY61" s="45"/>
      <c r="VZ61" s="45"/>
      <c r="WA61" s="45"/>
      <c r="WB61" s="45"/>
      <c r="WC61" s="45"/>
      <c r="WD61" s="45"/>
      <c r="WE61" s="45"/>
      <c r="WF61" s="45"/>
      <c r="WG61" s="46"/>
      <c r="WH61" s="46"/>
      <c r="WI61" s="45"/>
      <c r="WJ61" s="45"/>
      <c r="WK61" s="45"/>
      <c r="WL61" s="45"/>
      <c r="WM61" s="45"/>
      <c r="WN61" s="45"/>
      <c r="WO61" s="45"/>
      <c r="WP61" s="45"/>
      <c r="WQ61" s="45"/>
      <c r="WR61" s="45"/>
      <c r="WS61" s="45"/>
      <c r="WT61" s="45"/>
      <c r="WU61" s="45"/>
      <c r="WV61" s="45"/>
      <c r="WW61" s="45"/>
      <c r="WX61" s="45"/>
      <c r="WY61" s="45"/>
      <c r="WZ61" s="45"/>
      <c r="XA61" s="46"/>
      <c r="XB61" s="46"/>
      <c r="XC61" s="45"/>
      <c r="XD61" s="45"/>
      <c r="XE61" s="45"/>
      <c r="XF61" s="45"/>
      <c r="XG61" s="45"/>
      <c r="XH61" s="45"/>
      <c r="XI61" s="45"/>
      <c r="XJ61" s="45"/>
      <c r="XK61" s="45"/>
      <c r="XL61" s="45"/>
      <c r="XM61" s="45"/>
      <c r="XN61" s="45"/>
      <c r="XO61" s="45"/>
      <c r="XP61" s="45"/>
      <c r="XQ61" s="45"/>
      <c r="XR61" s="45"/>
      <c r="XS61" s="45"/>
      <c r="XT61" s="45"/>
      <c r="XU61" s="46"/>
      <c r="XV61" s="46"/>
      <c r="XW61" s="45"/>
      <c r="XX61" s="45"/>
      <c r="XY61" s="45"/>
      <c r="XZ61" s="45"/>
      <c r="YA61" s="45"/>
      <c r="YB61" s="45"/>
      <c r="YC61" s="45"/>
      <c r="YD61" s="45"/>
      <c r="YE61" s="45"/>
      <c r="YF61" s="45"/>
      <c r="YG61" s="45"/>
      <c r="YH61" s="45"/>
      <c r="YI61" s="45"/>
      <c r="YJ61" s="45"/>
      <c r="YK61" s="45"/>
      <c r="YL61" s="45"/>
      <c r="YM61" s="45"/>
      <c r="YN61" s="45"/>
      <c r="YO61" s="46"/>
      <c r="YP61" s="46"/>
      <c r="YQ61" s="45"/>
      <c r="YR61" s="45"/>
      <c r="YS61" s="45"/>
      <c r="YT61" s="45"/>
      <c r="YU61" s="45"/>
      <c r="YV61" s="45"/>
      <c r="YW61" s="45"/>
      <c r="YX61" s="45"/>
      <c r="YY61" s="45"/>
      <c r="YZ61" s="45"/>
      <c r="ZA61" s="45"/>
      <c r="ZB61" s="45"/>
      <c r="ZC61" s="45"/>
      <c r="ZD61" s="45"/>
      <c r="ZE61" s="45"/>
      <c r="ZF61" s="45"/>
      <c r="ZG61" s="45"/>
      <c r="ZH61" s="45"/>
      <c r="ZI61" s="46"/>
      <c r="ZJ61" s="46"/>
      <c r="ZK61" s="45"/>
      <c r="ZL61" s="45"/>
      <c r="ZM61" s="45"/>
      <c r="ZN61" s="45"/>
      <c r="ZO61" s="45"/>
      <c r="ZP61" s="45"/>
      <c r="ZQ61" s="45"/>
      <c r="ZR61" s="45"/>
      <c r="ZS61" s="45"/>
      <c r="ZT61" s="45"/>
      <c r="ZU61" s="45"/>
      <c r="ZV61" s="45"/>
      <c r="ZW61" s="45"/>
      <c r="ZX61" s="45"/>
      <c r="ZY61" s="45"/>
      <c r="ZZ61" s="45"/>
      <c r="AAA61" s="45"/>
      <c r="AAB61" s="45"/>
      <c r="AAC61" s="46"/>
      <c r="AAD61" s="46"/>
      <c r="AAE61" s="45"/>
      <c r="AAF61" s="45"/>
      <c r="AAG61" s="45"/>
      <c r="AAH61" s="45"/>
      <c r="AAI61" s="45"/>
      <c r="AAJ61" s="45"/>
      <c r="AAK61" s="45"/>
      <c r="AAL61" s="45"/>
      <c r="AAM61" s="45"/>
      <c r="AAN61" s="45"/>
      <c r="AAO61" s="45"/>
      <c r="AAP61" s="45"/>
      <c r="AAQ61" s="45"/>
      <c r="AAR61" s="45"/>
      <c r="AAS61" s="45"/>
      <c r="AAT61" s="45"/>
      <c r="AAU61" s="45"/>
      <c r="AAV61" s="45"/>
      <c r="AAW61" s="46"/>
      <c r="AAX61" s="46"/>
      <c r="AAY61" s="45"/>
      <c r="AAZ61" s="45"/>
      <c r="ABA61" s="45"/>
      <c r="ABB61" s="45"/>
      <c r="ABC61" s="45"/>
      <c r="ABD61" s="45"/>
      <c r="ABE61" s="45"/>
      <c r="ABF61" s="45"/>
      <c r="ABG61" s="45"/>
      <c r="ABH61" s="45"/>
      <c r="ABI61" s="45"/>
      <c r="ABJ61" s="45"/>
      <c r="ABK61" s="45"/>
      <c r="ABL61" s="45"/>
      <c r="ABM61" s="45"/>
      <c r="ABN61" s="45"/>
      <c r="ABO61" s="45"/>
      <c r="ABP61" s="45"/>
      <c r="ABQ61" s="46"/>
      <c r="ABR61" s="46"/>
      <c r="ABS61" s="45"/>
      <c r="ABT61" s="45"/>
      <c r="ABU61" s="45"/>
      <c r="ABV61" s="45"/>
      <c r="ABW61" s="45"/>
      <c r="ABX61" s="45"/>
      <c r="ABY61" s="45"/>
      <c r="ABZ61" s="45"/>
      <c r="ACA61" s="45"/>
      <c r="ACB61" s="45"/>
      <c r="ACC61" s="45"/>
      <c r="ACD61" s="45"/>
      <c r="ACE61" s="45"/>
      <c r="ACF61" s="45"/>
      <c r="ACG61" s="45"/>
      <c r="ACH61" s="45"/>
      <c r="ACI61" s="45"/>
      <c r="ACJ61" s="45"/>
      <c r="ACK61" s="46"/>
      <c r="ACL61" s="46"/>
      <c r="ACM61" s="45"/>
      <c r="ACN61" s="45"/>
      <c r="ACO61" s="45"/>
      <c r="ACP61" s="45"/>
      <c r="ACQ61" s="45"/>
      <c r="ACR61" s="45"/>
      <c r="ACS61" s="45"/>
      <c r="ACT61" s="45"/>
      <c r="ACU61" s="45"/>
      <c r="ACV61" s="45"/>
      <c r="ACW61" s="45"/>
      <c r="ACX61" s="45"/>
      <c r="ACY61" s="45"/>
      <c r="ACZ61" s="45"/>
      <c r="ADA61" s="45"/>
      <c r="ADB61" s="45"/>
      <c r="ADC61" s="45"/>
      <c r="ADD61" s="45"/>
      <c r="ADE61" s="46"/>
      <c r="ADF61" s="46"/>
      <c r="ADG61" s="45"/>
      <c r="ADH61" s="45"/>
      <c r="ADI61" s="45"/>
      <c r="ADJ61" s="45"/>
      <c r="ADK61" s="45"/>
      <c r="ADL61" s="45"/>
      <c r="ADM61" s="45"/>
      <c r="ADN61" s="45"/>
      <c r="ADO61" s="45"/>
      <c r="ADP61" s="45"/>
      <c r="ADQ61" s="45"/>
      <c r="ADR61" s="45"/>
      <c r="ADS61" s="45"/>
      <c r="ADT61" s="45"/>
      <c r="ADU61" s="45"/>
      <c r="ADV61" s="45"/>
      <c r="ADW61" s="45"/>
      <c r="ADX61" s="45"/>
      <c r="ADY61" s="46"/>
      <c r="ADZ61" s="46"/>
      <c r="AEA61" s="45"/>
      <c r="AEB61" s="45"/>
      <c r="AEC61" s="45"/>
      <c r="AED61" s="45"/>
      <c r="AEE61" s="45"/>
      <c r="AEF61" s="45"/>
      <c r="AEG61" s="45"/>
      <c r="AEH61" s="45"/>
      <c r="AEI61" s="45"/>
      <c r="AEJ61" s="45"/>
      <c r="AEK61" s="45"/>
      <c r="AEL61" s="45"/>
      <c r="AEM61" s="45"/>
      <c r="AEN61" s="45"/>
      <c r="AEO61" s="45"/>
      <c r="AEP61" s="45"/>
      <c r="AEQ61" s="45"/>
      <c r="AER61" s="45"/>
      <c r="AES61" s="46"/>
      <c r="AET61" s="46"/>
      <c r="AEU61" s="45"/>
      <c r="AEV61" s="45"/>
      <c r="AEW61" s="45"/>
      <c r="AEX61" s="45"/>
      <c r="AEY61" s="45"/>
      <c r="AEZ61" s="45"/>
      <c r="AFA61" s="45"/>
      <c r="AFB61" s="45"/>
      <c r="AFC61" s="45"/>
      <c r="AFD61" s="45"/>
      <c r="AFE61" s="45"/>
      <c r="AFF61" s="45"/>
      <c r="AFG61" s="45"/>
      <c r="AFH61" s="45"/>
      <c r="AFI61" s="45"/>
      <c r="AFJ61" s="45"/>
      <c r="AFK61" s="45"/>
      <c r="AFL61" s="45"/>
      <c r="AFM61" s="46"/>
      <c r="AFN61" s="46"/>
      <c r="AFO61" s="45"/>
      <c r="AFP61" s="45"/>
      <c r="AFQ61" s="45"/>
      <c r="AFR61" s="45"/>
      <c r="AFS61" s="45"/>
      <c r="AFT61" s="45"/>
      <c r="AFU61" s="45"/>
      <c r="AFV61" s="45"/>
      <c r="AFW61" s="45"/>
      <c r="AFX61" s="45"/>
      <c r="AFY61" s="45"/>
      <c r="AFZ61" s="45"/>
      <c r="AGA61" s="45"/>
      <c r="AGB61" s="45"/>
      <c r="AGC61" s="45"/>
      <c r="AGD61" s="45"/>
      <c r="AGE61" s="45"/>
      <c r="AGF61" s="45"/>
      <c r="AGG61" s="46"/>
      <c r="AGH61" s="46"/>
      <c r="AGI61" s="45"/>
      <c r="AGJ61" s="45"/>
      <c r="AGK61" s="45"/>
      <c r="AGL61" s="45"/>
      <c r="AGM61" s="45"/>
      <c r="AGN61" s="45"/>
      <c r="AGO61" s="45"/>
      <c r="AGP61" s="45"/>
      <c r="AGQ61" s="45"/>
      <c r="AGR61" s="45"/>
      <c r="AGS61" s="45"/>
      <c r="AGT61" s="45"/>
      <c r="AGU61" s="45"/>
      <c r="AGV61" s="45"/>
      <c r="AGW61" s="45"/>
      <c r="AGX61" s="45"/>
      <c r="AGY61" s="45"/>
      <c r="AGZ61" s="45"/>
      <c r="AHA61" s="46"/>
      <c r="AHB61" s="46"/>
      <c r="AHC61" s="45"/>
      <c r="AHD61" s="45"/>
      <c r="AHE61" s="45"/>
      <c r="AHF61" s="45"/>
      <c r="AHG61" s="45"/>
      <c r="AHH61" s="45"/>
      <c r="AHI61" s="45"/>
      <c r="AHJ61" s="45"/>
      <c r="AHK61" s="45"/>
      <c r="AHL61" s="45"/>
      <c r="AHM61" s="45"/>
      <c r="AHN61" s="45"/>
      <c r="AHO61" s="45"/>
      <c r="AHP61" s="45"/>
      <c r="AHQ61" s="45"/>
      <c r="AHR61" s="45"/>
      <c r="AHS61" s="45"/>
      <c r="AHT61" s="45"/>
      <c r="AHU61" s="46"/>
      <c r="AHV61" s="46"/>
      <c r="AHW61" s="45"/>
      <c r="AHX61" s="45"/>
      <c r="AHY61" s="45"/>
      <c r="AHZ61" s="45"/>
      <c r="AIA61" s="45"/>
      <c r="AIB61" s="45"/>
      <c r="AIC61" s="45"/>
      <c r="AID61" s="45"/>
      <c r="AIE61" s="45"/>
      <c r="AIF61" s="45"/>
      <c r="AIG61" s="45"/>
      <c r="AIH61" s="45"/>
      <c r="AII61" s="45"/>
      <c r="AIJ61" s="45"/>
      <c r="AIK61" s="45"/>
      <c r="AIL61" s="45"/>
      <c r="AIM61" s="45"/>
      <c r="AIN61" s="45"/>
      <c r="AIO61" s="46"/>
      <c r="AIP61" s="46"/>
      <c r="AIQ61" s="45"/>
      <c r="AIR61" s="45"/>
      <c r="AIS61" s="45"/>
      <c r="AIT61" s="45"/>
      <c r="AIU61" s="45"/>
      <c r="AIV61" s="45"/>
      <c r="AIW61" s="45"/>
      <c r="AIX61" s="45"/>
      <c r="AIY61" s="45"/>
      <c r="AIZ61" s="45"/>
      <c r="AJA61" s="45"/>
      <c r="AJB61" s="45"/>
      <c r="AJC61" s="45"/>
      <c r="AJD61" s="45"/>
      <c r="AJE61" s="45"/>
      <c r="AJF61" s="45"/>
      <c r="AJG61" s="45"/>
      <c r="AJH61" s="45"/>
      <c r="AJI61" s="46"/>
      <c r="AJJ61" s="46"/>
      <c r="AJK61" s="45"/>
      <c r="AJL61" s="45"/>
      <c r="AJM61" s="45"/>
      <c r="AJN61" s="45"/>
      <c r="AJO61" s="45"/>
      <c r="AJP61" s="45"/>
      <c r="AJQ61" s="45"/>
      <c r="AJR61" s="45"/>
      <c r="AJS61" s="45"/>
      <c r="AJT61" s="45"/>
      <c r="AJU61" s="45"/>
      <c r="AJV61" s="45"/>
      <c r="AJW61" s="45"/>
      <c r="AJX61" s="45"/>
      <c r="AJY61" s="45"/>
      <c r="AJZ61" s="45"/>
      <c r="AKA61" s="45"/>
      <c r="AKB61" s="45"/>
      <c r="AKC61" s="46"/>
      <c r="AKD61" s="46"/>
      <c r="AKE61" s="45"/>
      <c r="AKF61" s="45"/>
      <c r="AKG61" s="45"/>
      <c r="AKH61" s="45"/>
      <c r="AKI61" s="45"/>
      <c r="AKJ61" s="45"/>
      <c r="AKK61" s="45"/>
      <c r="AKL61" s="45"/>
      <c r="AKM61" s="45"/>
      <c r="AKN61" s="45"/>
      <c r="AKO61" s="45"/>
      <c r="AKP61" s="45"/>
      <c r="AKQ61" s="45"/>
      <c r="AKR61" s="45"/>
      <c r="AKS61" s="45"/>
      <c r="AKT61" s="45"/>
      <c r="AKU61" s="45"/>
      <c r="AKV61" s="45"/>
      <c r="AKW61" s="46"/>
      <c r="AKX61" s="46"/>
      <c r="AKY61" s="45"/>
      <c r="AKZ61" s="45"/>
      <c r="ALA61" s="45"/>
      <c r="ALB61" s="45"/>
      <c r="ALC61" s="45"/>
      <c r="ALD61" s="45"/>
      <c r="ALE61" s="45"/>
      <c r="ALF61" s="45"/>
      <c r="ALG61" s="45"/>
      <c r="ALH61" s="45"/>
      <c r="ALI61" s="45"/>
      <c r="ALJ61" s="45"/>
      <c r="ALK61" s="45"/>
      <c r="ALL61" s="45"/>
      <c r="ALM61" s="45"/>
      <c r="ALN61" s="45"/>
      <c r="ALO61" s="45"/>
      <c r="ALP61" s="45"/>
      <c r="ALQ61" s="46"/>
      <c r="ALR61" s="46"/>
      <c r="ALS61" s="45"/>
      <c r="ALT61" s="45"/>
      <c r="ALU61" s="45"/>
      <c r="ALV61" s="45"/>
      <c r="ALW61" s="45"/>
      <c r="ALX61" s="45"/>
      <c r="ALY61" s="45"/>
      <c r="ALZ61" s="45"/>
      <c r="AMA61" s="45"/>
      <c r="AMB61" s="45"/>
      <c r="AMC61" s="45"/>
      <c r="AMD61" s="45"/>
      <c r="AME61" s="45"/>
      <c r="AMF61" s="45"/>
      <c r="AMG61" s="45"/>
      <c r="AMH61" s="45"/>
      <c r="AMI61" s="45"/>
      <c r="AMJ61" s="45"/>
      <c r="AMK61" s="46"/>
      <c r="AML61" s="46"/>
      <c r="AMM61" s="45"/>
      <c r="AMN61" s="45"/>
      <c r="AMO61" s="45"/>
      <c r="AMP61" s="45"/>
      <c r="AMQ61" s="45"/>
      <c r="AMR61" s="45"/>
      <c r="AMS61" s="45"/>
      <c r="AMT61" s="45"/>
      <c r="AMU61" s="45"/>
      <c r="AMV61" s="45"/>
      <c r="AMW61" s="45"/>
      <c r="AMX61" s="45"/>
      <c r="AMY61" s="45"/>
      <c r="AMZ61" s="45"/>
      <c r="ANA61" s="45"/>
      <c r="ANB61" s="45"/>
      <c r="ANC61" s="45"/>
      <c r="AND61" s="45"/>
      <c r="ANE61" s="46"/>
      <c r="ANF61" s="46"/>
      <c r="ANG61" s="45"/>
      <c r="ANH61" s="45"/>
      <c r="ANI61" s="45"/>
      <c r="ANJ61" s="45"/>
      <c r="ANK61" s="45"/>
      <c r="ANL61" s="45"/>
      <c r="ANM61" s="45"/>
      <c r="ANN61" s="45"/>
      <c r="ANO61" s="45"/>
      <c r="ANP61" s="45"/>
      <c r="ANQ61" s="45"/>
      <c r="ANR61" s="45"/>
      <c r="ANS61" s="45"/>
      <c r="ANT61" s="45"/>
      <c r="ANU61" s="45"/>
      <c r="ANV61" s="45"/>
      <c r="ANW61" s="45"/>
      <c r="ANX61" s="45"/>
      <c r="ANY61" s="46"/>
      <c r="ANZ61" s="46"/>
      <c r="AOA61" s="45"/>
      <c r="AOB61" s="45"/>
      <c r="AOC61" s="45"/>
      <c r="AOD61" s="45"/>
      <c r="AOE61" s="45"/>
      <c r="AOF61" s="45"/>
      <c r="AOG61" s="45"/>
      <c r="AOH61" s="45"/>
      <c r="AOI61" s="45"/>
      <c r="AOJ61" s="45"/>
      <c r="AOK61" s="45"/>
      <c r="AOL61" s="45"/>
      <c r="AOM61" s="45"/>
      <c r="AON61" s="45"/>
      <c r="AOO61" s="45"/>
      <c r="AOP61" s="45"/>
      <c r="AOQ61" s="45"/>
      <c r="AOR61" s="45"/>
      <c r="AOS61" s="46"/>
      <c r="AOT61" s="46"/>
      <c r="AOU61" s="45"/>
      <c r="AOV61" s="45"/>
      <c r="AOW61" s="45"/>
      <c r="AOX61" s="45"/>
      <c r="AOY61" s="45"/>
      <c r="AOZ61" s="45"/>
      <c r="APA61" s="45"/>
      <c r="APB61" s="45"/>
      <c r="APC61" s="45"/>
      <c r="APD61" s="45"/>
      <c r="APE61" s="45"/>
      <c r="APF61" s="45"/>
      <c r="APG61" s="45"/>
      <c r="APH61" s="45"/>
      <c r="API61" s="45"/>
      <c r="APJ61" s="45"/>
      <c r="APK61" s="45"/>
      <c r="APL61" s="45"/>
      <c r="APM61" s="46"/>
      <c r="APN61" s="46"/>
      <c r="APO61" s="45"/>
      <c r="APP61" s="45"/>
      <c r="APQ61" s="45"/>
      <c r="APR61" s="45"/>
      <c r="APS61" s="45"/>
      <c r="APT61" s="45"/>
      <c r="APU61" s="45"/>
      <c r="APV61" s="45"/>
      <c r="APW61" s="45"/>
      <c r="APX61" s="45"/>
      <c r="APY61" s="45"/>
      <c r="APZ61" s="45"/>
      <c r="AQA61" s="45"/>
      <c r="AQB61" s="45"/>
      <c r="AQC61" s="45"/>
      <c r="AQD61" s="45"/>
      <c r="AQE61" s="45"/>
      <c r="AQF61" s="45"/>
      <c r="AQG61" s="46"/>
      <c r="AQH61" s="46"/>
      <c r="AQI61" s="45"/>
      <c r="AQJ61" s="45"/>
      <c r="AQK61" s="45"/>
      <c r="AQL61" s="45"/>
      <c r="AQM61" s="45"/>
      <c r="AQN61" s="45"/>
      <c r="AQO61" s="45"/>
      <c r="AQP61" s="45"/>
      <c r="AQQ61" s="45"/>
      <c r="AQR61" s="45"/>
      <c r="AQS61" s="45"/>
      <c r="AQT61" s="45"/>
      <c r="AQU61" s="45"/>
      <c r="AQV61" s="45"/>
      <c r="AQW61" s="45"/>
      <c r="AQX61" s="45"/>
      <c r="AQY61" s="45"/>
      <c r="AQZ61" s="45"/>
      <c r="ARA61" s="46"/>
      <c r="ARB61" s="46"/>
      <c r="ARC61" s="45"/>
      <c r="ARD61" s="45"/>
      <c r="ARE61" s="45"/>
      <c r="ARF61" s="45"/>
      <c r="ARG61" s="45"/>
      <c r="ARH61" s="45"/>
      <c r="ARI61" s="45"/>
      <c r="ARJ61" s="45"/>
      <c r="ARK61" s="45"/>
      <c r="ARL61" s="45"/>
      <c r="ARM61" s="45"/>
      <c r="ARN61" s="45"/>
      <c r="ARO61" s="45"/>
      <c r="ARP61" s="45"/>
      <c r="ARQ61" s="45"/>
      <c r="ARR61" s="45"/>
      <c r="ARS61" s="45"/>
      <c r="ART61" s="45"/>
      <c r="ARU61" s="46"/>
      <c r="ARV61" s="46"/>
      <c r="ARW61" s="45"/>
      <c r="ARX61" s="45"/>
      <c r="ARY61" s="45"/>
      <c r="ARZ61" s="45"/>
      <c r="ASA61" s="45"/>
      <c r="ASB61" s="45"/>
      <c r="ASC61" s="45"/>
      <c r="ASD61" s="45"/>
      <c r="ASE61" s="45"/>
      <c r="ASF61" s="45"/>
      <c r="ASG61" s="45"/>
      <c r="ASH61" s="45"/>
      <c r="ASI61" s="45"/>
      <c r="ASJ61" s="45"/>
      <c r="ASK61" s="45"/>
      <c r="ASL61" s="45"/>
      <c r="ASM61" s="45"/>
      <c r="ASN61" s="45"/>
      <c r="ASO61" s="46"/>
      <c r="ASP61" s="46"/>
      <c r="ASQ61" s="45"/>
      <c r="ASR61" s="45"/>
      <c r="ASS61" s="45"/>
      <c r="AST61" s="45"/>
      <c r="ASU61" s="45"/>
      <c r="ASV61" s="45"/>
      <c r="ASW61" s="45"/>
      <c r="ASX61" s="45"/>
      <c r="ASY61" s="45"/>
      <c r="ASZ61" s="45"/>
      <c r="ATA61" s="45"/>
      <c r="ATB61" s="45"/>
      <c r="ATC61" s="45"/>
      <c r="ATD61" s="45"/>
      <c r="ATE61" s="45"/>
      <c r="ATF61" s="45"/>
      <c r="ATG61" s="45"/>
      <c r="ATH61" s="45"/>
      <c r="ATI61" s="46"/>
      <c r="ATJ61" s="46"/>
      <c r="ATK61" s="45"/>
      <c r="ATL61" s="45"/>
      <c r="ATM61" s="45"/>
      <c r="ATN61" s="45"/>
      <c r="ATO61" s="45"/>
      <c r="ATP61" s="45"/>
      <c r="ATQ61" s="45"/>
      <c r="ATR61" s="45"/>
      <c r="ATS61" s="45"/>
      <c r="ATT61" s="45"/>
      <c r="ATU61" s="45"/>
      <c r="ATV61" s="45"/>
      <c r="ATW61" s="45"/>
      <c r="ATX61" s="45"/>
      <c r="ATY61" s="45"/>
      <c r="ATZ61" s="45"/>
      <c r="AUA61" s="45"/>
      <c r="AUB61" s="45"/>
      <c r="AUC61" s="46"/>
      <c r="AUD61" s="46"/>
      <c r="AUE61" s="45"/>
      <c r="AUF61" s="45"/>
      <c r="AUG61" s="45"/>
      <c r="AUH61" s="45"/>
      <c r="AUI61" s="45"/>
      <c r="AUJ61" s="45"/>
      <c r="AUK61" s="45"/>
      <c r="AUL61" s="45"/>
      <c r="AUM61" s="45"/>
      <c r="AUN61" s="45"/>
      <c r="AUO61" s="45"/>
      <c r="AUP61" s="45"/>
      <c r="AUQ61" s="45"/>
      <c r="AUR61" s="45"/>
      <c r="AUS61" s="45"/>
      <c r="AUT61" s="45"/>
      <c r="AUU61" s="45"/>
      <c r="AUV61" s="45"/>
      <c r="AUW61" s="46"/>
      <c r="AUX61" s="46"/>
      <c r="AUY61" s="45"/>
      <c r="AUZ61" s="45"/>
      <c r="AVA61" s="45"/>
      <c r="AVB61" s="45"/>
      <c r="AVC61" s="45"/>
      <c r="AVD61" s="45"/>
      <c r="AVE61" s="45"/>
      <c r="AVF61" s="45"/>
      <c r="AVG61" s="45"/>
      <c r="AVH61" s="45"/>
      <c r="AVI61" s="45"/>
      <c r="AVJ61" s="45"/>
      <c r="AVK61" s="45"/>
      <c r="AVL61" s="45"/>
      <c r="AVM61" s="45"/>
      <c r="AVN61" s="45"/>
      <c r="AVO61" s="45"/>
      <c r="AVP61" s="45"/>
      <c r="AVQ61" s="46"/>
      <c r="AVR61" s="46"/>
      <c r="AVS61" s="45"/>
      <c r="AVT61" s="45"/>
      <c r="AVU61" s="45"/>
      <c r="AVV61" s="45"/>
      <c r="AVW61" s="45"/>
      <c r="AVX61" s="45"/>
      <c r="AVY61" s="45"/>
      <c r="AVZ61" s="45"/>
      <c r="AWA61" s="45"/>
      <c r="AWB61" s="45"/>
      <c r="AWC61" s="45"/>
      <c r="AWD61" s="45"/>
      <c r="AWE61" s="45"/>
      <c r="AWF61" s="45"/>
      <c r="AWG61" s="45"/>
      <c r="AWH61" s="45"/>
      <c r="AWI61" s="45"/>
      <c r="AWJ61" s="45"/>
      <c r="AWK61" s="46"/>
      <c r="AWL61" s="46"/>
      <c r="AWM61" s="45"/>
      <c r="AWN61" s="45"/>
      <c r="AWO61" s="45"/>
      <c r="AWP61" s="45"/>
      <c r="AWQ61" s="45"/>
      <c r="AWR61" s="45"/>
      <c r="AWS61" s="45"/>
      <c r="AWT61" s="45"/>
      <c r="AWU61" s="45"/>
      <c r="AWV61" s="45"/>
      <c r="AWW61" s="45"/>
      <c r="AWX61" s="45"/>
      <c r="AWY61" s="45"/>
      <c r="AWZ61" s="45"/>
      <c r="AXA61" s="45"/>
      <c r="AXB61" s="45"/>
      <c r="AXC61" s="45"/>
      <c r="AXD61" s="45"/>
      <c r="AXE61" s="46"/>
      <c r="AXF61" s="46"/>
      <c r="AXG61" s="45"/>
      <c r="AXH61" s="45"/>
      <c r="AXI61" s="45"/>
      <c r="AXJ61" s="45"/>
      <c r="AXK61" s="45"/>
      <c r="AXL61" s="45"/>
      <c r="AXM61" s="45"/>
      <c r="AXN61" s="45"/>
      <c r="AXO61" s="45"/>
      <c r="AXP61" s="45"/>
      <c r="AXQ61" s="45"/>
      <c r="AXR61" s="45"/>
      <c r="AXS61" s="45"/>
      <c r="AXT61" s="45"/>
      <c r="AXU61" s="45"/>
      <c r="AXV61" s="45"/>
      <c r="AXW61" s="45"/>
      <c r="AXX61" s="45"/>
      <c r="AXY61" s="46"/>
      <c r="AXZ61" s="46"/>
      <c r="AYA61" s="45"/>
      <c r="AYB61" s="45"/>
      <c r="AYC61" s="45"/>
      <c r="AYD61" s="45"/>
      <c r="AYE61" s="45"/>
      <c r="AYF61" s="45"/>
      <c r="AYG61" s="45"/>
      <c r="AYH61" s="45"/>
      <c r="AYI61" s="45"/>
      <c r="AYJ61" s="45"/>
      <c r="AYK61" s="45"/>
      <c r="AYL61" s="45"/>
      <c r="AYM61" s="45"/>
      <c r="AYN61" s="45"/>
      <c r="AYO61" s="45"/>
      <c r="AYP61" s="45"/>
      <c r="AYQ61" s="45"/>
      <c r="AYR61" s="45"/>
      <c r="AYS61" s="46"/>
      <c r="AYT61" s="46"/>
      <c r="AYU61" s="45"/>
      <c r="AYV61" s="45"/>
      <c r="AYW61" s="45"/>
      <c r="AYX61" s="45"/>
      <c r="AYY61" s="45"/>
      <c r="AYZ61" s="45"/>
      <c r="AZA61" s="45"/>
      <c r="AZB61" s="45"/>
      <c r="AZC61" s="45"/>
      <c r="AZD61" s="45"/>
      <c r="AZE61" s="45"/>
      <c r="AZF61" s="45"/>
      <c r="AZG61" s="45"/>
      <c r="AZH61" s="45"/>
      <c r="AZI61" s="45"/>
      <c r="AZJ61" s="45"/>
      <c r="AZK61" s="45"/>
      <c r="AZL61" s="45"/>
      <c r="AZM61" s="46"/>
      <c r="AZN61" s="46"/>
      <c r="AZO61" s="45"/>
      <c r="AZP61" s="45"/>
      <c r="AZQ61" s="45"/>
      <c r="AZR61" s="45"/>
      <c r="AZS61" s="45"/>
      <c r="AZT61" s="45"/>
      <c r="AZU61" s="45"/>
      <c r="AZV61" s="45"/>
      <c r="AZW61" s="45"/>
      <c r="AZX61" s="45"/>
      <c r="AZY61" s="45"/>
      <c r="AZZ61" s="45"/>
      <c r="BAA61" s="45"/>
      <c r="BAB61" s="45"/>
      <c r="BAC61" s="45"/>
      <c r="BAD61" s="45"/>
      <c r="BAE61" s="45"/>
      <c r="BAF61" s="45"/>
      <c r="BAG61" s="46"/>
      <c r="BAH61" s="46"/>
      <c r="BAI61" s="45"/>
      <c r="BAJ61" s="45"/>
      <c r="BAK61" s="45"/>
      <c r="BAL61" s="45"/>
      <c r="BAM61" s="45"/>
      <c r="BAN61" s="45"/>
      <c r="BAO61" s="45"/>
      <c r="BAP61" s="45"/>
      <c r="BAQ61" s="45"/>
      <c r="BAR61" s="45"/>
      <c r="BAS61" s="45"/>
      <c r="BAT61" s="45"/>
      <c r="BAU61" s="45"/>
      <c r="BAV61" s="45"/>
      <c r="BAW61" s="45"/>
      <c r="BAX61" s="45"/>
      <c r="BAY61" s="45"/>
      <c r="BAZ61" s="45"/>
      <c r="BBA61" s="46"/>
      <c r="BBB61" s="46"/>
      <c r="BBC61" s="45"/>
      <c r="BBD61" s="45"/>
      <c r="BBE61" s="45"/>
      <c r="BBF61" s="45"/>
      <c r="BBG61" s="45"/>
      <c r="BBH61" s="45"/>
      <c r="BBI61" s="45"/>
      <c r="BBJ61" s="45"/>
      <c r="BBK61" s="45"/>
      <c r="BBL61" s="45"/>
      <c r="BBM61" s="45"/>
      <c r="BBN61" s="45"/>
      <c r="BBO61" s="45"/>
      <c r="BBP61" s="45"/>
      <c r="BBQ61" s="45"/>
      <c r="BBR61" s="45"/>
      <c r="BBS61" s="45"/>
      <c r="BBT61" s="45"/>
      <c r="BBU61" s="46"/>
      <c r="BBV61" s="46"/>
      <c r="BBW61" s="45"/>
      <c r="BBX61" s="45"/>
      <c r="BBY61" s="45"/>
      <c r="BBZ61" s="45"/>
      <c r="BCA61" s="45"/>
      <c r="BCB61" s="45"/>
      <c r="BCC61" s="45"/>
      <c r="BCD61" s="45"/>
      <c r="BCE61" s="45"/>
      <c r="BCF61" s="45"/>
      <c r="BCG61" s="45"/>
      <c r="BCH61" s="45"/>
      <c r="BCI61" s="45"/>
      <c r="BCJ61" s="45"/>
      <c r="BCK61" s="45"/>
      <c r="BCL61" s="45"/>
      <c r="BCM61" s="45"/>
      <c r="BCN61" s="45"/>
      <c r="BCO61" s="46"/>
      <c r="BCP61" s="46"/>
      <c r="BCQ61" s="45"/>
      <c r="BCR61" s="45"/>
      <c r="BCS61" s="45"/>
      <c r="BCT61" s="45"/>
      <c r="BCU61" s="45"/>
      <c r="BCV61" s="45"/>
      <c r="BCW61" s="45"/>
      <c r="BCX61" s="45"/>
      <c r="BCY61" s="45"/>
      <c r="BCZ61" s="45"/>
      <c r="BDA61" s="45"/>
      <c r="BDB61" s="45"/>
      <c r="BDC61" s="45"/>
      <c r="BDD61" s="45"/>
      <c r="BDE61" s="45"/>
      <c r="BDF61" s="45"/>
      <c r="BDG61" s="45"/>
      <c r="BDH61" s="45"/>
      <c r="BDI61" s="46"/>
      <c r="BDJ61" s="46"/>
      <c r="BDK61" s="45"/>
      <c r="BDL61" s="45"/>
      <c r="BDM61" s="45"/>
      <c r="BDN61" s="45"/>
      <c r="BDO61" s="45"/>
      <c r="BDP61" s="45"/>
      <c r="BDQ61" s="45"/>
      <c r="BDR61" s="45"/>
      <c r="BDS61" s="45"/>
      <c r="BDT61" s="45"/>
      <c r="BDU61" s="45"/>
      <c r="BDV61" s="45"/>
      <c r="BDW61" s="45"/>
      <c r="BDX61" s="45"/>
      <c r="BDY61" s="45"/>
      <c r="BDZ61" s="45"/>
      <c r="BEA61" s="45"/>
      <c r="BEB61" s="45"/>
      <c r="BEC61" s="46"/>
      <c r="BED61" s="46"/>
      <c r="BEE61" s="45"/>
      <c r="BEF61" s="45"/>
      <c r="BEG61" s="45"/>
      <c r="BEH61" s="45"/>
      <c r="BEI61" s="45"/>
      <c r="BEJ61" s="45"/>
      <c r="BEK61" s="45"/>
      <c r="BEL61" s="45"/>
      <c r="BEM61" s="45"/>
      <c r="BEN61" s="45"/>
      <c r="BEO61" s="45"/>
      <c r="BEP61" s="45"/>
      <c r="BEQ61" s="45"/>
      <c r="BER61" s="45"/>
      <c r="BES61" s="45"/>
      <c r="BET61" s="45"/>
      <c r="BEU61" s="45"/>
      <c r="BEV61" s="45"/>
      <c r="BEW61" s="46"/>
      <c r="BEX61" s="46"/>
      <c r="BEY61" s="45"/>
      <c r="BEZ61" s="45"/>
      <c r="BFA61" s="45"/>
      <c r="BFB61" s="45"/>
      <c r="BFC61" s="45"/>
      <c r="BFD61" s="45"/>
      <c r="BFE61" s="45"/>
      <c r="BFF61" s="45"/>
      <c r="BFG61" s="45"/>
      <c r="BFH61" s="45"/>
      <c r="BFI61" s="45"/>
      <c r="BFJ61" s="45"/>
      <c r="BFK61" s="45"/>
      <c r="BFL61" s="45"/>
      <c r="BFM61" s="45"/>
      <c r="BFN61" s="45"/>
      <c r="BFO61" s="45"/>
      <c r="BFP61" s="45"/>
      <c r="BFQ61" s="46"/>
      <c r="BFR61" s="46"/>
      <c r="BFS61" s="45"/>
      <c r="BFT61" s="45"/>
      <c r="BFU61" s="45"/>
      <c r="BFV61" s="45"/>
      <c r="BFW61" s="45"/>
      <c r="BFX61" s="45"/>
      <c r="BFY61" s="45"/>
      <c r="BFZ61" s="45"/>
      <c r="BGA61" s="45"/>
      <c r="BGB61" s="45"/>
      <c r="BGC61" s="45"/>
      <c r="BGD61" s="45"/>
      <c r="BGE61" s="45"/>
      <c r="BGF61" s="45"/>
      <c r="BGG61" s="45"/>
      <c r="BGH61" s="45"/>
      <c r="BGI61" s="45"/>
      <c r="BGJ61" s="45"/>
      <c r="BGK61" s="46"/>
      <c r="BGL61" s="46"/>
      <c r="BGM61" s="45"/>
      <c r="BGN61" s="45"/>
      <c r="BGO61" s="45"/>
      <c r="BGP61" s="45"/>
      <c r="BGQ61" s="45"/>
      <c r="BGR61" s="45"/>
      <c r="BGS61" s="45"/>
      <c r="BGT61" s="45"/>
      <c r="BGU61" s="45"/>
      <c r="BGV61" s="45"/>
      <c r="BGW61" s="45"/>
      <c r="BGX61" s="45"/>
      <c r="BGY61" s="45"/>
      <c r="BGZ61" s="45"/>
      <c r="BHA61" s="45"/>
      <c r="BHB61" s="45"/>
      <c r="BHC61" s="45"/>
      <c r="BHD61" s="45"/>
      <c r="BHE61" s="46"/>
      <c r="BHF61" s="46"/>
      <c r="BHG61" s="45"/>
      <c r="BHH61" s="45"/>
      <c r="BHI61" s="45"/>
      <c r="BHJ61" s="45"/>
      <c r="BHK61" s="45"/>
      <c r="BHL61" s="45"/>
      <c r="BHM61" s="45"/>
      <c r="BHN61" s="45"/>
      <c r="BHO61" s="45"/>
      <c r="BHP61" s="45"/>
      <c r="BHQ61" s="45"/>
      <c r="BHR61" s="45"/>
      <c r="BHS61" s="45"/>
      <c r="BHT61" s="45"/>
      <c r="BHU61" s="45"/>
      <c r="BHV61" s="45"/>
      <c r="BHW61" s="45"/>
      <c r="BHX61" s="45"/>
      <c r="BHY61" s="46"/>
      <c r="BHZ61" s="46"/>
      <c r="BIA61" s="45"/>
      <c r="BIB61" s="45"/>
      <c r="BIC61" s="45"/>
      <c r="BID61" s="45"/>
      <c r="BIE61" s="45"/>
      <c r="BIF61" s="45"/>
      <c r="BIG61" s="45"/>
      <c r="BIH61" s="45"/>
      <c r="BII61" s="45"/>
      <c r="BIJ61" s="45"/>
      <c r="BIK61" s="45"/>
      <c r="BIL61" s="45"/>
      <c r="BIM61" s="45"/>
      <c r="BIN61" s="45"/>
      <c r="BIO61" s="45"/>
      <c r="BIP61" s="45"/>
      <c r="BIQ61" s="45"/>
      <c r="BIR61" s="45"/>
      <c r="BIS61" s="46"/>
      <c r="BIT61" s="46"/>
      <c r="BIU61" s="45"/>
      <c r="BIV61" s="45"/>
      <c r="BIW61" s="45"/>
      <c r="BIX61" s="45"/>
      <c r="BIY61" s="45"/>
      <c r="BIZ61" s="45"/>
      <c r="BJA61" s="45"/>
      <c r="BJB61" s="45"/>
      <c r="BJC61" s="45"/>
      <c r="BJD61" s="45"/>
      <c r="BJE61" s="45"/>
      <c r="BJF61" s="45"/>
      <c r="BJG61" s="45"/>
      <c r="BJH61" s="45"/>
      <c r="BJI61" s="45"/>
      <c r="BJJ61" s="45"/>
      <c r="BJK61" s="45"/>
      <c r="BJL61" s="45"/>
      <c r="BJM61" s="46"/>
      <c r="BJN61" s="46"/>
      <c r="BJO61" s="45"/>
      <c r="BJP61" s="45"/>
      <c r="BJQ61" s="45"/>
      <c r="BJR61" s="45"/>
      <c r="BJS61" s="45"/>
      <c r="BJT61" s="45"/>
      <c r="BJU61" s="45"/>
      <c r="BJV61" s="45"/>
      <c r="BJW61" s="45"/>
      <c r="BJX61" s="45"/>
      <c r="BJY61" s="45"/>
      <c r="BJZ61" s="45"/>
      <c r="BKA61" s="45"/>
      <c r="BKB61" s="45"/>
      <c r="BKC61" s="45"/>
      <c r="BKD61" s="45"/>
      <c r="BKE61" s="45"/>
      <c r="BKF61" s="45"/>
      <c r="BKG61" s="46"/>
      <c r="BKH61" s="46"/>
      <c r="BKI61" s="45"/>
      <c r="BKJ61" s="45"/>
      <c r="BKK61" s="45"/>
      <c r="BKL61" s="45"/>
      <c r="BKM61" s="45"/>
      <c r="BKN61" s="45"/>
      <c r="BKO61" s="45"/>
      <c r="BKP61" s="45"/>
      <c r="BKQ61" s="45"/>
      <c r="BKR61" s="45"/>
      <c r="BKS61" s="45"/>
      <c r="BKT61" s="45"/>
      <c r="BKU61" s="45"/>
      <c r="BKV61" s="45"/>
      <c r="BKW61" s="45"/>
      <c r="BKX61" s="45"/>
      <c r="BKY61" s="45"/>
      <c r="BKZ61" s="45"/>
      <c r="BLA61" s="46"/>
      <c r="BLB61" s="46"/>
      <c r="BLC61" s="45"/>
      <c r="BLD61" s="45"/>
      <c r="BLE61" s="45"/>
      <c r="BLF61" s="45"/>
      <c r="BLG61" s="45"/>
      <c r="BLH61" s="45"/>
      <c r="BLI61" s="45"/>
      <c r="BLJ61" s="45"/>
      <c r="BLK61" s="45"/>
      <c r="BLL61" s="45"/>
      <c r="BLM61" s="45"/>
      <c r="BLN61" s="45"/>
      <c r="BLO61" s="45"/>
      <c r="BLP61" s="45"/>
      <c r="BLQ61" s="45"/>
      <c r="BLR61" s="45"/>
      <c r="BLS61" s="45"/>
      <c r="BLT61" s="45"/>
      <c r="BLU61" s="46"/>
      <c r="BLV61" s="46"/>
      <c r="BLW61" s="45"/>
      <c r="BLX61" s="45"/>
      <c r="BLY61" s="45"/>
      <c r="BLZ61" s="45"/>
      <c r="BMA61" s="45"/>
      <c r="BMB61" s="45"/>
      <c r="BMC61" s="45"/>
      <c r="BMD61" s="45"/>
      <c r="BME61" s="45"/>
      <c r="BMF61" s="45"/>
      <c r="BMG61" s="45"/>
      <c r="BMH61" s="45"/>
      <c r="BMI61" s="45"/>
      <c r="BMJ61" s="45"/>
      <c r="BMK61" s="45"/>
      <c r="BML61" s="45"/>
      <c r="BMM61" s="45"/>
      <c r="BMN61" s="45"/>
      <c r="BMO61" s="46"/>
      <c r="BMP61" s="46"/>
      <c r="BMQ61" s="45"/>
      <c r="BMR61" s="45"/>
      <c r="BMS61" s="45"/>
      <c r="BMT61" s="45"/>
      <c r="BMU61" s="45"/>
      <c r="BMV61" s="45"/>
      <c r="BMW61" s="45"/>
      <c r="BMX61" s="45"/>
      <c r="BMY61" s="45"/>
      <c r="BMZ61" s="45"/>
      <c r="BNA61" s="45"/>
      <c r="BNB61" s="45"/>
      <c r="BNC61" s="45"/>
      <c r="BND61" s="45"/>
      <c r="BNE61" s="45"/>
      <c r="BNF61" s="45"/>
      <c r="BNG61" s="45"/>
      <c r="BNH61" s="45"/>
      <c r="BNI61" s="46"/>
      <c r="BNJ61" s="46"/>
      <c r="BNK61" s="45"/>
      <c r="BNL61" s="45"/>
      <c r="BNM61" s="45"/>
      <c r="BNN61" s="45"/>
      <c r="BNO61" s="45"/>
      <c r="BNP61" s="45"/>
      <c r="BNQ61" s="45"/>
      <c r="BNR61" s="45"/>
      <c r="BNS61" s="45"/>
      <c r="BNT61" s="45"/>
      <c r="BNU61" s="45"/>
      <c r="BNV61" s="45"/>
      <c r="BNW61" s="45"/>
      <c r="BNX61" s="45"/>
      <c r="BNY61" s="45"/>
      <c r="BNZ61" s="45"/>
      <c r="BOA61" s="45"/>
      <c r="BOB61" s="45"/>
      <c r="BOC61" s="46"/>
      <c r="BOD61" s="46"/>
      <c r="BOE61" s="45"/>
      <c r="BOF61" s="45"/>
      <c r="BOG61" s="45"/>
      <c r="BOH61" s="45"/>
      <c r="BOI61" s="45"/>
      <c r="BOJ61" s="45"/>
      <c r="BOK61" s="45"/>
      <c r="BOL61" s="45"/>
      <c r="BOM61" s="45"/>
      <c r="BON61" s="45"/>
      <c r="BOO61" s="45"/>
      <c r="BOP61" s="45"/>
      <c r="BOQ61" s="45"/>
      <c r="BOR61" s="45"/>
      <c r="BOS61" s="45"/>
      <c r="BOT61" s="45"/>
      <c r="BOU61" s="45"/>
      <c r="BOV61" s="45"/>
      <c r="BOW61" s="46"/>
      <c r="BOX61" s="46"/>
      <c r="BOY61" s="45"/>
      <c r="BOZ61" s="45"/>
      <c r="BPA61" s="45"/>
      <c r="BPB61" s="45"/>
      <c r="BPC61" s="45"/>
      <c r="BPD61" s="45"/>
      <c r="BPE61" s="45"/>
      <c r="BPF61" s="45"/>
      <c r="BPG61" s="45"/>
      <c r="BPH61" s="45"/>
      <c r="BPI61" s="45"/>
      <c r="BPJ61" s="45"/>
      <c r="BPK61" s="45"/>
      <c r="BPL61" s="45"/>
      <c r="BPM61" s="45"/>
      <c r="BPN61" s="45"/>
      <c r="BPO61" s="45"/>
      <c r="BPP61" s="45"/>
      <c r="BPQ61" s="46"/>
      <c r="BPR61" s="46"/>
      <c r="BPS61" s="45"/>
      <c r="BPT61" s="45"/>
      <c r="BPU61" s="45"/>
      <c r="BPV61" s="45"/>
      <c r="BPW61" s="45"/>
      <c r="BPX61" s="45"/>
      <c r="BPY61" s="45"/>
      <c r="BPZ61" s="45"/>
      <c r="BQA61" s="45"/>
      <c r="BQB61" s="45"/>
      <c r="BQC61" s="45"/>
      <c r="BQD61" s="45"/>
      <c r="BQE61" s="45"/>
      <c r="BQF61" s="45"/>
      <c r="BQG61" s="45"/>
      <c r="BQH61" s="45"/>
      <c r="BQI61" s="45"/>
      <c r="BQJ61" s="45"/>
      <c r="BQK61" s="46"/>
      <c r="BQL61" s="46"/>
      <c r="BQM61" s="45"/>
      <c r="BQN61" s="45"/>
      <c r="BQO61" s="45"/>
      <c r="BQP61" s="45"/>
      <c r="BQQ61" s="45"/>
      <c r="BQR61" s="45"/>
      <c r="BQS61" s="45"/>
      <c r="BQT61" s="45"/>
      <c r="BQU61" s="45"/>
      <c r="BQV61" s="45"/>
      <c r="BQW61" s="45"/>
      <c r="BQX61" s="45"/>
      <c r="BQY61" s="45"/>
      <c r="BQZ61" s="45"/>
      <c r="BRA61" s="45"/>
      <c r="BRB61" s="45"/>
      <c r="BRC61" s="45"/>
      <c r="BRD61" s="45"/>
      <c r="BRE61" s="46"/>
      <c r="BRF61" s="46"/>
      <c r="BRG61" s="45"/>
      <c r="BRH61" s="45"/>
      <c r="BRI61" s="45"/>
      <c r="BRJ61" s="45"/>
      <c r="BRK61" s="45"/>
      <c r="BRL61" s="45"/>
      <c r="BRM61" s="45"/>
      <c r="BRN61" s="45"/>
      <c r="BRO61" s="45"/>
      <c r="BRP61" s="45"/>
      <c r="BRQ61" s="45"/>
      <c r="BRR61" s="45"/>
      <c r="BRS61" s="45"/>
      <c r="BRT61" s="45"/>
      <c r="BRU61" s="45"/>
      <c r="BRV61" s="45"/>
      <c r="BRW61" s="45"/>
      <c r="BRX61" s="45"/>
      <c r="BRY61" s="46"/>
      <c r="BRZ61" s="46"/>
      <c r="BSA61" s="45"/>
      <c r="BSB61" s="45"/>
      <c r="BSC61" s="45"/>
      <c r="BSD61" s="45"/>
      <c r="BSE61" s="45"/>
      <c r="BSF61" s="45"/>
      <c r="BSG61" s="45"/>
      <c r="BSH61" s="45"/>
      <c r="BSI61" s="45"/>
      <c r="BSJ61" s="45"/>
      <c r="BSK61" s="45"/>
      <c r="BSL61" s="45"/>
      <c r="BSM61" s="45"/>
      <c r="BSN61" s="45"/>
      <c r="BSO61" s="45"/>
      <c r="BSP61" s="45"/>
      <c r="BSQ61" s="45"/>
      <c r="BSR61" s="45"/>
      <c r="BSS61" s="46"/>
      <c r="BST61" s="46"/>
      <c r="BSU61" s="45"/>
      <c r="BSV61" s="45"/>
      <c r="BSW61" s="45"/>
      <c r="BSX61" s="45"/>
      <c r="BSY61" s="45"/>
      <c r="BSZ61" s="45"/>
      <c r="BTA61" s="45"/>
      <c r="BTB61" s="45"/>
      <c r="BTC61" s="45"/>
      <c r="BTD61" s="45"/>
      <c r="BTE61" s="45"/>
      <c r="BTF61" s="45"/>
      <c r="BTG61" s="45"/>
      <c r="BTH61" s="45"/>
      <c r="BTI61" s="45"/>
      <c r="BTJ61" s="45"/>
      <c r="BTK61" s="45"/>
      <c r="BTL61" s="45"/>
      <c r="BTM61" s="46"/>
      <c r="BTN61" s="46"/>
      <c r="BTO61" s="45"/>
      <c r="BTP61" s="45"/>
      <c r="BTQ61" s="45"/>
      <c r="BTR61" s="45"/>
      <c r="BTS61" s="45"/>
      <c r="BTT61" s="45"/>
      <c r="BTU61" s="45"/>
      <c r="BTV61" s="45"/>
      <c r="BTW61" s="45"/>
      <c r="BTX61" s="45"/>
      <c r="BTY61" s="45"/>
      <c r="BTZ61" s="45"/>
      <c r="BUA61" s="45"/>
      <c r="BUB61" s="45"/>
      <c r="BUC61" s="45"/>
      <c r="BUD61" s="45"/>
      <c r="BUE61" s="45"/>
      <c r="BUF61" s="45"/>
      <c r="BUG61" s="46"/>
      <c r="BUH61" s="46"/>
      <c r="BUI61" s="45"/>
      <c r="BUJ61" s="45"/>
      <c r="BUK61" s="45"/>
      <c r="BUL61" s="45"/>
      <c r="BUM61" s="45"/>
      <c r="BUN61" s="45"/>
      <c r="BUO61" s="45"/>
      <c r="BUP61" s="45"/>
      <c r="BUQ61" s="45"/>
      <c r="BUR61" s="45"/>
      <c r="BUS61" s="45"/>
      <c r="BUT61" s="45"/>
      <c r="BUU61" s="45"/>
      <c r="BUV61" s="45"/>
      <c r="BUW61" s="45"/>
      <c r="BUX61" s="45"/>
      <c r="BUY61" s="45"/>
      <c r="BUZ61" s="45"/>
      <c r="BVA61" s="46"/>
      <c r="BVB61" s="46"/>
      <c r="BVC61" s="45"/>
      <c r="BVD61" s="45"/>
      <c r="BVE61" s="45"/>
      <c r="BVF61" s="45"/>
      <c r="BVG61" s="45"/>
      <c r="BVH61" s="45"/>
      <c r="BVI61" s="45"/>
      <c r="BVJ61" s="45"/>
      <c r="BVK61" s="45"/>
      <c r="BVL61" s="45"/>
      <c r="BVM61" s="45"/>
      <c r="BVN61" s="45"/>
      <c r="BVO61" s="45"/>
      <c r="BVP61" s="45"/>
      <c r="BVQ61" s="45"/>
      <c r="BVR61" s="45"/>
      <c r="BVS61" s="45"/>
      <c r="BVT61" s="45"/>
      <c r="BVU61" s="46"/>
      <c r="BVV61" s="46"/>
      <c r="BVW61" s="45"/>
      <c r="BVX61" s="45"/>
      <c r="BVY61" s="45"/>
      <c r="BVZ61" s="45"/>
      <c r="BWA61" s="45"/>
      <c r="BWB61" s="45"/>
      <c r="BWC61" s="45"/>
      <c r="BWD61" s="45"/>
      <c r="BWE61" s="45"/>
      <c r="BWF61" s="45"/>
      <c r="BWG61" s="45"/>
      <c r="BWH61" s="45"/>
      <c r="BWI61" s="45"/>
      <c r="BWJ61" s="45"/>
      <c r="BWK61" s="45"/>
      <c r="BWL61" s="45"/>
      <c r="BWM61" s="45"/>
      <c r="BWN61" s="45"/>
      <c r="BWO61" s="46"/>
      <c r="BWP61" s="46"/>
      <c r="BWQ61" s="45"/>
      <c r="BWR61" s="45"/>
      <c r="BWS61" s="45"/>
      <c r="BWT61" s="45"/>
      <c r="BWU61" s="45"/>
      <c r="BWV61" s="45"/>
      <c r="BWW61" s="45"/>
      <c r="BWX61" s="45"/>
      <c r="BWY61" s="45"/>
      <c r="BWZ61" s="45"/>
      <c r="BXA61" s="45"/>
      <c r="BXB61" s="45"/>
      <c r="BXC61" s="45"/>
      <c r="BXD61" s="45"/>
      <c r="BXE61" s="45"/>
      <c r="BXF61" s="45"/>
      <c r="BXG61" s="45"/>
      <c r="BXH61" s="45"/>
      <c r="BXI61" s="46"/>
      <c r="BXJ61" s="46"/>
      <c r="BXK61" s="45"/>
      <c r="BXL61" s="45"/>
      <c r="BXM61" s="45"/>
      <c r="BXN61" s="45"/>
      <c r="BXO61" s="45"/>
      <c r="BXP61" s="45"/>
      <c r="BXQ61" s="45"/>
      <c r="BXR61" s="45"/>
      <c r="BXS61" s="45"/>
      <c r="BXT61" s="45"/>
      <c r="BXU61" s="45"/>
      <c r="BXV61" s="45"/>
      <c r="BXW61" s="45"/>
      <c r="BXX61" s="45"/>
      <c r="BXY61" s="45"/>
      <c r="BXZ61" s="45"/>
      <c r="BYA61" s="45"/>
      <c r="BYB61" s="45"/>
      <c r="BYC61" s="46"/>
      <c r="BYD61" s="46"/>
      <c r="BYE61" s="45"/>
      <c r="BYF61" s="45"/>
      <c r="BYG61" s="45"/>
      <c r="BYH61" s="45"/>
      <c r="BYI61" s="45"/>
      <c r="BYJ61" s="45"/>
      <c r="BYK61" s="45"/>
      <c r="BYL61" s="45"/>
      <c r="BYM61" s="45"/>
      <c r="BYN61" s="45"/>
      <c r="BYO61" s="45"/>
      <c r="BYP61" s="45"/>
      <c r="BYQ61" s="45"/>
      <c r="BYR61" s="45"/>
      <c r="BYS61" s="45"/>
      <c r="BYT61" s="45"/>
      <c r="BYU61" s="45"/>
      <c r="BYV61" s="45"/>
      <c r="BYW61" s="46"/>
      <c r="BYX61" s="46"/>
      <c r="BYY61" s="45"/>
      <c r="BYZ61" s="45"/>
      <c r="BZA61" s="45"/>
      <c r="BZB61" s="45"/>
      <c r="BZC61" s="45"/>
      <c r="BZD61" s="45"/>
      <c r="BZE61" s="45"/>
      <c r="BZF61" s="45"/>
      <c r="BZG61" s="45"/>
      <c r="BZH61" s="45"/>
      <c r="BZI61" s="45"/>
      <c r="BZJ61" s="45"/>
      <c r="BZK61" s="45"/>
      <c r="BZL61" s="45"/>
      <c r="BZM61" s="45"/>
      <c r="BZN61" s="45"/>
      <c r="BZO61" s="45"/>
      <c r="BZP61" s="45"/>
      <c r="BZQ61" s="46"/>
      <c r="BZR61" s="46"/>
      <c r="BZS61" s="45"/>
      <c r="BZT61" s="45"/>
      <c r="BZU61" s="45"/>
      <c r="BZV61" s="45"/>
      <c r="BZW61" s="45"/>
      <c r="BZX61" s="45"/>
      <c r="BZY61" s="45"/>
      <c r="BZZ61" s="45"/>
      <c r="CAA61" s="45"/>
      <c r="CAB61" s="45"/>
      <c r="CAC61" s="45"/>
      <c r="CAD61" s="45"/>
      <c r="CAE61" s="45"/>
      <c r="CAF61" s="45"/>
      <c r="CAG61" s="45"/>
      <c r="CAH61" s="45"/>
      <c r="CAI61" s="45"/>
      <c r="CAJ61" s="45"/>
      <c r="CAK61" s="46"/>
      <c r="CAL61" s="46"/>
      <c r="CAM61" s="45"/>
      <c r="CAN61" s="45"/>
      <c r="CAO61" s="45"/>
      <c r="CAP61" s="45"/>
      <c r="CAQ61" s="45"/>
      <c r="CAR61" s="45"/>
      <c r="CAS61" s="45"/>
      <c r="CAT61" s="45"/>
      <c r="CAU61" s="45"/>
      <c r="CAV61" s="45"/>
      <c r="CAW61" s="45"/>
      <c r="CAX61" s="45"/>
      <c r="CAY61" s="45"/>
      <c r="CAZ61" s="45"/>
      <c r="CBA61" s="45"/>
      <c r="CBB61" s="45"/>
      <c r="CBC61" s="45"/>
      <c r="CBD61" s="45"/>
      <c r="CBE61" s="46"/>
      <c r="CBF61" s="46"/>
      <c r="CBG61" s="45"/>
      <c r="CBH61" s="45"/>
      <c r="CBI61" s="45"/>
      <c r="CBJ61" s="45"/>
      <c r="CBK61" s="45"/>
      <c r="CBL61" s="45"/>
      <c r="CBM61" s="45"/>
      <c r="CBN61" s="45"/>
      <c r="CBO61" s="45"/>
      <c r="CBP61" s="45"/>
      <c r="CBQ61" s="45"/>
      <c r="CBR61" s="45"/>
      <c r="CBS61" s="45"/>
      <c r="CBT61" s="45"/>
      <c r="CBU61" s="45"/>
      <c r="CBV61" s="45"/>
      <c r="CBW61" s="45"/>
      <c r="CBX61" s="45"/>
      <c r="CBY61" s="46"/>
      <c r="CBZ61" s="46"/>
      <c r="CCA61" s="45"/>
      <c r="CCB61" s="45"/>
      <c r="CCC61" s="45"/>
      <c r="CCD61" s="45"/>
      <c r="CCE61" s="45"/>
      <c r="CCF61" s="45"/>
      <c r="CCG61" s="45"/>
      <c r="CCH61" s="45"/>
      <c r="CCI61" s="45"/>
      <c r="CCJ61" s="45"/>
      <c r="CCK61" s="45"/>
      <c r="CCL61" s="45"/>
      <c r="CCM61" s="45"/>
      <c r="CCN61" s="45"/>
      <c r="CCO61" s="45"/>
      <c r="CCP61" s="45"/>
      <c r="CCQ61" s="45"/>
      <c r="CCR61" s="45"/>
      <c r="CCS61" s="46"/>
      <c r="CCT61" s="46"/>
      <c r="CCU61" s="45"/>
      <c r="CCV61" s="45"/>
      <c r="CCW61" s="45"/>
      <c r="CCX61" s="45"/>
      <c r="CCY61" s="45"/>
      <c r="CCZ61" s="45"/>
      <c r="CDA61" s="45"/>
      <c r="CDB61" s="45"/>
      <c r="CDC61" s="45"/>
      <c r="CDD61" s="45"/>
      <c r="CDE61" s="45"/>
      <c r="CDF61" s="45"/>
      <c r="CDG61" s="45"/>
      <c r="CDH61" s="45"/>
      <c r="CDI61" s="45"/>
      <c r="CDJ61" s="45"/>
      <c r="CDK61" s="45"/>
      <c r="CDL61" s="45"/>
      <c r="CDM61" s="46"/>
      <c r="CDN61" s="46"/>
      <c r="CDO61" s="45"/>
      <c r="CDP61" s="45"/>
      <c r="CDQ61" s="45"/>
      <c r="CDR61" s="45"/>
      <c r="CDS61" s="45"/>
      <c r="CDT61" s="45"/>
      <c r="CDU61" s="45"/>
      <c r="CDV61" s="45"/>
      <c r="CDW61" s="45"/>
      <c r="CDX61" s="45"/>
      <c r="CDY61" s="45"/>
      <c r="CDZ61" s="45"/>
      <c r="CEA61" s="45"/>
      <c r="CEB61" s="45"/>
      <c r="CEC61" s="45"/>
      <c r="CED61" s="45"/>
      <c r="CEE61" s="45"/>
      <c r="CEF61" s="45"/>
      <c r="CEG61" s="46"/>
      <c r="CEH61" s="46"/>
      <c r="CEI61" s="45"/>
      <c r="CEJ61" s="45"/>
      <c r="CEK61" s="45"/>
      <c r="CEL61" s="45"/>
      <c r="CEM61" s="45"/>
      <c r="CEN61" s="45"/>
      <c r="CEO61" s="45"/>
      <c r="CEP61" s="45"/>
      <c r="CEQ61" s="45"/>
      <c r="CER61" s="45"/>
      <c r="CES61" s="45"/>
      <c r="CET61" s="45"/>
      <c r="CEU61" s="45"/>
      <c r="CEV61" s="45"/>
      <c r="CEW61" s="45"/>
      <c r="CEX61" s="45"/>
      <c r="CEY61" s="45"/>
      <c r="CEZ61" s="45"/>
      <c r="CFA61" s="46"/>
      <c r="CFB61" s="46"/>
      <c r="CFC61" s="45"/>
      <c r="CFD61" s="45"/>
      <c r="CFE61" s="45"/>
      <c r="CFF61" s="45"/>
      <c r="CFG61" s="45"/>
      <c r="CFH61" s="45"/>
      <c r="CFI61" s="45"/>
      <c r="CFJ61" s="45"/>
      <c r="CFK61" s="45"/>
      <c r="CFL61" s="45"/>
      <c r="CFM61" s="45"/>
      <c r="CFN61" s="45"/>
      <c r="CFO61" s="45"/>
      <c r="CFP61" s="45"/>
      <c r="CFQ61" s="45"/>
      <c r="CFR61" s="45"/>
      <c r="CFS61" s="45"/>
      <c r="CFT61" s="45"/>
      <c r="CFU61" s="46"/>
      <c r="CFV61" s="46"/>
      <c r="CFW61" s="45"/>
      <c r="CFX61" s="45"/>
      <c r="CFY61" s="45"/>
      <c r="CFZ61" s="45"/>
      <c r="CGA61" s="45"/>
      <c r="CGB61" s="45"/>
      <c r="CGC61" s="45"/>
      <c r="CGD61" s="45"/>
      <c r="CGE61" s="45"/>
      <c r="CGF61" s="45"/>
      <c r="CGG61" s="45"/>
      <c r="CGH61" s="45"/>
      <c r="CGI61" s="45"/>
      <c r="CGJ61" s="45"/>
      <c r="CGK61" s="45"/>
      <c r="CGL61" s="45"/>
      <c r="CGM61" s="45"/>
      <c r="CGN61" s="45"/>
      <c r="CGO61" s="46"/>
      <c r="CGP61" s="46"/>
      <c r="CGQ61" s="45"/>
      <c r="CGR61" s="45"/>
      <c r="CGS61" s="45"/>
      <c r="CGT61" s="45"/>
      <c r="CGU61" s="45"/>
      <c r="CGV61" s="45"/>
      <c r="CGW61" s="45"/>
      <c r="CGX61" s="45"/>
      <c r="CGY61" s="45"/>
      <c r="CGZ61" s="45"/>
      <c r="CHA61" s="45"/>
      <c r="CHB61" s="45"/>
      <c r="CHC61" s="45"/>
      <c r="CHD61" s="45"/>
      <c r="CHE61" s="45"/>
      <c r="CHF61" s="45"/>
      <c r="CHG61" s="45"/>
      <c r="CHH61" s="45"/>
      <c r="CHI61" s="46"/>
      <c r="CHJ61" s="46"/>
      <c r="CHK61" s="45"/>
      <c r="CHL61" s="45"/>
      <c r="CHM61" s="45"/>
      <c r="CHN61" s="45"/>
      <c r="CHO61" s="45"/>
      <c r="CHP61" s="45"/>
      <c r="CHQ61" s="45"/>
      <c r="CHR61" s="45"/>
      <c r="CHS61" s="45"/>
      <c r="CHT61" s="45"/>
      <c r="CHU61" s="45"/>
      <c r="CHV61" s="45"/>
      <c r="CHW61" s="45"/>
      <c r="CHX61" s="45"/>
      <c r="CHY61" s="45"/>
      <c r="CHZ61" s="45"/>
      <c r="CIA61" s="45"/>
      <c r="CIB61" s="45"/>
      <c r="CIC61" s="46"/>
      <c r="CID61" s="46"/>
      <c r="CIE61" s="45"/>
      <c r="CIF61" s="45"/>
      <c r="CIG61" s="45"/>
      <c r="CIH61" s="45"/>
      <c r="CII61" s="45"/>
      <c r="CIJ61" s="45"/>
      <c r="CIK61" s="45"/>
      <c r="CIL61" s="45"/>
      <c r="CIM61" s="45"/>
      <c r="CIN61" s="45"/>
      <c r="CIO61" s="45"/>
      <c r="CIP61" s="45"/>
      <c r="CIQ61" s="45"/>
      <c r="CIR61" s="45"/>
      <c r="CIS61" s="45"/>
      <c r="CIT61" s="45"/>
      <c r="CIU61" s="45"/>
      <c r="CIV61" s="45"/>
      <c r="CIW61" s="46"/>
      <c r="CIX61" s="46"/>
      <c r="CIY61" s="45"/>
      <c r="CIZ61" s="45"/>
      <c r="CJA61" s="45"/>
      <c r="CJB61" s="45"/>
      <c r="CJC61" s="45"/>
      <c r="CJD61" s="45"/>
      <c r="CJE61" s="45"/>
      <c r="CJF61" s="45"/>
      <c r="CJG61" s="45"/>
      <c r="CJH61" s="45"/>
      <c r="CJI61" s="45"/>
      <c r="CJJ61" s="45"/>
      <c r="CJK61" s="45"/>
      <c r="CJL61" s="45"/>
      <c r="CJM61" s="45"/>
      <c r="CJN61" s="45"/>
      <c r="CJO61" s="45"/>
      <c r="CJP61" s="45"/>
      <c r="CJQ61" s="46"/>
      <c r="CJR61" s="46"/>
      <c r="CJS61" s="45"/>
      <c r="CJT61" s="45"/>
      <c r="CJU61" s="45"/>
      <c r="CJV61" s="45"/>
      <c r="CJW61" s="45"/>
      <c r="CJX61" s="45"/>
      <c r="CJY61" s="45"/>
      <c r="CJZ61" s="45"/>
      <c r="CKA61" s="45"/>
      <c r="CKB61" s="45"/>
      <c r="CKC61" s="45"/>
      <c r="CKD61" s="45"/>
      <c r="CKE61" s="45"/>
      <c r="CKF61" s="45"/>
      <c r="CKG61" s="45"/>
      <c r="CKH61" s="45"/>
      <c r="CKI61" s="45"/>
      <c r="CKJ61" s="45"/>
      <c r="CKK61" s="46"/>
      <c r="CKL61" s="46"/>
      <c r="CKM61" s="45"/>
      <c r="CKN61" s="45"/>
      <c r="CKO61" s="45"/>
      <c r="CKP61" s="45"/>
      <c r="CKQ61" s="45"/>
      <c r="CKR61" s="45"/>
      <c r="CKS61" s="45"/>
      <c r="CKT61" s="45"/>
      <c r="CKU61" s="45"/>
      <c r="CKV61" s="45"/>
      <c r="CKW61" s="45"/>
      <c r="CKX61" s="45"/>
      <c r="CKY61" s="45"/>
      <c r="CKZ61" s="45"/>
      <c r="CLA61" s="45"/>
      <c r="CLB61" s="45"/>
      <c r="CLC61" s="45"/>
      <c r="CLD61" s="45"/>
      <c r="CLE61" s="46"/>
      <c r="CLF61" s="46"/>
      <c r="CLG61" s="45"/>
      <c r="CLH61" s="45"/>
      <c r="CLI61" s="45"/>
      <c r="CLJ61" s="45"/>
      <c r="CLK61" s="45"/>
      <c r="CLL61" s="45"/>
      <c r="CLM61" s="45"/>
      <c r="CLN61" s="45"/>
      <c r="CLO61" s="45"/>
      <c r="CLP61" s="45"/>
      <c r="CLQ61" s="45"/>
      <c r="CLR61" s="45"/>
      <c r="CLS61" s="45"/>
      <c r="CLT61" s="45"/>
      <c r="CLU61" s="45"/>
      <c r="CLV61" s="45"/>
      <c r="CLW61" s="45"/>
      <c r="CLX61" s="45"/>
      <c r="CLY61" s="46"/>
      <c r="CLZ61" s="46"/>
      <c r="CMA61" s="45"/>
      <c r="CMB61" s="45"/>
      <c r="CMC61" s="45"/>
      <c r="CMD61" s="45"/>
      <c r="CME61" s="45"/>
      <c r="CMF61" s="45"/>
      <c r="CMG61" s="45"/>
      <c r="CMH61" s="45"/>
      <c r="CMI61" s="45"/>
      <c r="CMJ61" s="45"/>
      <c r="CMK61" s="45"/>
      <c r="CML61" s="45"/>
      <c r="CMM61" s="45"/>
      <c r="CMN61" s="45"/>
      <c r="CMO61" s="45"/>
      <c r="CMP61" s="45"/>
      <c r="CMQ61" s="45"/>
      <c r="CMR61" s="45"/>
      <c r="CMS61" s="46"/>
      <c r="CMT61" s="46"/>
      <c r="CMU61" s="45"/>
      <c r="CMV61" s="45"/>
      <c r="CMW61" s="45"/>
      <c r="CMX61" s="45"/>
      <c r="CMY61" s="45"/>
      <c r="CMZ61" s="45"/>
      <c r="CNA61" s="45"/>
      <c r="CNB61" s="45"/>
      <c r="CNC61" s="45"/>
      <c r="CND61" s="45"/>
      <c r="CNE61" s="45"/>
      <c r="CNF61" s="45"/>
      <c r="CNG61" s="45"/>
      <c r="CNH61" s="45"/>
      <c r="CNI61" s="45"/>
      <c r="CNJ61" s="45"/>
      <c r="CNK61" s="45"/>
      <c r="CNL61" s="45"/>
      <c r="CNM61" s="46"/>
      <c r="CNN61" s="46"/>
      <c r="CNO61" s="45"/>
      <c r="CNP61" s="45"/>
      <c r="CNQ61" s="45"/>
      <c r="CNR61" s="45"/>
      <c r="CNS61" s="45"/>
      <c r="CNT61" s="45"/>
      <c r="CNU61" s="45"/>
      <c r="CNV61" s="45"/>
      <c r="CNW61" s="45"/>
      <c r="CNX61" s="45"/>
      <c r="CNY61" s="45"/>
      <c r="CNZ61" s="45"/>
      <c r="COA61" s="45"/>
      <c r="COB61" s="45"/>
      <c r="COC61" s="45"/>
      <c r="COD61" s="45"/>
      <c r="COE61" s="45"/>
      <c r="COF61" s="45"/>
      <c r="COG61" s="46"/>
      <c r="COH61" s="46"/>
      <c r="COI61" s="45"/>
      <c r="COJ61" s="45"/>
      <c r="COK61" s="45"/>
      <c r="COL61" s="45"/>
      <c r="COM61" s="45"/>
      <c r="CON61" s="45"/>
      <c r="COO61" s="45"/>
      <c r="COP61" s="45"/>
      <c r="COQ61" s="45"/>
      <c r="COR61" s="45"/>
      <c r="COS61" s="45"/>
      <c r="COT61" s="45"/>
      <c r="COU61" s="45"/>
      <c r="COV61" s="45"/>
      <c r="COW61" s="45"/>
      <c r="COX61" s="45"/>
      <c r="COY61" s="45"/>
      <c r="COZ61" s="45"/>
      <c r="CPA61" s="46"/>
      <c r="CPB61" s="46"/>
      <c r="CPC61" s="45"/>
      <c r="CPD61" s="45"/>
      <c r="CPE61" s="45"/>
      <c r="CPF61" s="45"/>
      <c r="CPG61" s="45"/>
      <c r="CPH61" s="45"/>
      <c r="CPI61" s="45"/>
      <c r="CPJ61" s="45"/>
      <c r="CPK61" s="45"/>
      <c r="CPL61" s="45"/>
      <c r="CPM61" s="45"/>
      <c r="CPN61" s="45"/>
      <c r="CPO61" s="45"/>
      <c r="CPP61" s="45"/>
      <c r="CPQ61" s="45"/>
      <c r="CPR61" s="45"/>
      <c r="CPS61" s="45"/>
      <c r="CPT61" s="45"/>
      <c r="CPU61" s="46"/>
      <c r="CPV61" s="46"/>
      <c r="CPW61" s="45"/>
      <c r="CPX61" s="45"/>
      <c r="CPY61" s="45"/>
      <c r="CPZ61" s="45"/>
      <c r="CQA61" s="45"/>
      <c r="CQB61" s="45"/>
      <c r="CQC61" s="45"/>
      <c r="CQD61" s="45"/>
      <c r="CQE61" s="45"/>
      <c r="CQF61" s="45"/>
      <c r="CQG61" s="45"/>
      <c r="CQH61" s="45"/>
      <c r="CQI61" s="45"/>
      <c r="CQJ61" s="45"/>
      <c r="CQK61" s="45"/>
      <c r="CQL61" s="45"/>
      <c r="CQM61" s="45"/>
      <c r="CQN61" s="45"/>
      <c r="CQO61" s="46"/>
      <c r="CQP61" s="46"/>
      <c r="CQQ61" s="45"/>
      <c r="CQR61" s="45"/>
      <c r="CQS61" s="45"/>
      <c r="CQT61" s="45"/>
      <c r="CQU61" s="45"/>
      <c r="CQV61" s="45"/>
      <c r="CQW61" s="45"/>
      <c r="CQX61" s="45"/>
      <c r="CQY61" s="45"/>
      <c r="CQZ61" s="45"/>
      <c r="CRA61" s="45"/>
      <c r="CRB61" s="45"/>
      <c r="CRC61" s="45"/>
      <c r="CRD61" s="45"/>
      <c r="CRE61" s="45"/>
      <c r="CRF61" s="45"/>
      <c r="CRG61" s="45"/>
      <c r="CRH61" s="45"/>
      <c r="CRI61" s="46"/>
      <c r="CRJ61" s="46"/>
      <c r="CRK61" s="45"/>
      <c r="CRL61" s="45"/>
      <c r="CRM61" s="45"/>
      <c r="CRN61" s="45"/>
      <c r="CRO61" s="45"/>
      <c r="CRP61" s="45"/>
      <c r="CRQ61" s="45"/>
      <c r="CRR61" s="45"/>
      <c r="CRS61" s="45"/>
      <c r="CRT61" s="45"/>
      <c r="CRU61" s="45"/>
      <c r="CRV61" s="45"/>
      <c r="CRW61" s="45"/>
      <c r="CRX61" s="45"/>
      <c r="CRY61" s="45"/>
      <c r="CRZ61" s="45"/>
      <c r="CSA61" s="45"/>
      <c r="CSB61" s="45"/>
      <c r="CSC61" s="46"/>
      <c r="CSD61" s="46"/>
      <c r="CSE61" s="45"/>
      <c r="CSF61" s="45"/>
      <c r="CSG61" s="45"/>
      <c r="CSH61" s="45"/>
      <c r="CSI61" s="45"/>
      <c r="CSJ61" s="45"/>
      <c r="CSK61" s="45"/>
      <c r="CSL61" s="45"/>
      <c r="CSM61" s="45"/>
      <c r="CSN61" s="45"/>
      <c r="CSO61" s="45"/>
      <c r="CSP61" s="45"/>
      <c r="CSQ61" s="45"/>
      <c r="CSR61" s="45"/>
      <c r="CSS61" s="45"/>
      <c r="CST61" s="45"/>
      <c r="CSU61" s="45"/>
      <c r="CSV61" s="45"/>
      <c r="CSW61" s="46"/>
      <c r="CSX61" s="46"/>
      <c r="CSY61" s="45"/>
      <c r="CSZ61" s="45"/>
      <c r="CTA61" s="45"/>
      <c r="CTB61" s="45"/>
      <c r="CTC61" s="45"/>
      <c r="CTD61" s="45"/>
      <c r="CTE61" s="45"/>
      <c r="CTF61" s="45"/>
      <c r="CTG61" s="45"/>
      <c r="CTH61" s="45"/>
      <c r="CTI61" s="45"/>
      <c r="CTJ61" s="45"/>
      <c r="CTK61" s="45"/>
      <c r="CTL61" s="45"/>
      <c r="CTM61" s="45"/>
      <c r="CTN61" s="45"/>
      <c r="CTO61" s="45"/>
      <c r="CTP61" s="45"/>
      <c r="CTQ61" s="46"/>
      <c r="CTR61" s="46"/>
      <c r="CTS61" s="45"/>
      <c r="CTT61" s="45"/>
      <c r="CTU61" s="45"/>
      <c r="CTV61" s="45"/>
      <c r="CTW61" s="45"/>
      <c r="CTX61" s="45"/>
      <c r="CTY61" s="45"/>
      <c r="CTZ61" s="45"/>
      <c r="CUA61" s="45"/>
      <c r="CUB61" s="45"/>
      <c r="CUC61" s="45"/>
      <c r="CUD61" s="45"/>
      <c r="CUE61" s="45"/>
      <c r="CUF61" s="45"/>
      <c r="CUG61" s="45"/>
      <c r="CUH61" s="45"/>
      <c r="CUI61" s="45"/>
      <c r="CUJ61" s="45"/>
      <c r="CUK61" s="46"/>
      <c r="CUL61" s="46"/>
      <c r="CUM61" s="45"/>
      <c r="CUN61" s="45"/>
      <c r="CUO61" s="45"/>
      <c r="CUP61" s="45"/>
      <c r="CUQ61" s="45"/>
      <c r="CUR61" s="45"/>
      <c r="CUS61" s="45"/>
      <c r="CUT61" s="45"/>
      <c r="CUU61" s="45"/>
      <c r="CUV61" s="45"/>
      <c r="CUW61" s="45"/>
      <c r="CUX61" s="45"/>
      <c r="CUY61" s="45"/>
      <c r="CUZ61" s="45"/>
      <c r="CVA61" s="45"/>
      <c r="CVB61" s="45"/>
      <c r="CVC61" s="45"/>
      <c r="CVD61" s="45"/>
      <c r="CVE61" s="46"/>
      <c r="CVF61" s="46"/>
      <c r="CVG61" s="45"/>
      <c r="CVH61" s="45"/>
      <c r="CVI61" s="45"/>
      <c r="CVJ61" s="45"/>
      <c r="CVK61" s="45"/>
      <c r="CVL61" s="45"/>
      <c r="CVM61" s="45"/>
      <c r="CVN61" s="45"/>
      <c r="CVO61" s="45"/>
      <c r="CVP61" s="45"/>
      <c r="CVQ61" s="45"/>
      <c r="CVR61" s="45"/>
      <c r="CVS61" s="45"/>
      <c r="CVT61" s="45"/>
      <c r="CVU61" s="45"/>
      <c r="CVV61" s="45"/>
      <c r="CVW61" s="45"/>
      <c r="CVX61" s="45"/>
      <c r="CVY61" s="46"/>
      <c r="CVZ61" s="46"/>
      <c r="CWA61" s="45"/>
      <c r="CWB61" s="45"/>
      <c r="CWC61" s="45"/>
      <c r="CWD61" s="45"/>
      <c r="CWE61" s="45"/>
      <c r="CWF61" s="45"/>
      <c r="CWG61" s="45"/>
      <c r="CWH61" s="45"/>
      <c r="CWI61" s="45"/>
      <c r="CWJ61" s="45"/>
      <c r="CWK61" s="45"/>
      <c r="CWL61" s="45"/>
      <c r="CWM61" s="45"/>
      <c r="CWN61" s="45"/>
      <c r="CWO61" s="45"/>
      <c r="CWP61" s="45"/>
      <c r="CWQ61" s="45"/>
      <c r="CWR61" s="45"/>
      <c r="CWS61" s="46"/>
      <c r="CWT61" s="46"/>
      <c r="CWU61" s="45"/>
      <c r="CWV61" s="45"/>
      <c r="CWW61" s="45"/>
      <c r="CWX61" s="45"/>
      <c r="CWY61" s="45"/>
      <c r="CWZ61" s="45"/>
      <c r="CXA61" s="45"/>
      <c r="CXB61" s="45"/>
      <c r="CXC61" s="45"/>
      <c r="CXD61" s="45"/>
      <c r="CXE61" s="45"/>
      <c r="CXF61" s="45"/>
      <c r="CXG61" s="45"/>
      <c r="CXH61" s="45"/>
      <c r="CXI61" s="45"/>
      <c r="CXJ61" s="45"/>
      <c r="CXK61" s="45"/>
      <c r="CXL61" s="45"/>
      <c r="CXM61" s="46"/>
      <c r="CXN61" s="46"/>
      <c r="CXO61" s="45"/>
      <c r="CXP61" s="45"/>
      <c r="CXQ61" s="45"/>
      <c r="CXR61" s="45"/>
      <c r="CXS61" s="45"/>
      <c r="CXT61" s="45"/>
      <c r="CXU61" s="45"/>
      <c r="CXV61" s="45"/>
      <c r="CXW61" s="45"/>
      <c r="CXX61" s="45"/>
      <c r="CXY61" s="45"/>
      <c r="CXZ61" s="45"/>
      <c r="CYA61" s="45"/>
      <c r="CYB61" s="45"/>
      <c r="CYC61" s="45"/>
      <c r="CYD61" s="45"/>
      <c r="CYE61" s="45"/>
      <c r="CYF61" s="45"/>
      <c r="CYG61" s="46"/>
      <c r="CYH61" s="46"/>
      <c r="CYI61" s="45"/>
      <c r="CYJ61" s="45"/>
      <c r="CYK61" s="45"/>
      <c r="CYL61" s="45"/>
      <c r="CYM61" s="45"/>
      <c r="CYN61" s="45"/>
      <c r="CYO61" s="45"/>
      <c r="CYP61" s="45"/>
      <c r="CYQ61" s="45"/>
      <c r="CYR61" s="45"/>
      <c r="CYS61" s="45"/>
      <c r="CYT61" s="45"/>
      <c r="CYU61" s="45"/>
      <c r="CYV61" s="45"/>
      <c r="CYW61" s="45"/>
      <c r="CYX61" s="45"/>
      <c r="CYY61" s="45"/>
      <c r="CYZ61" s="45"/>
      <c r="CZA61" s="46"/>
      <c r="CZB61" s="46"/>
      <c r="CZC61" s="45"/>
      <c r="CZD61" s="45"/>
      <c r="CZE61" s="45"/>
      <c r="CZF61" s="45"/>
      <c r="CZG61" s="45"/>
      <c r="CZH61" s="45"/>
      <c r="CZI61" s="45"/>
      <c r="CZJ61" s="45"/>
      <c r="CZK61" s="45"/>
      <c r="CZL61" s="45"/>
      <c r="CZM61" s="45"/>
      <c r="CZN61" s="45"/>
      <c r="CZO61" s="45"/>
      <c r="CZP61" s="45"/>
      <c r="CZQ61" s="45"/>
      <c r="CZR61" s="45"/>
      <c r="CZS61" s="45"/>
      <c r="CZT61" s="45"/>
      <c r="CZU61" s="46"/>
      <c r="CZV61" s="46"/>
      <c r="CZW61" s="45"/>
      <c r="CZX61" s="45"/>
      <c r="CZY61" s="45"/>
      <c r="CZZ61" s="45"/>
      <c r="DAA61" s="45"/>
      <c r="DAB61" s="45"/>
      <c r="DAC61" s="45"/>
      <c r="DAD61" s="45"/>
      <c r="DAE61" s="45"/>
      <c r="DAF61" s="45"/>
      <c r="DAG61" s="45"/>
      <c r="DAH61" s="45"/>
      <c r="DAI61" s="45"/>
      <c r="DAJ61" s="45"/>
      <c r="DAK61" s="45"/>
      <c r="DAL61" s="45"/>
      <c r="DAM61" s="45"/>
      <c r="DAN61" s="45"/>
      <c r="DAO61" s="46"/>
      <c r="DAP61" s="46"/>
      <c r="DAQ61" s="45"/>
      <c r="DAR61" s="45"/>
      <c r="DAS61" s="45"/>
      <c r="DAT61" s="45"/>
      <c r="DAU61" s="45"/>
      <c r="DAV61" s="45"/>
      <c r="DAW61" s="45"/>
      <c r="DAX61" s="45"/>
      <c r="DAY61" s="45"/>
      <c r="DAZ61" s="45"/>
      <c r="DBA61" s="45"/>
      <c r="DBB61" s="45"/>
      <c r="DBC61" s="45"/>
      <c r="DBD61" s="45"/>
      <c r="DBE61" s="45"/>
      <c r="DBF61" s="45"/>
      <c r="DBG61" s="45"/>
      <c r="DBH61" s="45"/>
      <c r="DBI61" s="46"/>
      <c r="DBJ61" s="46"/>
      <c r="DBK61" s="45"/>
      <c r="DBL61" s="45"/>
      <c r="DBM61" s="45"/>
      <c r="DBN61" s="45"/>
      <c r="DBO61" s="45"/>
      <c r="DBP61" s="45"/>
      <c r="DBQ61" s="45"/>
      <c r="DBR61" s="45"/>
      <c r="DBS61" s="45"/>
      <c r="DBT61" s="45"/>
      <c r="DBU61" s="45"/>
      <c r="DBV61" s="45"/>
      <c r="DBW61" s="45"/>
      <c r="DBX61" s="45"/>
      <c r="DBY61" s="45"/>
      <c r="DBZ61" s="45"/>
      <c r="DCA61" s="45"/>
      <c r="DCB61" s="45"/>
      <c r="DCC61" s="46"/>
      <c r="DCD61" s="46"/>
      <c r="DCE61" s="45"/>
      <c r="DCF61" s="45"/>
      <c r="DCG61" s="45"/>
      <c r="DCH61" s="45"/>
      <c r="DCI61" s="45"/>
      <c r="DCJ61" s="45"/>
      <c r="DCK61" s="45"/>
      <c r="DCL61" s="45"/>
      <c r="DCM61" s="45"/>
      <c r="DCN61" s="45"/>
      <c r="DCO61" s="45"/>
      <c r="DCP61" s="45"/>
      <c r="DCQ61" s="45"/>
      <c r="DCR61" s="45"/>
      <c r="DCS61" s="45"/>
      <c r="DCT61" s="45"/>
      <c r="DCU61" s="45"/>
      <c r="DCV61" s="45"/>
      <c r="DCW61" s="46"/>
      <c r="DCX61" s="46"/>
      <c r="DCY61" s="45"/>
      <c r="DCZ61" s="45"/>
      <c r="DDA61" s="45"/>
      <c r="DDB61" s="45"/>
      <c r="DDC61" s="45"/>
      <c r="DDD61" s="45"/>
      <c r="DDE61" s="45"/>
      <c r="DDF61" s="45"/>
      <c r="DDG61" s="45"/>
      <c r="DDH61" s="45"/>
      <c r="DDI61" s="45"/>
      <c r="DDJ61" s="45"/>
      <c r="DDK61" s="45"/>
      <c r="DDL61" s="45"/>
      <c r="DDM61" s="45"/>
      <c r="DDN61" s="45"/>
      <c r="DDO61" s="45"/>
      <c r="DDP61" s="45"/>
      <c r="DDQ61" s="46"/>
      <c r="DDR61" s="46"/>
      <c r="DDS61" s="45"/>
      <c r="DDT61" s="45"/>
      <c r="DDU61" s="45"/>
      <c r="DDV61" s="45"/>
      <c r="DDW61" s="45"/>
      <c r="DDX61" s="45"/>
      <c r="DDY61" s="45"/>
      <c r="DDZ61" s="45"/>
      <c r="DEA61" s="45"/>
      <c r="DEB61" s="45"/>
      <c r="DEC61" s="45"/>
      <c r="DED61" s="45"/>
      <c r="DEE61" s="45"/>
      <c r="DEF61" s="45"/>
      <c r="DEG61" s="45"/>
      <c r="DEH61" s="45"/>
      <c r="DEI61" s="45"/>
      <c r="DEJ61" s="45"/>
      <c r="DEK61" s="46"/>
      <c r="DEL61" s="46"/>
      <c r="DEM61" s="45"/>
      <c r="DEN61" s="45"/>
      <c r="DEO61" s="45"/>
      <c r="DEP61" s="45"/>
      <c r="DEQ61" s="45"/>
      <c r="DER61" s="45"/>
      <c r="DES61" s="45"/>
      <c r="DET61" s="45"/>
      <c r="DEU61" s="45"/>
      <c r="DEV61" s="45"/>
      <c r="DEW61" s="45"/>
      <c r="DEX61" s="45"/>
      <c r="DEY61" s="45"/>
      <c r="DEZ61" s="45"/>
      <c r="DFA61" s="45"/>
      <c r="DFB61" s="45"/>
      <c r="DFC61" s="45"/>
      <c r="DFD61" s="45"/>
      <c r="DFE61" s="46"/>
      <c r="DFF61" s="46"/>
      <c r="DFG61" s="45"/>
      <c r="DFH61" s="45"/>
      <c r="DFI61" s="45"/>
      <c r="DFJ61" s="45"/>
      <c r="DFK61" s="45"/>
      <c r="DFL61" s="45"/>
      <c r="DFM61" s="45"/>
      <c r="DFN61" s="45"/>
      <c r="DFO61" s="45"/>
      <c r="DFP61" s="45"/>
      <c r="DFQ61" s="45"/>
      <c r="DFR61" s="45"/>
      <c r="DFS61" s="45"/>
      <c r="DFT61" s="45"/>
      <c r="DFU61" s="45"/>
      <c r="DFV61" s="45"/>
      <c r="DFW61" s="45"/>
      <c r="DFX61" s="45"/>
      <c r="DFY61" s="46"/>
      <c r="DFZ61" s="46"/>
      <c r="DGA61" s="45"/>
      <c r="DGB61" s="45"/>
      <c r="DGC61" s="45"/>
      <c r="DGD61" s="45"/>
      <c r="DGE61" s="45"/>
      <c r="DGF61" s="45"/>
      <c r="DGG61" s="45"/>
      <c r="DGH61" s="45"/>
      <c r="DGI61" s="45"/>
      <c r="DGJ61" s="45"/>
      <c r="DGK61" s="45"/>
      <c r="DGL61" s="45"/>
      <c r="DGM61" s="45"/>
      <c r="DGN61" s="45"/>
      <c r="DGO61" s="45"/>
      <c r="DGP61" s="45"/>
      <c r="DGQ61" s="45"/>
      <c r="DGR61" s="45"/>
      <c r="DGS61" s="46"/>
      <c r="DGT61" s="46"/>
      <c r="DGU61" s="45"/>
      <c r="DGV61" s="45"/>
      <c r="DGW61" s="45"/>
      <c r="DGX61" s="45"/>
      <c r="DGY61" s="45"/>
      <c r="DGZ61" s="45"/>
      <c r="DHA61" s="45"/>
      <c r="DHB61" s="45"/>
      <c r="DHC61" s="45"/>
      <c r="DHD61" s="45"/>
      <c r="DHE61" s="45"/>
      <c r="DHF61" s="45"/>
      <c r="DHG61" s="45"/>
      <c r="DHH61" s="45"/>
      <c r="DHI61" s="45"/>
      <c r="DHJ61" s="45"/>
      <c r="DHK61" s="45"/>
      <c r="DHL61" s="45"/>
      <c r="DHM61" s="46"/>
      <c r="DHN61" s="46"/>
      <c r="DHO61" s="45"/>
      <c r="DHP61" s="45"/>
      <c r="DHQ61" s="45"/>
      <c r="DHR61" s="45"/>
      <c r="DHS61" s="45"/>
      <c r="DHT61" s="45"/>
      <c r="DHU61" s="45"/>
      <c r="DHV61" s="45"/>
      <c r="DHW61" s="45"/>
      <c r="DHX61" s="45"/>
      <c r="DHY61" s="45"/>
      <c r="DHZ61" s="45"/>
      <c r="DIA61" s="45"/>
      <c r="DIB61" s="45"/>
      <c r="DIC61" s="45"/>
      <c r="DID61" s="45"/>
      <c r="DIE61" s="45"/>
      <c r="DIF61" s="45"/>
      <c r="DIG61" s="46"/>
      <c r="DIH61" s="46"/>
      <c r="DII61" s="45"/>
      <c r="DIJ61" s="45"/>
      <c r="DIK61" s="45"/>
      <c r="DIL61" s="45"/>
      <c r="DIM61" s="45"/>
      <c r="DIN61" s="45"/>
      <c r="DIO61" s="45"/>
      <c r="DIP61" s="45"/>
      <c r="DIQ61" s="45"/>
      <c r="DIR61" s="45"/>
      <c r="DIS61" s="45"/>
      <c r="DIT61" s="45"/>
      <c r="DIU61" s="45"/>
      <c r="DIV61" s="45"/>
      <c r="DIW61" s="45"/>
      <c r="DIX61" s="45"/>
      <c r="DIY61" s="45"/>
      <c r="DIZ61" s="45"/>
      <c r="DJA61" s="46"/>
      <c r="DJB61" s="46"/>
      <c r="DJC61" s="45"/>
      <c r="DJD61" s="45"/>
      <c r="DJE61" s="45"/>
      <c r="DJF61" s="45"/>
      <c r="DJG61" s="45"/>
      <c r="DJH61" s="45"/>
      <c r="DJI61" s="45"/>
      <c r="DJJ61" s="45"/>
      <c r="DJK61" s="45"/>
      <c r="DJL61" s="45"/>
      <c r="DJM61" s="45"/>
      <c r="DJN61" s="45"/>
      <c r="DJO61" s="45"/>
      <c r="DJP61" s="45"/>
      <c r="DJQ61" s="45"/>
      <c r="DJR61" s="45"/>
      <c r="DJS61" s="45"/>
      <c r="DJT61" s="45"/>
      <c r="DJU61" s="46"/>
      <c r="DJV61" s="46"/>
      <c r="DJW61" s="45"/>
      <c r="DJX61" s="45"/>
      <c r="DJY61" s="45"/>
      <c r="DJZ61" s="45"/>
      <c r="DKA61" s="45"/>
      <c r="DKB61" s="45"/>
      <c r="DKC61" s="45"/>
      <c r="DKD61" s="45"/>
      <c r="DKE61" s="45"/>
      <c r="DKF61" s="45"/>
      <c r="DKG61" s="45"/>
      <c r="DKH61" s="45"/>
      <c r="DKI61" s="45"/>
      <c r="DKJ61" s="45"/>
      <c r="DKK61" s="45"/>
      <c r="DKL61" s="45"/>
      <c r="DKM61" s="45"/>
      <c r="DKN61" s="45"/>
      <c r="DKO61" s="46"/>
      <c r="DKP61" s="46"/>
      <c r="DKQ61" s="45"/>
      <c r="DKR61" s="45"/>
      <c r="DKS61" s="45"/>
      <c r="DKT61" s="45"/>
      <c r="DKU61" s="45"/>
      <c r="DKV61" s="45"/>
      <c r="DKW61" s="45"/>
      <c r="DKX61" s="45"/>
      <c r="DKY61" s="45"/>
      <c r="DKZ61" s="45"/>
      <c r="DLA61" s="45"/>
      <c r="DLB61" s="45"/>
      <c r="DLC61" s="45"/>
      <c r="DLD61" s="45"/>
      <c r="DLE61" s="45"/>
      <c r="DLF61" s="45"/>
      <c r="DLG61" s="45"/>
      <c r="DLH61" s="45"/>
      <c r="DLI61" s="46"/>
      <c r="DLJ61" s="46"/>
      <c r="DLK61" s="45"/>
      <c r="DLL61" s="45"/>
      <c r="DLM61" s="45"/>
      <c r="DLN61" s="45"/>
      <c r="DLO61" s="45"/>
      <c r="DLP61" s="45"/>
      <c r="DLQ61" s="45"/>
      <c r="DLR61" s="45"/>
      <c r="DLS61" s="45"/>
      <c r="DLT61" s="45"/>
      <c r="DLU61" s="45"/>
      <c r="DLV61" s="45"/>
      <c r="DLW61" s="45"/>
      <c r="DLX61" s="45"/>
      <c r="DLY61" s="45"/>
      <c r="DLZ61" s="45"/>
      <c r="DMA61" s="45"/>
      <c r="DMB61" s="45"/>
      <c r="DMC61" s="46"/>
      <c r="DMD61" s="46"/>
      <c r="DME61" s="45"/>
      <c r="DMF61" s="45"/>
      <c r="DMG61" s="45"/>
      <c r="DMH61" s="45"/>
      <c r="DMI61" s="45"/>
      <c r="DMJ61" s="45"/>
      <c r="DMK61" s="45"/>
      <c r="DML61" s="45"/>
      <c r="DMM61" s="45"/>
      <c r="DMN61" s="45"/>
      <c r="DMO61" s="45"/>
      <c r="DMP61" s="45"/>
      <c r="DMQ61" s="45"/>
      <c r="DMR61" s="45"/>
      <c r="DMS61" s="45"/>
      <c r="DMT61" s="45"/>
      <c r="DMU61" s="45"/>
      <c r="DMV61" s="45"/>
      <c r="DMW61" s="46"/>
      <c r="DMX61" s="46"/>
      <c r="DMY61" s="45"/>
      <c r="DMZ61" s="45"/>
      <c r="DNA61" s="45"/>
      <c r="DNB61" s="45"/>
      <c r="DNC61" s="45"/>
      <c r="DND61" s="45"/>
      <c r="DNE61" s="45"/>
      <c r="DNF61" s="45"/>
      <c r="DNG61" s="45"/>
      <c r="DNH61" s="45"/>
      <c r="DNI61" s="45"/>
      <c r="DNJ61" s="45"/>
      <c r="DNK61" s="45"/>
      <c r="DNL61" s="45"/>
      <c r="DNM61" s="45"/>
      <c r="DNN61" s="45"/>
      <c r="DNO61" s="45"/>
      <c r="DNP61" s="45"/>
      <c r="DNQ61" s="46"/>
      <c r="DNR61" s="46"/>
      <c r="DNS61" s="45"/>
      <c r="DNT61" s="45"/>
      <c r="DNU61" s="45"/>
      <c r="DNV61" s="45"/>
      <c r="DNW61" s="45"/>
      <c r="DNX61" s="45"/>
      <c r="DNY61" s="45"/>
      <c r="DNZ61" s="45"/>
      <c r="DOA61" s="45"/>
      <c r="DOB61" s="45"/>
      <c r="DOC61" s="45"/>
      <c r="DOD61" s="45"/>
      <c r="DOE61" s="45"/>
      <c r="DOF61" s="45"/>
      <c r="DOG61" s="45"/>
      <c r="DOH61" s="45"/>
      <c r="DOI61" s="45"/>
      <c r="DOJ61" s="45"/>
      <c r="DOK61" s="46"/>
      <c r="DOL61" s="46"/>
      <c r="DOM61" s="45"/>
      <c r="DON61" s="45"/>
      <c r="DOO61" s="45"/>
      <c r="DOP61" s="45"/>
      <c r="DOQ61" s="45"/>
      <c r="DOR61" s="45"/>
      <c r="DOS61" s="45"/>
      <c r="DOT61" s="45"/>
      <c r="DOU61" s="45"/>
      <c r="DOV61" s="45"/>
      <c r="DOW61" s="45"/>
      <c r="DOX61" s="45"/>
      <c r="DOY61" s="45"/>
      <c r="DOZ61" s="45"/>
      <c r="DPA61" s="45"/>
      <c r="DPB61" s="45"/>
      <c r="DPC61" s="45"/>
      <c r="DPD61" s="45"/>
      <c r="DPE61" s="46"/>
      <c r="DPF61" s="46"/>
      <c r="DPG61" s="45"/>
      <c r="DPH61" s="45"/>
      <c r="DPI61" s="45"/>
      <c r="DPJ61" s="45"/>
      <c r="DPK61" s="45"/>
      <c r="DPL61" s="45"/>
      <c r="DPM61" s="45"/>
      <c r="DPN61" s="45"/>
      <c r="DPO61" s="45"/>
      <c r="DPP61" s="45"/>
      <c r="DPQ61" s="45"/>
      <c r="DPR61" s="45"/>
      <c r="DPS61" s="45"/>
      <c r="DPT61" s="45"/>
      <c r="DPU61" s="45"/>
      <c r="DPV61" s="45"/>
      <c r="DPW61" s="45"/>
      <c r="DPX61" s="45"/>
      <c r="DPY61" s="46"/>
      <c r="DPZ61" s="46"/>
      <c r="DQA61" s="45"/>
      <c r="DQB61" s="45"/>
      <c r="DQC61" s="45"/>
      <c r="DQD61" s="45"/>
      <c r="DQE61" s="45"/>
      <c r="DQF61" s="45"/>
      <c r="DQG61" s="45"/>
      <c r="DQH61" s="45"/>
      <c r="DQI61" s="45"/>
      <c r="DQJ61" s="45"/>
      <c r="DQK61" s="45"/>
      <c r="DQL61" s="45"/>
      <c r="DQM61" s="45"/>
      <c r="DQN61" s="45"/>
      <c r="DQO61" s="45"/>
      <c r="DQP61" s="45"/>
      <c r="DQQ61" s="45"/>
      <c r="DQR61" s="45"/>
      <c r="DQS61" s="46"/>
      <c r="DQT61" s="46"/>
      <c r="DQU61" s="45"/>
      <c r="DQV61" s="45"/>
      <c r="DQW61" s="45"/>
      <c r="DQX61" s="45"/>
      <c r="DQY61" s="45"/>
      <c r="DQZ61" s="45"/>
      <c r="DRA61" s="45"/>
      <c r="DRB61" s="45"/>
      <c r="DRC61" s="45"/>
      <c r="DRD61" s="45"/>
      <c r="DRE61" s="45"/>
      <c r="DRF61" s="45"/>
      <c r="DRG61" s="45"/>
      <c r="DRH61" s="45"/>
      <c r="DRI61" s="45"/>
      <c r="DRJ61" s="45"/>
      <c r="DRK61" s="45"/>
      <c r="DRL61" s="45"/>
      <c r="DRM61" s="46"/>
      <c r="DRN61" s="46"/>
      <c r="DRO61" s="45"/>
      <c r="DRP61" s="45"/>
      <c r="DRQ61" s="45"/>
      <c r="DRR61" s="45"/>
      <c r="DRS61" s="45"/>
      <c r="DRT61" s="45"/>
      <c r="DRU61" s="45"/>
      <c r="DRV61" s="45"/>
      <c r="DRW61" s="45"/>
      <c r="DRX61" s="45"/>
      <c r="DRY61" s="45"/>
      <c r="DRZ61" s="45"/>
      <c r="DSA61" s="45"/>
      <c r="DSB61" s="45"/>
      <c r="DSC61" s="45"/>
      <c r="DSD61" s="45"/>
      <c r="DSE61" s="45"/>
      <c r="DSF61" s="45"/>
      <c r="DSG61" s="46"/>
      <c r="DSH61" s="46"/>
      <c r="DSI61" s="45"/>
      <c r="DSJ61" s="45"/>
      <c r="DSK61" s="45"/>
      <c r="DSL61" s="45"/>
      <c r="DSM61" s="45"/>
      <c r="DSN61" s="45"/>
      <c r="DSO61" s="45"/>
      <c r="DSP61" s="45"/>
      <c r="DSQ61" s="45"/>
      <c r="DSR61" s="45"/>
      <c r="DSS61" s="45"/>
      <c r="DST61" s="45"/>
      <c r="DSU61" s="45"/>
      <c r="DSV61" s="45"/>
      <c r="DSW61" s="45"/>
      <c r="DSX61" s="45"/>
      <c r="DSY61" s="45"/>
      <c r="DSZ61" s="45"/>
      <c r="DTA61" s="46"/>
      <c r="DTB61" s="46"/>
      <c r="DTC61" s="45"/>
      <c r="DTD61" s="45"/>
      <c r="DTE61" s="45"/>
      <c r="DTF61" s="45"/>
      <c r="DTG61" s="45"/>
      <c r="DTH61" s="45"/>
      <c r="DTI61" s="45"/>
      <c r="DTJ61" s="45"/>
      <c r="DTK61" s="45"/>
      <c r="DTL61" s="45"/>
      <c r="DTM61" s="45"/>
      <c r="DTN61" s="45"/>
      <c r="DTO61" s="45"/>
      <c r="DTP61" s="45"/>
      <c r="DTQ61" s="45"/>
      <c r="DTR61" s="45"/>
      <c r="DTS61" s="45"/>
      <c r="DTT61" s="45"/>
      <c r="DTU61" s="46"/>
      <c r="DTV61" s="46"/>
      <c r="DTW61" s="45"/>
      <c r="DTX61" s="45"/>
      <c r="DTY61" s="45"/>
      <c r="DTZ61" s="45"/>
      <c r="DUA61" s="45"/>
      <c r="DUB61" s="45"/>
      <c r="DUC61" s="45"/>
      <c r="DUD61" s="45"/>
      <c r="DUE61" s="45"/>
      <c r="DUF61" s="45"/>
      <c r="DUG61" s="45"/>
      <c r="DUH61" s="45"/>
      <c r="DUI61" s="45"/>
      <c r="DUJ61" s="45"/>
      <c r="DUK61" s="45"/>
      <c r="DUL61" s="45"/>
      <c r="DUM61" s="45"/>
      <c r="DUN61" s="45"/>
      <c r="DUO61" s="46"/>
      <c r="DUP61" s="46"/>
      <c r="DUQ61" s="45"/>
      <c r="DUR61" s="45"/>
      <c r="DUS61" s="45"/>
      <c r="DUT61" s="45"/>
      <c r="DUU61" s="45"/>
      <c r="DUV61" s="45"/>
      <c r="DUW61" s="45"/>
      <c r="DUX61" s="45"/>
      <c r="DUY61" s="45"/>
      <c r="DUZ61" s="45"/>
      <c r="DVA61" s="45"/>
      <c r="DVB61" s="45"/>
      <c r="DVC61" s="45"/>
      <c r="DVD61" s="45"/>
      <c r="DVE61" s="45"/>
      <c r="DVF61" s="45"/>
      <c r="DVG61" s="45"/>
      <c r="DVH61" s="45"/>
      <c r="DVI61" s="46"/>
      <c r="DVJ61" s="46"/>
      <c r="DVK61" s="45"/>
      <c r="DVL61" s="45"/>
      <c r="DVM61" s="45"/>
      <c r="DVN61" s="45"/>
      <c r="DVO61" s="45"/>
      <c r="DVP61" s="45"/>
      <c r="DVQ61" s="45"/>
      <c r="DVR61" s="45"/>
      <c r="DVS61" s="45"/>
      <c r="DVT61" s="45"/>
      <c r="DVU61" s="45"/>
      <c r="DVV61" s="45"/>
      <c r="DVW61" s="45"/>
      <c r="DVX61" s="45"/>
      <c r="DVY61" s="45"/>
      <c r="DVZ61" s="45"/>
      <c r="DWA61" s="45"/>
      <c r="DWB61" s="45"/>
      <c r="DWC61" s="46"/>
      <c r="DWD61" s="46"/>
      <c r="DWE61" s="45"/>
      <c r="DWF61" s="45"/>
      <c r="DWG61" s="45"/>
      <c r="DWH61" s="45"/>
      <c r="DWI61" s="45"/>
      <c r="DWJ61" s="45"/>
      <c r="DWK61" s="45"/>
      <c r="DWL61" s="45"/>
      <c r="DWM61" s="45"/>
      <c r="DWN61" s="45"/>
      <c r="DWO61" s="45"/>
      <c r="DWP61" s="45"/>
      <c r="DWQ61" s="45"/>
      <c r="DWR61" s="45"/>
      <c r="DWS61" s="45"/>
      <c r="DWT61" s="45"/>
      <c r="DWU61" s="45"/>
      <c r="DWV61" s="45"/>
      <c r="DWW61" s="46"/>
      <c r="DWX61" s="46"/>
      <c r="DWY61" s="45"/>
      <c r="DWZ61" s="45"/>
      <c r="DXA61" s="45"/>
      <c r="DXB61" s="45"/>
      <c r="DXC61" s="45"/>
      <c r="DXD61" s="45"/>
      <c r="DXE61" s="45"/>
      <c r="DXF61" s="45"/>
      <c r="DXG61" s="45"/>
      <c r="DXH61" s="45"/>
      <c r="DXI61" s="45"/>
      <c r="DXJ61" s="45"/>
      <c r="DXK61" s="45"/>
      <c r="DXL61" s="45"/>
      <c r="DXM61" s="45"/>
      <c r="DXN61" s="45"/>
      <c r="DXO61" s="45"/>
      <c r="DXP61" s="45"/>
      <c r="DXQ61" s="46"/>
      <c r="DXR61" s="46"/>
      <c r="DXS61" s="45"/>
      <c r="DXT61" s="45"/>
      <c r="DXU61" s="45"/>
      <c r="DXV61" s="45"/>
      <c r="DXW61" s="45"/>
      <c r="DXX61" s="45"/>
      <c r="DXY61" s="45"/>
      <c r="DXZ61" s="45"/>
      <c r="DYA61" s="45"/>
      <c r="DYB61" s="45"/>
      <c r="DYC61" s="45"/>
      <c r="DYD61" s="45"/>
      <c r="DYE61" s="45"/>
      <c r="DYF61" s="45"/>
      <c r="DYG61" s="45"/>
      <c r="DYH61" s="45"/>
      <c r="DYI61" s="45"/>
      <c r="DYJ61" s="45"/>
      <c r="DYK61" s="46"/>
      <c r="DYL61" s="46"/>
      <c r="DYM61" s="45"/>
      <c r="DYN61" s="45"/>
      <c r="DYO61" s="45"/>
      <c r="DYP61" s="45"/>
      <c r="DYQ61" s="45"/>
      <c r="DYR61" s="45"/>
      <c r="DYS61" s="45"/>
      <c r="DYT61" s="45"/>
      <c r="DYU61" s="45"/>
      <c r="DYV61" s="45"/>
      <c r="DYW61" s="45"/>
      <c r="DYX61" s="45"/>
      <c r="DYY61" s="45"/>
      <c r="DYZ61" s="45"/>
      <c r="DZA61" s="45"/>
      <c r="DZB61" s="45"/>
      <c r="DZC61" s="45"/>
      <c r="DZD61" s="45"/>
      <c r="DZE61" s="46"/>
      <c r="DZF61" s="46"/>
      <c r="DZG61" s="45"/>
      <c r="DZH61" s="45"/>
      <c r="DZI61" s="45"/>
      <c r="DZJ61" s="45"/>
      <c r="DZK61" s="45"/>
      <c r="DZL61" s="45"/>
      <c r="DZM61" s="45"/>
      <c r="DZN61" s="45"/>
      <c r="DZO61" s="45"/>
      <c r="DZP61" s="45"/>
      <c r="DZQ61" s="45"/>
      <c r="DZR61" s="45"/>
      <c r="DZS61" s="45"/>
      <c r="DZT61" s="45"/>
      <c r="DZU61" s="45"/>
      <c r="DZV61" s="45"/>
      <c r="DZW61" s="45"/>
      <c r="DZX61" s="45"/>
      <c r="DZY61" s="46"/>
      <c r="DZZ61" s="46"/>
      <c r="EAA61" s="45"/>
      <c r="EAB61" s="45"/>
      <c r="EAC61" s="45"/>
      <c r="EAD61" s="45"/>
      <c r="EAE61" s="45"/>
      <c r="EAF61" s="45"/>
      <c r="EAG61" s="45"/>
      <c r="EAH61" s="45"/>
      <c r="EAI61" s="45"/>
      <c r="EAJ61" s="45"/>
      <c r="EAK61" s="45"/>
      <c r="EAL61" s="45"/>
      <c r="EAM61" s="45"/>
      <c r="EAN61" s="45"/>
      <c r="EAO61" s="45"/>
      <c r="EAP61" s="45"/>
      <c r="EAQ61" s="45"/>
      <c r="EAR61" s="45"/>
      <c r="EAS61" s="46"/>
      <c r="EAT61" s="46"/>
      <c r="EAU61" s="45"/>
      <c r="EAV61" s="45"/>
      <c r="EAW61" s="45"/>
      <c r="EAX61" s="45"/>
      <c r="EAY61" s="45"/>
      <c r="EAZ61" s="45"/>
      <c r="EBA61" s="45"/>
      <c r="EBB61" s="45"/>
      <c r="EBC61" s="45"/>
      <c r="EBD61" s="45"/>
      <c r="EBE61" s="45"/>
      <c r="EBF61" s="45"/>
      <c r="EBG61" s="45"/>
      <c r="EBH61" s="45"/>
      <c r="EBI61" s="45"/>
      <c r="EBJ61" s="45"/>
      <c r="EBK61" s="45"/>
      <c r="EBL61" s="45"/>
      <c r="EBM61" s="46"/>
      <c r="EBN61" s="46"/>
      <c r="EBO61" s="45"/>
      <c r="EBP61" s="45"/>
      <c r="EBQ61" s="45"/>
      <c r="EBR61" s="45"/>
      <c r="EBS61" s="45"/>
      <c r="EBT61" s="45"/>
      <c r="EBU61" s="45"/>
      <c r="EBV61" s="45"/>
      <c r="EBW61" s="45"/>
      <c r="EBX61" s="45"/>
      <c r="EBY61" s="45"/>
      <c r="EBZ61" s="45"/>
      <c r="ECA61" s="45"/>
      <c r="ECB61" s="45"/>
      <c r="ECC61" s="45"/>
      <c r="ECD61" s="45"/>
      <c r="ECE61" s="45"/>
      <c r="ECF61" s="45"/>
      <c r="ECG61" s="46"/>
      <c r="ECH61" s="46"/>
      <c r="ECI61" s="45"/>
      <c r="ECJ61" s="45"/>
      <c r="ECK61" s="45"/>
      <c r="ECL61" s="45"/>
      <c r="ECM61" s="45"/>
      <c r="ECN61" s="45"/>
      <c r="ECO61" s="45"/>
      <c r="ECP61" s="45"/>
      <c r="ECQ61" s="45"/>
      <c r="ECR61" s="45"/>
      <c r="ECS61" s="45"/>
      <c r="ECT61" s="45"/>
      <c r="ECU61" s="45"/>
      <c r="ECV61" s="45"/>
      <c r="ECW61" s="45"/>
      <c r="ECX61" s="45"/>
      <c r="ECY61" s="45"/>
      <c r="ECZ61" s="45"/>
      <c r="EDA61" s="46"/>
      <c r="EDB61" s="46"/>
      <c r="EDC61" s="45"/>
      <c r="EDD61" s="45"/>
      <c r="EDE61" s="45"/>
      <c r="EDF61" s="45"/>
      <c r="EDG61" s="45"/>
      <c r="EDH61" s="45"/>
      <c r="EDI61" s="45"/>
      <c r="EDJ61" s="45"/>
      <c r="EDK61" s="45"/>
      <c r="EDL61" s="45"/>
      <c r="EDM61" s="45"/>
      <c r="EDN61" s="45"/>
      <c r="EDO61" s="45"/>
      <c r="EDP61" s="45"/>
      <c r="EDQ61" s="45"/>
      <c r="EDR61" s="45"/>
      <c r="EDS61" s="45"/>
      <c r="EDT61" s="45"/>
      <c r="EDU61" s="46"/>
      <c r="EDV61" s="46"/>
      <c r="EDW61" s="45"/>
      <c r="EDX61" s="45"/>
      <c r="EDY61" s="45"/>
      <c r="EDZ61" s="45"/>
      <c r="EEA61" s="45"/>
      <c r="EEB61" s="45"/>
      <c r="EEC61" s="45"/>
      <c r="EED61" s="45"/>
      <c r="EEE61" s="45"/>
      <c r="EEF61" s="45"/>
      <c r="EEG61" s="45"/>
      <c r="EEH61" s="45"/>
      <c r="EEI61" s="45"/>
      <c r="EEJ61" s="45"/>
      <c r="EEK61" s="45"/>
      <c r="EEL61" s="45"/>
      <c r="EEM61" s="45"/>
      <c r="EEN61" s="45"/>
      <c r="EEO61" s="46"/>
      <c r="EEP61" s="46"/>
      <c r="EEQ61" s="45"/>
      <c r="EER61" s="45"/>
      <c r="EES61" s="45"/>
      <c r="EET61" s="45"/>
      <c r="EEU61" s="45"/>
      <c r="EEV61" s="45"/>
      <c r="EEW61" s="45"/>
      <c r="EEX61" s="45"/>
      <c r="EEY61" s="45"/>
      <c r="EEZ61" s="45"/>
      <c r="EFA61" s="45"/>
      <c r="EFB61" s="45"/>
      <c r="EFC61" s="45"/>
      <c r="EFD61" s="45"/>
      <c r="EFE61" s="45"/>
      <c r="EFF61" s="45"/>
      <c r="EFG61" s="45"/>
      <c r="EFH61" s="45"/>
      <c r="EFI61" s="46"/>
      <c r="EFJ61" s="46"/>
      <c r="EFK61" s="45"/>
      <c r="EFL61" s="45"/>
      <c r="EFM61" s="45"/>
      <c r="EFN61" s="45"/>
      <c r="EFO61" s="45"/>
      <c r="EFP61" s="45"/>
      <c r="EFQ61" s="45"/>
      <c r="EFR61" s="45"/>
      <c r="EFS61" s="45"/>
      <c r="EFT61" s="45"/>
      <c r="EFU61" s="45"/>
      <c r="EFV61" s="45"/>
      <c r="EFW61" s="45"/>
      <c r="EFX61" s="45"/>
      <c r="EFY61" s="45"/>
      <c r="EFZ61" s="45"/>
      <c r="EGA61" s="45"/>
      <c r="EGB61" s="45"/>
      <c r="EGC61" s="46"/>
      <c r="EGD61" s="46"/>
      <c r="EGE61" s="45"/>
      <c r="EGF61" s="45"/>
      <c r="EGG61" s="45"/>
      <c r="EGH61" s="45"/>
      <c r="EGI61" s="45"/>
      <c r="EGJ61" s="45"/>
      <c r="EGK61" s="45"/>
      <c r="EGL61" s="45"/>
      <c r="EGM61" s="45"/>
      <c r="EGN61" s="45"/>
      <c r="EGO61" s="45"/>
      <c r="EGP61" s="45"/>
      <c r="EGQ61" s="45"/>
      <c r="EGR61" s="45"/>
      <c r="EGS61" s="45"/>
      <c r="EGT61" s="45"/>
      <c r="EGU61" s="45"/>
      <c r="EGV61" s="45"/>
      <c r="EGW61" s="46"/>
      <c r="EGX61" s="46"/>
      <c r="EGY61" s="45"/>
      <c r="EGZ61" s="45"/>
      <c r="EHA61" s="45"/>
      <c r="EHB61" s="45"/>
      <c r="EHC61" s="45"/>
      <c r="EHD61" s="45"/>
      <c r="EHE61" s="45"/>
      <c r="EHF61" s="45"/>
      <c r="EHG61" s="45"/>
      <c r="EHH61" s="45"/>
      <c r="EHI61" s="45"/>
      <c r="EHJ61" s="45"/>
      <c r="EHK61" s="45"/>
      <c r="EHL61" s="45"/>
      <c r="EHM61" s="45"/>
      <c r="EHN61" s="45"/>
      <c r="EHO61" s="45"/>
      <c r="EHP61" s="45"/>
      <c r="EHQ61" s="46"/>
      <c r="EHR61" s="46"/>
      <c r="EHS61" s="45"/>
      <c r="EHT61" s="45"/>
      <c r="EHU61" s="45"/>
      <c r="EHV61" s="45"/>
      <c r="EHW61" s="45"/>
      <c r="EHX61" s="45"/>
      <c r="EHY61" s="45"/>
      <c r="EHZ61" s="45"/>
      <c r="EIA61" s="45"/>
      <c r="EIB61" s="45"/>
      <c r="EIC61" s="45"/>
      <c r="EID61" s="45"/>
      <c r="EIE61" s="45"/>
      <c r="EIF61" s="45"/>
      <c r="EIG61" s="45"/>
      <c r="EIH61" s="45"/>
      <c r="EII61" s="45"/>
      <c r="EIJ61" s="45"/>
      <c r="EIK61" s="46"/>
      <c r="EIL61" s="46"/>
      <c r="EIM61" s="45"/>
      <c r="EIN61" s="45"/>
      <c r="EIO61" s="45"/>
      <c r="EIP61" s="45"/>
      <c r="EIQ61" s="45"/>
      <c r="EIR61" s="45"/>
      <c r="EIS61" s="45"/>
      <c r="EIT61" s="45"/>
      <c r="EIU61" s="45"/>
      <c r="EIV61" s="45"/>
      <c r="EIW61" s="45"/>
      <c r="EIX61" s="45"/>
      <c r="EIY61" s="45"/>
      <c r="EIZ61" s="45"/>
      <c r="EJA61" s="45"/>
      <c r="EJB61" s="45"/>
      <c r="EJC61" s="45"/>
      <c r="EJD61" s="45"/>
      <c r="EJE61" s="46"/>
      <c r="EJF61" s="46"/>
      <c r="EJG61" s="45"/>
      <c r="EJH61" s="45"/>
      <c r="EJI61" s="45"/>
      <c r="EJJ61" s="45"/>
      <c r="EJK61" s="45"/>
      <c r="EJL61" s="45"/>
      <c r="EJM61" s="45"/>
      <c r="EJN61" s="45"/>
      <c r="EJO61" s="45"/>
      <c r="EJP61" s="45"/>
      <c r="EJQ61" s="45"/>
      <c r="EJR61" s="45"/>
      <c r="EJS61" s="45"/>
      <c r="EJT61" s="45"/>
      <c r="EJU61" s="45"/>
      <c r="EJV61" s="45"/>
      <c r="EJW61" s="45"/>
      <c r="EJX61" s="45"/>
      <c r="EJY61" s="46"/>
      <c r="EJZ61" s="46"/>
      <c r="EKA61" s="45"/>
      <c r="EKB61" s="45"/>
      <c r="EKC61" s="45"/>
      <c r="EKD61" s="45"/>
      <c r="EKE61" s="45"/>
      <c r="EKF61" s="45"/>
      <c r="EKG61" s="45"/>
      <c r="EKH61" s="45"/>
      <c r="EKI61" s="45"/>
      <c r="EKJ61" s="45"/>
      <c r="EKK61" s="45"/>
      <c r="EKL61" s="45"/>
      <c r="EKM61" s="45"/>
      <c r="EKN61" s="45"/>
      <c r="EKO61" s="45"/>
      <c r="EKP61" s="45"/>
      <c r="EKQ61" s="45"/>
      <c r="EKR61" s="45"/>
      <c r="EKS61" s="46"/>
      <c r="EKT61" s="46"/>
      <c r="EKU61" s="45"/>
      <c r="EKV61" s="45"/>
      <c r="EKW61" s="45"/>
      <c r="EKX61" s="45"/>
      <c r="EKY61" s="45"/>
      <c r="EKZ61" s="45"/>
      <c r="ELA61" s="45"/>
      <c r="ELB61" s="45"/>
      <c r="ELC61" s="45"/>
      <c r="ELD61" s="45"/>
      <c r="ELE61" s="45"/>
      <c r="ELF61" s="45"/>
      <c r="ELG61" s="45"/>
      <c r="ELH61" s="45"/>
      <c r="ELI61" s="45"/>
      <c r="ELJ61" s="45"/>
      <c r="ELK61" s="45"/>
      <c r="ELL61" s="45"/>
      <c r="ELM61" s="46"/>
      <c r="ELN61" s="46"/>
      <c r="ELO61" s="45"/>
      <c r="ELP61" s="45"/>
      <c r="ELQ61" s="45"/>
      <c r="ELR61" s="45"/>
      <c r="ELS61" s="45"/>
      <c r="ELT61" s="45"/>
      <c r="ELU61" s="45"/>
      <c r="ELV61" s="45"/>
      <c r="ELW61" s="45"/>
      <c r="ELX61" s="45"/>
      <c r="ELY61" s="45"/>
      <c r="ELZ61" s="45"/>
      <c r="EMA61" s="45"/>
      <c r="EMB61" s="45"/>
      <c r="EMC61" s="45"/>
      <c r="EMD61" s="45"/>
      <c r="EME61" s="45"/>
      <c r="EMF61" s="45"/>
      <c r="EMG61" s="46"/>
      <c r="EMH61" s="46"/>
      <c r="EMI61" s="45"/>
      <c r="EMJ61" s="45"/>
      <c r="EMK61" s="45"/>
      <c r="EML61" s="45"/>
      <c r="EMM61" s="45"/>
      <c r="EMN61" s="45"/>
      <c r="EMO61" s="45"/>
      <c r="EMP61" s="45"/>
      <c r="EMQ61" s="45"/>
      <c r="EMR61" s="45"/>
      <c r="EMS61" s="45"/>
      <c r="EMT61" s="45"/>
      <c r="EMU61" s="45"/>
      <c r="EMV61" s="45"/>
      <c r="EMW61" s="45"/>
      <c r="EMX61" s="45"/>
      <c r="EMY61" s="45"/>
      <c r="EMZ61" s="45"/>
      <c r="ENA61" s="46"/>
      <c r="ENB61" s="46"/>
      <c r="ENC61" s="45"/>
      <c r="END61" s="45"/>
      <c r="ENE61" s="45"/>
      <c r="ENF61" s="45"/>
      <c r="ENG61" s="45"/>
      <c r="ENH61" s="45"/>
      <c r="ENI61" s="45"/>
      <c r="ENJ61" s="45"/>
      <c r="ENK61" s="45"/>
      <c r="ENL61" s="45"/>
      <c r="ENM61" s="45"/>
      <c r="ENN61" s="45"/>
      <c r="ENO61" s="45"/>
      <c r="ENP61" s="45"/>
      <c r="ENQ61" s="45"/>
      <c r="ENR61" s="45"/>
      <c r="ENS61" s="45"/>
      <c r="ENT61" s="45"/>
      <c r="ENU61" s="46"/>
      <c r="ENV61" s="46"/>
      <c r="ENW61" s="45"/>
      <c r="ENX61" s="45"/>
      <c r="ENY61" s="45"/>
      <c r="ENZ61" s="45"/>
      <c r="EOA61" s="45"/>
      <c r="EOB61" s="45"/>
      <c r="EOC61" s="45"/>
      <c r="EOD61" s="45"/>
      <c r="EOE61" s="45"/>
      <c r="EOF61" s="45"/>
      <c r="EOG61" s="45"/>
      <c r="EOH61" s="45"/>
      <c r="EOI61" s="45"/>
      <c r="EOJ61" s="45"/>
      <c r="EOK61" s="45"/>
      <c r="EOL61" s="45"/>
      <c r="EOM61" s="45"/>
      <c r="EON61" s="45"/>
      <c r="EOO61" s="46"/>
      <c r="EOP61" s="46"/>
      <c r="EOQ61" s="45"/>
      <c r="EOR61" s="45"/>
      <c r="EOS61" s="45"/>
      <c r="EOT61" s="45"/>
      <c r="EOU61" s="45"/>
      <c r="EOV61" s="45"/>
      <c r="EOW61" s="45"/>
      <c r="EOX61" s="45"/>
      <c r="EOY61" s="45"/>
      <c r="EOZ61" s="45"/>
      <c r="EPA61" s="45"/>
      <c r="EPB61" s="45"/>
      <c r="EPC61" s="45"/>
      <c r="EPD61" s="45"/>
      <c r="EPE61" s="45"/>
      <c r="EPF61" s="45"/>
      <c r="EPG61" s="45"/>
      <c r="EPH61" s="45"/>
      <c r="EPI61" s="46"/>
      <c r="EPJ61" s="46"/>
      <c r="EPK61" s="45"/>
      <c r="EPL61" s="45"/>
      <c r="EPM61" s="45"/>
      <c r="EPN61" s="45"/>
      <c r="EPO61" s="45"/>
      <c r="EPP61" s="45"/>
      <c r="EPQ61" s="45"/>
      <c r="EPR61" s="45"/>
      <c r="EPS61" s="45"/>
      <c r="EPT61" s="45"/>
      <c r="EPU61" s="45"/>
      <c r="EPV61" s="45"/>
      <c r="EPW61" s="45"/>
      <c r="EPX61" s="45"/>
      <c r="EPY61" s="45"/>
      <c r="EPZ61" s="45"/>
      <c r="EQA61" s="45"/>
      <c r="EQB61" s="45"/>
      <c r="EQC61" s="46"/>
      <c r="EQD61" s="46"/>
      <c r="EQE61" s="45"/>
      <c r="EQF61" s="45"/>
      <c r="EQG61" s="45"/>
      <c r="EQH61" s="45"/>
      <c r="EQI61" s="45"/>
      <c r="EQJ61" s="45"/>
      <c r="EQK61" s="45"/>
      <c r="EQL61" s="45"/>
      <c r="EQM61" s="45"/>
      <c r="EQN61" s="45"/>
      <c r="EQO61" s="45"/>
      <c r="EQP61" s="45"/>
      <c r="EQQ61" s="45"/>
      <c r="EQR61" s="45"/>
      <c r="EQS61" s="45"/>
      <c r="EQT61" s="45"/>
      <c r="EQU61" s="45"/>
      <c r="EQV61" s="45"/>
      <c r="EQW61" s="46"/>
      <c r="EQX61" s="46"/>
      <c r="EQY61" s="45"/>
      <c r="EQZ61" s="45"/>
      <c r="ERA61" s="45"/>
      <c r="ERB61" s="45"/>
      <c r="ERC61" s="45"/>
      <c r="ERD61" s="45"/>
      <c r="ERE61" s="45"/>
      <c r="ERF61" s="45"/>
      <c r="ERG61" s="45"/>
      <c r="ERH61" s="45"/>
      <c r="ERI61" s="45"/>
      <c r="ERJ61" s="45"/>
      <c r="ERK61" s="45"/>
      <c r="ERL61" s="45"/>
      <c r="ERM61" s="45"/>
      <c r="ERN61" s="45"/>
      <c r="ERO61" s="45"/>
      <c r="ERP61" s="45"/>
      <c r="ERQ61" s="46"/>
      <c r="ERR61" s="46"/>
      <c r="ERS61" s="45"/>
      <c r="ERT61" s="45"/>
      <c r="ERU61" s="45"/>
      <c r="ERV61" s="45"/>
      <c r="ERW61" s="45"/>
      <c r="ERX61" s="45"/>
      <c r="ERY61" s="45"/>
      <c r="ERZ61" s="45"/>
      <c r="ESA61" s="45"/>
      <c r="ESB61" s="45"/>
      <c r="ESC61" s="45"/>
      <c r="ESD61" s="45"/>
      <c r="ESE61" s="45"/>
      <c r="ESF61" s="45"/>
      <c r="ESG61" s="45"/>
      <c r="ESH61" s="45"/>
      <c r="ESI61" s="45"/>
      <c r="ESJ61" s="45"/>
      <c r="ESK61" s="46"/>
      <c r="ESL61" s="46"/>
      <c r="ESM61" s="45"/>
      <c r="ESN61" s="45"/>
      <c r="ESO61" s="45"/>
      <c r="ESP61" s="45"/>
      <c r="ESQ61" s="45"/>
      <c r="ESR61" s="45"/>
      <c r="ESS61" s="45"/>
      <c r="EST61" s="45"/>
      <c r="ESU61" s="45"/>
      <c r="ESV61" s="45"/>
      <c r="ESW61" s="45"/>
      <c r="ESX61" s="45"/>
      <c r="ESY61" s="45"/>
      <c r="ESZ61" s="45"/>
      <c r="ETA61" s="45"/>
      <c r="ETB61" s="45"/>
      <c r="ETC61" s="45"/>
      <c r="ETD61" s="45"/>
      <c r="ETE61" s="46"/>
      <c r="ETF61" s="46"/>
      <c r="ETG61" s="45"/>
      <c r="ETH61" s="45"/>
      <c r="ETI61" s="45"/>
      <c r="ETJ61" s="45"/>
      <c r="ETK61" s="45"/>
      <c r="ETL61" s="45"/>
      <c r="ETM61" s="45"/>
      <c r="ETN61" s="45"/>
      <c r="ETO61" s="45"/>
      <c r="ETP61" s="45"/>
      <c r="ETQ61" s="45"/>
      <c r="ETR61" s="45"/>
      <c r="ETS61" s="45"/>
      <c r="ETT61" s="45"/>
      <c r="ETU61" s="45"/>
      <c r="ETV61" s="45"/>
      <c r="ETW61" s="45"/>
      <c r="ETX61" s="45"/>
      <c r="ETY61" s="46"/>
      <c r="ETZ61" s="46"/>
      <c r="EUA61" s="45"/>
      <c r="EUB61" s="45"/>
      <c r="EUC61" s="45"/>
      <c r="EUD61" s="45"/>
      <c r="EUE61" s="45"/>
      <c r="EUF61" s="45"/>
      <c r="EUG61" s="45"/>
      <c r="EUH61" s="45"/>
      <c r="EUI61" s="45"/>
      <c r="EUJ61" s="45"/>
      <c r="EUK61" s="45"/>
      <c r="EUL61" s="45"/>
      <c r="EUM61" s="45"/>
      <c r="EUN61" s="45"/>
      <c r="EUO61" s="45"/>
      <c r="EUP61" s="45"/>
      <c r="EUQ61" s="45"/>
      <c r="EUR61" s="45"/>
      <c r="EUS61" s="46"/>
      <c r="EUT61" s="46"/>
      <c r="EUU61" s="45"/>
      <c r="EUV61" s="45"/>
      <c r="EUW61" s="45"/>
      <c r="EUX61" s="45"/>
      <c r="EUY61" s="45"/>
      <c r="EUZ61" s="45"/>
      <c r="EVA61" s="45"/>
      <c r="EVB61" s="45"/>
      <c r="EVC61" s="45"/>
      <c r="EVD61" s="45"/>
      <c r="EVE61" s="45"/>
      <c r="EVF61" s="45"/>
      <c r="EVG61" s="45"/>
      <c r="EVH61" s="45"/>
      <c r="EVI61" s="45"/>
      <c r="EVJ61" s="45"/>
      <c r="EVK61" s="45"/>
      <c r="EVL61" s="45"/>
      <c r="EVM61" s="46"/>
      <c r="EVN61" s="46"/>
      <c r="EVO61" s="45"/>
      <c r="EVP61" s="45"/>
      <c r="EVQ61" s="45"/>
      <c r="EVR61" s="45"/>
      <c r="EVS61" s="45"/>
      <c r="EVT61" s="45"/>
      <c r="EVU61" s="45"/>
      <c r="EVV61" s="45"/>
      <c r="EVW61" s="45"/>
      <c r="EVX61" s="45"/>
      <c r="EVY61" s="45"/>
      <c r="EVZ61" s="45"/>
      <c r="EWA61" s="45"/>
      <c r="EWB61" s="45"/>
      <c r="EWC61" s="45"/>
      <c r="EWD61" s="45"/>
      <c r="EWE61" s="45"/>
      <c r="EWF61" s="45"/>
      <c r="EWG61" s="46"/>
      <c r="EWH61" s="46"/>
      <c r="EWI61" s="45"/>
      <c r="EWJ61" s="45"/>
      <c r="EWK61" s="45"/>
      <c r="EWL61" s="45"/>
      <c r="EWM61" s="45"/>
      <c r="EWN61" s="45"/>
      <c r="EWO61" s="45"/>
      <c r="EWP61" s="45"/>
      <c r="EWQ61" s="45"/>
      <c r="EWR61" s="45"/>
      <c r="EWS61" s="45"/>
      <c r="EWT61" s="45"/>
      <c r="EWU61" s="45"/>
      <c r="EWV61" s="45"/>
      <c r="EWW61" s="45"/>
      <c r="EWX61" s="45"/>
      <c r="EWY61" s="45"/>
      <c r="EWZ61" s="45"/>
      <c r="EXA61" s="46"/>
      <c r="EXB61" s="46"/>
      <c r="EXC61" s="45"/>
      <c r="EXD61" s="45"/>
      <c r="EXE61" s="45"/>
      <c r="EXF61" s="45"/>
      <c r="EXG61" s="45"/>
      <c r="EXH61" s="45"/>
      <c r="EXI61" s="45"/>
      <c r="EXJ61" s="45"/>
      <c r="EXK61" s="45"/>
      <c r="EXL61" s="45"/>
      <c r="EXM61" s="45"/>
      <c r="EXN61" s="45"/>
      <c r="EXO61" s="45"/>
      <c r="EXP61" s="45"/>
      <c r="EXQ61" s="45"/>
      <c r="EXR61" s="45"/>
      <c r="EXS61" s="45"/>
      <c r="EXT61" s="45"/>
      <c r="EXU61" s="46"/>
      <c r="EXV61" s="46"/>
      <c r="EXW61" s="45"/>
      <c r="EXX61" s="45"/>
      <c r="EXY61" s="45"/>
      <c r="EXZ61" s="45"/>
      <c r="EYA61" s="45"/>
      <c r="EYB61" s="45"/>
      <c r="EYC61" s="45"/>
      <c r="EYD61" s="45"/>
      <c r="EYE61" s="45"/>
      <c r="EYF61" s="45"/>
      <c r="EYG61" s="45"/>
      <c r="EYH61" s="45"/>
      <c r="EYI61" s="45"/>
      <c r="EYJ61" s="45"/>
      <c r="EYK61" s="45"/>
      <c r="EYL61" s="45"/>
      <c r="EYM61" s="45"/>
      <c r="EYN61" s="45"/>
      <c r="EYO61" s="46"/>
      <c r="EYP61" s="46"/>
      <c r="EYQ61" s="45"/>
      <c r="EYR61" s="45"/>
      <c r="EYS61" s="45"/>
      <c r="EYT61" s="45"/>
      <c r="EYU61" s="45"/>
      <c r="EYV61" s="45"/>
      <c r="EYW61" s="45"/>
      <c r="EYX61" s="45"/>
      <c r="EYY61" s="45"/>
      <c r="EYZ61" s="45"/>
      <c r="EZA61" s="45"/>
      <c r="EZB61" s="45"/>
      <c r="EZC61" s="45"/>
      <c r="EZD61" s="45"/>
      <c r="EZE61" s="45"/>
      <c r="EZF61" s="45"/>
      <c r="EZG61" s="45"/>
      <c r="EZH61" s="45"/>
      <c r="EZI61" s="46"/>
      <c r="EZJ61" s="46"/>
      <c r="EZK61" s="45"/>
      <c r="EZL61" s="45"/>
      <c r="EZM61" s="45"/>
      <c r="EZN61" s="45"/>
      <c r="EZO61" s="45"/>
      <c r="EZP61" s="45"/>
      <c r="EZQ61" s="45"/>
      <c r="EZR61" s="45"/>
      <c r="EZS61" s="45"/>
      <c r="EZT61" s="45"/>
      <c r="EZU61" s="45"/>
      <c r="EZV61" s="45"/>
      <c r="EZW61" s="45"/>
      <c r="EZX61" s="45"/>
      <c r="EZY61" s="45"/>
      <c r="EZZ61" s="45"/>
      <c r="FAA61" s="45"/>
      <c r="FAB61" s="45"/>
      <c r="FAC61" s="46"/>
      <c r="FAD61" s="46"/>
      <c r="FAE61" s="45"/>
      <c r="FAF61" s="45"/>
      <c r="FAG61" s="45"/>
      <c r="FAH61" s="45"/>
      <c r="FAI61" s="45"/>
      <c r="FAJ61" s="45"/>
      <c r="FAK61" s="45"/>
      <c r="FAL61" s="45"/>
      <c r="FAM61" s="45"/>
      <c r="FAN61" s="45"/>
      <c r="FAO61" s="45"/>
      <c r="FAP61" s="45"/>
      <c r="FAQ61" s="45"/>
      <c r="FAR61" s="45"/>
      <c r="FAS61" s="45"/>
      <c r="FAT61" s="45"/>
      <c r="FAU61" s="45"/>
      <c r="FAV61" s="45"/>
      <c r="FAW61" s="46"/>
      <c r="FAX61" s="46"/>
      <c r="FAY61" s="45"/>
      <c r="FAZ61" s="45"/>
      <c r="FBA61" s="45"/>
      <c r="FBB61" s="45"/>
      <c r="FBC61" s="45"/>
      <c r="FBD61" s="45"/>
      <c r="FBE61" s="45"/>
      <c r="FBF61" s="45"/>
      <c r="FBG61" s="45"/>
      <c r="FBH61" s="45"/>
      <c r="FBI61" s="45"/>
      <c r="FBJ61" s="45"/>
      <c r="FBK61" s="45"/>
      <c r="FBL61" s="45"/>
      <c r="FBM61" s="45"/>
      <c r="FBN61" s="45"/>
      <c r="FBO61" s="45"/>
      <c r="FBP61" s="45"/>
      <c r="FBQ61" s="46"/>
      <c r="FBR61" s="46"/>
      <c r="FBS61" s="45"/>
      <c r="FBT61" s="45"/>
      <c r="FBU61" s="45"/>
      <c r="FBV61" s="45"/>
      <c r="FBW61" s="45"/>
      <c r="FBX61" s="45"/>
      <c r="FBY61" s="45"/>
      <c r="FBZ61" s="45"/>
      <c r="FCA61" s="45"/>
      <c r="FCB61" s="45"/>
      <c r="FCC61" s="45"/>
      <c r="FCD61" s="45"/>
      <c r="FCE61" s="45"/>
      <c r="FCF61" s="45"/>
      <c r="FCG61" s="45"/>
      <c r="FCH61" s="45"/>
      <c r="FCI61" s="45"/>
      <c r="FCJ61" s="45"/>
      <c r="FCK61" s="46"/>
      <c r="FCL61" s="46"/>
      <c r="FCM61" s="45"/>
      <c r="FCN61" s="45"/>
      <c r="FCO61" s="45"/>
      <c r="FCP61" s="45"/>
      <c r="FCQ61" s="45"/>
      <c r="FCR61" s="45"/>
      <c r="FCS61" s="45"/>
      <c r="FCT61" s="45"/>
      <c r="FCU61" s="45"/>
      <c r="FCV61" s="45"/>
      <c r="FCW61" s="45"/>
      <c r="FCX61" s="45"/>
      <c r="FCY61" s="45"/>
      <c r="FCZ61" s="45"/>
      <c r="FDA61" s="45"/>
      <c r="FDB61" s="45"/>
      <c r="FDC61" s="45"/>
      <c r="FDD61" s="45"/>
      <c r="FDE61" s="46"/>
      <c r="FDF61" s="46"/>
      <c r="FDG61" s="45"/>
      <c r="FDH61" s="45"/>
      <c r="FDI61" s="45"/>
      <c r="FDJ61" s="45"/>
      <c r="FDK61" s="45"/>
      <c r="FDL61" s="45"/>
      <c r="FDM61" s="45"/>
      <c r="FDN61" s="45"/>
      <c r="FDO61" s="45"/>
      <c r="FDP61" s="45"/>
      <c r="FDQ61" s="45"/>
      <c r="FDR61" s="45"/>
      <c r="FDS61" s="45"/>
      <c r="FDT61" s="45"/>
      <c r="FDU61" s="45"/>
      <c r="FDV61" s="45"/>
      <c r="FDW61" s="45"/>
      <c r="FDX61" s="45"/>
      <c r="FDY61" s="46"/>
      <c r="FDZ61" s="46"/>
      <c r="FEA61" s="45"/>
      <c r="FEB61" s="45"/>
      <c r="FEC61" s="45"/>
      <c r="FED61" s="45"/>
      <c r="FEE61" s="45"/>
      <c r="FEF61" s="45"/>
      <c r="FEG61" s="45"/>
      <c r="FEH61" s="45"/>
      <c r="FEI61" s="45"/>
      <c r="FEJ61" s="45"/>
      <c r="FEK61" s="45"/>
      <c r="FEL61" s="45"/>
      <c r="FEM61" s="45"/>
      <c r="FEN61" s="45"/>
      <c r="FEO61" s="45"/>
      <c r="FEP61" s="45"/>
      <c r="FEQ61" s="45"/>
      <c r="FER61" s="45"/>
      <c r="FES61" s="46"/>
      <c r="FET61" s="46"/>
      <c r="FEU61" s="45"/>
      <c r="FEV61" s="45"/>
      <c r="FEW61" s="45"/>
      <c r="FEX61" s="45"/>
      <c r="FEY61" s="45"/>
      <c r="FEZ61" s="45"/>
      <c r="FFA61" s="45"/>
      <c r="FFB61" s="45"/>
      <c r="FFC61" s="45"/>
      <c r="FFD61" s="45"/>
      <c r="FFE61" s="45"/>
      <c r="FFF61" s="45"/>
      <c r="FFG61" s="45"/>
      <c r="FFH61" s="45"/>
      <c r="FFI61" s="45"/>
      <c r="FFJ61" s="45"/>
      <c r="FFK61" s="45"/>
      <c r="FFL61" s="45"/>
      <c r="FFM61" s="46"/>
      <c r="FFN61" s="46"/>
      <c r="FFO61" s="45"/>
      <c r="FFP61" s="45"/>
      <c r="FFQ61" s="45"/>
      <c r="FFR61" s="45"/>
      <c r="FFS61" s="45"/>
      <c r="FFT61" s="45"/>
      <c r="FFU61" s="45"/>
      <c r="FFV61" s="45"/>
      <c r="FFW61" s="45"/>
      <c r="FFX61" s="45"/>
      <c r="FFY61" s="45"/>
      <c r="FFZ61" s="45"/>
      <c r="FGA61" s="45"/>
      <c r="FGB61" s="45"/>
      <c r="FGC61" s="45"/>
      <c r="FGD61" s="45"/>
      <c r="FGE61" s="45"/>
      <c r="FGF61" s="45"/>
      <c r="FGG61" s="46"/>
      <c r="FGH61" s="46"/>
      <c r="FGI61" s="45"/>
      <c r="FGJ61" s="45"/>
      <c r="FGK61" s="45"/>
      <c r="FGL61" s="45"/>
      <c r="FGM61" s="45"/>
      <c r="FGN61" s="45"/>
      <c r="FGO61" s="45"/>
      <c r="FGP61" s="45"/>
      <c r="FGQ61" s="45"/>
      <c r="FGR61" s="45"/>
      <c r="FGS61" s="45"/>
      <c r="FGT61" s="45"/>
      <c r="FGU61" s="45"/>
      <c r="FGV61" s="45"/>
      <c r="FGW61" s="45"/>
      <c r="FGX61" s="45"/>
      <c r="FGY61" s="45"/>
      <c r="FGZ61" s="45"/>
      <c r="FHA61" s="46"/>
      <c r="FHB61" s="46"/>
      <c r="FHC61" s="45"/>
      <c r="FHD61" s="45"/>
      <c r="FHE61" s="45"/>
      <c r="FHF61" s="45"/>
      <c r="FHG61" s="45"/>
      <c r="FHH61" s="45"/>
      <c r="FHI61" s="45"/>
      <c r="FHJ61" s="45"/>
      <c r="FHK61" s="45"/>
      <c r="FHL61" s="45"/>
      <c r="FHM61" s="45"/>
      <c r="FHN61" s="45"/>
      <c r="FHO61" s="45"/>
      <c r="FHP61" s="45"/>
      <c r="FHQ61" s="45"/>
      <c r="FHR61" s="45"/>
      <c r="FHS61" s="45"/>
      <c r="FHT61" s="45"/>
      <c r="FHU61" s="46"/>
      <c r="FHV61" s="46"/>
      <c r="FHW61" s="45"/>
      <c r="FHX61" s="45"/>
      <c r="FHY61" s="45"/>
      <c r="FHZ61" s="45"/>
      <c r="FIA61" s="45"/>
      <c r="FIB61" s="45"/>
      <c r="FIC61" s="45"/>
      <c r="FID61" s="45"/>
      <c r="FIE61" s="45"/>
      <c r="FIF61" s="45"/>
      <c r="FIG61" s="45"/>
      <c r="FIH61" s="45"/>
      <c r="FII61" s="45"/>
      <c r="FIJ61" s="45"/>
      <c r="FIK61" s="45"/>
      <c r="FIL61" s="45"/>
      <c r="FIM61" s="45"/>
      <c r="FIN61" s="45"/>
      <c r="FIO61" s="46"/>
      <c r="FIP61" s="46"/>
      <c r="FIQ61" s="45"/>
      <c r="FIR61" s="45"/>
      <c r="FIS61" s="45"/>
      <c r="FIT61" s="45"/>
      <c r="FIU61" s="45"/>
      <c r="FIV61" s="45"/>
      <c r="FIW61" s="45"/>
      <c r="FIX61" s="45"/>
      <c r="FIY61" s="45"/>
      <c r="FIZ61" s="45"/>
      <c r="FJA61" s="45"/>
      <c r="FJB61" s="45"/>
      <c r="FJC61" s="45"/>
      <c r="FJD61" s="45"/>
      <c r="FJE61" s="45"/>
      <c r="FJF61" s="45"/>
      <c r="FJG61" s="45"/>
      <c r="FJH61" s="45"/>
      <c r="FJI61" s="46"/>
      <c r="FJJ61" s="46"/>
      <c r="FJK61" s="45"/>
      <c r="FJL61" s="45"/>
      <c r="FJM61" s="45"/>
      <c r="FJN61" s="45"/>
      <c r="FJO61" s="45"/>
      <c r="FJP61" s="45"/>
      <c r="FJQ61" s="45"/>
      <c r="FJR61" s="45"/>
      <c r="FJS61" s="45"/>
      <c r="FJT61" s="45"/>
      <c r="FJU61" s="45"/>
      <c r="FJV61" s="45"/>
      <c r="FJW61" s="45"/>
      <c r="FJX61" s="45"/>
      <c r="FJY61" s="45"/>
      <c r="FJZ61" s="45"/>
      <c r="FKA61" s="45"/>
      <c r="FKB61" s="45"/>
      <c r="FKC61" s="46"/>
      <c r="FKD61" s="46"/>
      <c r="FKE61" s="45"/>
      <c r="FKF61" s="45"/>
      <c r="FKG61" s="45"/>
      <c r="FKH61" s="45"/>
      <c r="FKI61" s="45"/>
      <c r="FKJ61" s="45"/>
      <c r="FKK61" s="45"/>
      <c r="FKL61" s="45"/>
      <c r="FKM61" s="45"/>
      <c r="FKN61" s="45"/>
      <c r="FKO61" s="45"/>
      <c r="FKP61" s="45"/>
      <c r="FKQ61" s="45"/>
      <c r="FKR61" s="45"/>
      <c r="FKS61" s="45"/>
      <c r="FKT61" s="45"/>
      <c r="FKU61" s="45"/>
      <c r="FKV61" s="45"/>
      <c r="FKW61" s="46"/>
      <c r="FKX61" s="46"/>
      <c r="FKY61" s="45"/>
      <c r="FKZ61" s="45"/>
      <c r="FLA61" s="45"/>
      <c r="FLB61" s="45"/>
      <c r="FLC61" s="45"/>
      <c r="FLD61" s="45"/>
      <c r="FLE61" s="45"/>
      <c r="FLF61" s="45"/>
      <c r="FLG61" s="45"/>
      <c r="FLH61" s="45"/>
      <c r="FLI61" s="45"/>
      <c r="FLJ61" s="45"/>
      <c r="FLK61" s="45"/>
      <c r="FLL61" s="45"/>
      <c r="FLM61" s="45"/>
      <c r="FLN61" s="45"/>
      <c r="FLO61" s="45"/>
      <c r="FLP61" s="45"/>
      <c r="FLQ61" s="46"/>
      <c r="FLR61" s="46"/>
      <c r="FLS61" s="45"/>
      <c r="FLT61" s="45"/>
      <c r="FLU61" s="45"/>
      <c r="FLV61" s="45"/>
      <c r="FLW61" s="45"/>
      <c r="FLX61" s="45"/>
      <c r="FLY61" s="45"/>
      <c r="FLZ61" s="45"/>
      <c r="FMA61" s="45"/>
      <c r="FMB61" s="45"/>
      <c r="FMC61" s="45"/>
      <c r="FMD61" s="45"/>
      <c r="FME61" s="45"/>
      <c r="FMF61" s="45"/>
      <c r="FMG61" s="45"/>
      <c r="FMH61" s="45"/>
      <c r="FMI61" s="45"/>
      <c r="FMJ61" s="45"/>
      <c r="FMK61" s="46"/>
      <c r="FML61" s="46"/>
      <c r="FMM61" s="45"/>
      <c r="FMN61" s="45"/>
      <c r="FMO61" s="45"/>
      <c r="FMP61" s="45"/>
      <c r="FMQ61" s="45"/>
      <c r="FMR61" s="45"/>
      <c r="FMS61" s="45"/>
      <c r="FMT61" s="45"/>
      <c r="FMU61" s="45"/>
      <c r="FMV61" s="45"/>
      <c r="FMW61" s="45"/>
      <c r="FMX61" s="45"/>
      <c r="FMY61" s="45"/>
      <c r="FMZ61" s="45"/>
      <c r="FNA61" s="45"/>
      <c r="FNB61" s="45"/>
      <c r="FNC61" s="45"/>
      <c r="FND61" s="45"/>
      <c r="FNE61" s="46"/>
      <c r="FNF61" s="46"/>
      <c r="FNG61" s="45"/>
      <c r="FNH61" s="45"/>
      <c r="FNI61" s="45"/>
      <c r="FNJ61" s="45"/>
      <c r="FNK61" s="45"/>
      <c r="FNL61" s="45"/>
      <c r="FNM61" s="45"/>
      <c r="FNN61" s="45"/>
      <c r="FNO61" s="45"/>
      <c r="FNP61" s="45"/>
      <c r="FNQ61" s="45"/>
      <c r="FNR61" s="45"/>
      <c r="FNS61" s="45"/>
      <c r="FNT61" s="45"/>
      <c r="FNU61" s="45"/>
      <c r="FNV61" s="45"/>
      <c r="FNW61" s="45"/>
      <c r="FNX61" s="45"/>
      <c r="FNY61" s="46"/>
      <c r="FNZ61" s="46"/>
      <c r="FOA61" s="45"/>
      <c r="FOB61" s="45"/>
      <c r="FOC61" s="45"/>
      <c r="FOD61" s="45"/>
      <c r="FOE61" s="45"/>
      <c r="FOF61" s="45"/>
      <c r="FOG61" s="45"/>
      <c r="FOH61" s="45"/>
      <c r="FOI61" s="45"/>
      <c r="FOJ61" s="45"/>
      <c r="FOK61" s="45"/>
      <c r="FOL61" s="45"/>
      <c r="FOM61" s="45"/>
      <c r="FON61" s="45"/>
      <c r="FOO61" s="45"/>
      <c r="FOP61" s="45"/>
      <c r="FOQ61" s="45"/>
      <c r="FOR61" s="45"/>
      <c r="FOS61" s="46"/>
      <c r="FOT61" s="46"/>
      <c r="FOU61" s="45"/>
      <c r="FOV61" s="45"/>
      <c r="FOW61" s="45"/>
      <c r="FOX61" s="45"/>
      <c r="FOY61" s="45"/>
      <c r="FOZ61" s="45"/>
      <c r="FPA61" s="45"/>
      <c r="FPB61" s="45"/>
      <c r="FPC61" s="45"/>
      <c r="FPD61" s="45"/>
      <c r="FPE61" s="45"/>
      <c r="FPF61" s="45"/>
      <c r="FPG61" s="45"/>
      <c r="FPH61" s="45"/>
      <c r="FPI61" s="45"/>
      <c r="FPJ61" s="45"/>
      <c r="FPK61" s="45"/>
      <c r="FPL61" s="45"/>
      <c r="FPM61" s="46"/>
      <c r="FPN61" s="46"/>
      <c r="FPO61" s="45"/>
      <c r="FPP61" s="45"/>
      <c r="FPQ61" s="45"/>
      <c r="FPR61" s="45"/>
      <c r="FPS61" s="45"/>
      <c r="FPT61" s="45"/>
      <c r="FPU61" s="45"/>
      <c r="FPV61" s="45"/>
      <c r="FPW61" s="45"/>
      <c r="FPX61" s="45"/>
      <c r="FPY61" s="45"/>
      <c r="FPZ61" s="45"/>
      <c r="FQA61" s="45"/>
      <c r="FQB61" s="45"/>
      <c r="FQC61" s="45"/>
      <c r="FQD61" s="45"/>
      <c r="FQE61" s="45"/>
      <c r="FQF61" s="45"/>
      <c r="FQG61" s="46"/>
      <c r="FQH61" s="46"/>
      <c r="FQI61" s="45"/>
      <c r="FQJ61" s="45"/>
      <c r="FQK61" s="45"/>
      <c r="FQL61" s="45"/>
      <c r="FQM61" s="45"/>
      <c r="FQN61" s="45"/>
      <c r="FQO61" s="45"/>
      <c r="FQP61" s="45"/>
      <c r="FQQ61" s="45"/>
      <c r="FQR61" s="45"/>
      <c r="FQS61" s="45"/>
      <c r="FQT61" s="45"/>
      <c r="FQU61" s="45"/>
      <c r="FQV61" s="45"/>
      <c r="FQW61" s="45"/>
      <c r="FQX61" s="45"/>
      <c r="FQY61" s="45"/>
      <c r="FQZ61" s="45"/>
      <c r="FRA61" s="46"/>
      <c r="FRB61" s="46"/>
      <c r="FRC61" s="45"/>
      <c r="FRD61" s="45"/>
      <c r="FRE61" s="45"/>
      <c r="FRF61" s="45"/>
      <c r="FRG61" s="45"/>
      <c r="FRH61" s="45"/>
      <c r="FRI61" s="45"/>
      <c r="FRJ61" s="45"/>
      <c r="FRK61" s="45"/>
      <c r="FRL61" s="45"/>
      <c r="FRM61" s="45"/>
      <c r="FRN61" s="45"/>
      <c r="FRO61" s="45"/>
      <c r="FRP61" s="45"/>
      <c r="FRQ61" s="45"/>
      <c r="FRR61" s="45"/>
      <c r="FRS61" s="45"/>
      <c r="FRT61" s="45"/>
      <c r="FRU61" s="46"/>
      <c r="FRV61" s="46"/>
      <c r="FRW61" s="45"/>
      <c r="FRX61" s="45"/>
      <c r="FRY61" s="45"/>
      <c r="FRZ61" s="45"/>
      <c r="FSA61" s="45"/>
      <c r="FSB61" s="45"/>
      <c r="FSC61" s="45"/>
      <c r="FSD61" s="45"/>
      <c r="FSE61" s="45"/>
      <c r="FSF61" s="45"/>
      <c r="FSG61" s="45"/>
      <c r="FSH61" s="45"/>
      <c r="FSI61" s="45"/>
      <c r="FSJ61" s="45"/>
      <c r="FSK61" s="45"/>
      <c r="FSL61" s="45"/>
      <c r="FSM61" s="45"/>
      <c r="FSN61" s="45"/>
      <c r="FSO61" s="46"/>
      <c r="FSP61" s="46"/>
      <c r="FSQ61" s="45"/>
      <c r="FSR61" s="45"/>
      <c r="FSS61" s="45"/>
      <c r="FST61" s="45"/>
      <c r="FSU61" s="45"/>
      <c r="FSV61" s="45"/>
      <c r="FSW61" s="45"/>
      <c r="FSX61" s="45"/>
      <c r="FSY61" s="45"/>
      <c r="FSZ61" s="45"/>
      <c r="FTA61" s="45"/>
      <c r="FTB61" s="45"/>
      <c r="FTC61" s="45"/>
      <c r="FTD61" s="45"/>
      <c r="FTE61" s="45"/>
      <c r="FTF61" s="45"/>
      <c r="FTG61" s="45"/>
      <c r="FTH61" s="45"/>
      <c r="FTI61" s="46"/>
      <c r="FTJ61" s="46"/>
      <c r="FTK61" s="45"/>
      <c r="FTL61" s="45"/>
      <c r="FTM61" s="45"/>
      <c r="FTN61" s="45"/>
      <c r="FTO61" s="45"/>
      <c r="FTP61" s="45"/>
      <c r="FTQ61" s="45"/>
      <c r="FTR61" s="45"/>
      <c r="FTS61" s="45"/>
      <c r="FTT61" s="45"/>
      <c r="FTU61" s="45"/>
      <c r="FTV61" s="45"/>
      <c r="FTW61" s="45"/>
      <c r="FTX61" s="45"/>
      <c r="FTY61" s="45"/>
      <c r="FTZ61" s="45"/>
      <c r="FUA61" s="45"/>
      <c r="FUB61" s="45"/>
      <c r="FUC61" s="46"/>
      <c r="FUD61" s="46"/>
      <c r="FUE61" s="45"/>
      <c r="FUF61" s="45"/>
      <c r="FUG61" s="45"/>
      <c r="FUH61" s="45"/>
      <c r="FUI61" s="45"/>
      <c r="FUJ61" s="45"/>
      <c r="FUK61" s="45"/>
      <c r="FUL61" s="45"/>
      <c r="FUM61" s="45"/>
      <c r="FUN61" s="45"/>
      <c r="FUO61" s="45"/>
      <c r="FUP61" s="45"/>
      <c r="FUQ61" s="45"/>
      <c r="FUR61" s="45"/>
      <c r="FUS61" s="45"/>
      <c r="FUT61" s="45"/>
      <c r="FUU61" s="45"/>
      <c r="FUV61" s="45"/>
      <c r="FUW61" s="46"/>
      <c r="FUX61" s="46"/>
      <c r="FUY61" s="45"/>
      <c r="FUZ61" s="45"/>
      <c r="FVA61" s="45"/>
      <c r="FVB61" s="45"/>
      <c r="FVC61" s="45"/>
      <c r="FVD61" s="45"/>
      <c r="FVE61" s="45"/>
      <c r="FVF61" s="45"/>
      <c r="FVG61" s="45"/>
      <c r="FVH61" s="45"/>
      <c r="FVI61" s="45"/>
      <c r="FVJ61" s="45"/>
      <c r="FVK61" s="45"/>
      <c r="FVL61" s="45"/>
      <c r="FVM61" s="45"/>
      <c r="FVN61" s="45"/>
      <c r="FVO61" s="45"/>
      <c r="FVP61" s="45"/>
      <c r="FVQ61" s="46"/>
      <c r="FVR61" s="46"/>
      <c r="FVS61" s="45"/>
      <c r="FVT61" s="45"/>
      <c r="FVU61" s="45"/>
      <c r="FVV61" s="45"/>
      <c r="FVW61" s="45"/>
      <c r="FVX61" s="45"/>
      <c r="FVY61" s="45"/>
      <c r="FVZ61" s="45"/>
      <c r="FWA61" s="45"/>
      <c r="FWB61" s="45"/>
      <c r="FWC61" s="45"/>
      <c r="FWD61" s="45"/>
      <c r="FWE61" s="45"/>
      <c r="FWF61" s="45"/>
      <c r="FWG61" s="45"/>
      <c r="FWH61" s="45"/>
      <c r="FWI61" s="45"/>
      <c r="FWJ61" s="45"/>
      <c r="FWK61" s="46"/>
      <c r="FWL61" s="46"/>
      <c r="FWM61" s="45"/>
      <c r="FWN61" s="45"/>
      <c r="FWO61" s="45"/>
      <c r="FWP61" s="45"/>
      <c r="FWQ61" s="45"/>
      <c r="FWR61" s="45"/>
      <c r="FWS61" s="45"/>
      <c r="FWT61" s="45"/>
      <c r="FWU61" s="45"/>
      <c r="FWV61" s="45"/>
      <c r="FWW61" s="45"/>
      <c r="FWX61" s="45"/>
      <c r="FWY61" s="45"/>
      <c r="FWZ61" s="45"/>
      <c r="FXA61" s="45"/>
      <c r="FXB61" s="45"/>
      <c r="FXC61" s="45"/>
      <c r="FXD61" s="45"/>
      <c r="FXE61" s="46"/>
      <c r="FXF61" s="46"/>
      <c r="FXG61" s="45"/>
      <c r="FXH61" s="45"/>
      <c r="FXI61" s="45"/>
      <c r="FXJ61" s="45"/>
      <c r="FXK61" s="45"/>
      <c r="FXL61" s="45"/>
      <c r="FXM61" s="45"/>
      <c r="FXN61" s="45"/>
      <c r="FXO61" s="45"/>
      <c r="FXP61" s="45"/>
      <c r="FXQ61" s="45"/>
      <c r="FXR61" s="45"/>
      <c r="FXS61" s="45"/>
      <c r="FXT61" s="45"/>
      <c r="FXU61" s="45"/>
      <c r="FXV61" s="45"/>
      <c r="FXW61" s="45"/>
      <c r="FXX61" s="45"/>
      <c r="FXY61" s="46"/>
      <c r="FXZ61" s="46"/>
      <c r="FYA61" s="45"/>
      <c r="FYB61" s="45"/>
      <c r="FYC61" s="45"/>
      <c r="FYD61" s="45"/>
      <c r="FYE61" s="45"/>
      <c r="FYF61" s="45"/>
      <c r="FYG61" s="45"/>
      <c r="FYH61" s="45"/>
      <c r="FYI61" s="45"/>
      <c r="FYJ61" s="45"/>
      <c r="FYK61" s="45"/>
      <c r="FYL61" s="45"/>
      <c r="FYM61" s="45"/>
      <c r="FYN61" s="45"/>
      <c r="FYO61" s="45"/>
      <c r="FYP61" s="45"/>
      <c r="FYQ61" s="45"/>
      <c r="FYR61" s="45"/>
      <c r="FYS61" s="46"/>
      <c r="FYT61" s="46"/>
      <c r="FYU61" s="45"/>
      <c r="FYV61" s="45"/>
      <c r="FYW61" s="45"/>
      <c r="FYX61" s="45"/>
      <c r="FYY61" s="45"/>
      <c r="FYZ61" s="45"/>
      <c r="FZA61" s="45"/>
      <c r="FZB61" s="45"/>
      <c r="FZC61" s="45"/>
      <c r="FZD61" s="45"/>
      <c r="FZE61" s="45"/>
      <c r="FZF61" s="45"/>
      <c r="FZG61" s="45"/>
      <c r="FZH61" s="45"/>
      <c r="FZI61" s="45"/>
      <c r="FZJ61" s="45"/>
      <c r="FZK61" s="45"/>
      <c r="FZL61" s="45"/>
      <c r="FZM61" s="46"/>
      <c r="FZN61" s="46"/>
      <c r="FZO61" s="45"/>
      <c r="FZP61" s="45"/>
      <c r="FZQ61" s="45"/>
      <c r="FZR61" s="45"/>
      <c r="FZS61" s="45"/>
      <c r="FZT61" s="45"/>
      <c r="FZU61" s="45"/>
      <c r="FZV61" s="45"/>
      <c r="FZW61" s="45"/>
      <c r="FZX61" s="45"/>
      <c r="FZY61" s="45"/>
      <c r="FZZ61" s="45"/>
      <c r="GAA61" s="45"/>
      <c r="GAB61" s="45"/>
      <c r="GAC61" s="45"/>
      <c r="GAD61" s="45"/>
      <c r="GAE61" s="45"/>
      <c r="GAF61" s="45"/>
      <c r="GAG61" s="46"/>
      <c r="GAH61" s="46"/>
      <c r="GAI61" s="45"/>
      <c r="GAJ61" s="45"/>
      <c r="GAK61" s="45"/>
      <c r="GAL61" s="45"/>
      <c r="GAM61" s="45"/>
      <c r="GAN61" s="45"/>
      <c r="GAO61" s="45"/>
      <c r="GAP61" s="45"/>
      <c r="GAQ61" s="45"/>
      <c r="GAR61" s="45"/>
      <c r="GAS61" s="45"/>
      <c r="GAT61" s="45"/>
      <c r="GAU61" s="45"/>
      <c r="GAV61" s="45"/>
      <c r="GAW61" s="45"/>
      <c r="GAX61" s="45"/>
      <c r="GAY61" s="45"/>
      <c r="GAZ61" s="45"/>
      <c r="GBA61" s="46"/>
      <c r="GBB61" s="46"/>
      <c r="GBC61" s="45"/>
      <c r="GBD61" s="45"/>
      <c r="GBE61" s="45"/>
      <c r="GBF61" s="45"/>
      <c r="GBG61" s="45"/>
      <c r="GBH61" s="45"/>
      <c r="GBI61" s="45"/>
      <c r="GBJ61" s="45"/>
      <c r="GBK61" s="45"/>
      <c r="GBL61" s="45"/>
      <c r="GBM61" s="45"/>
      <c r="GBN61" s="45"/>
      <c r="GBO61" s="45"/>
      <c r="GBP61" s="45"/>
      <c r="GBQ61" s="45"/>
      <c r="GBR61" s="45"/>
      <c r="GBS61" s="45"/>
      <c r="GBT61" s="45"/>
      <c r="GBU61" s="46"/>
      <c r="GBV61" s="46"/>
      <c r="GBW61" s="45"/>
      <c r="GBX61" s="45"/>
      <c r="GBY61" s="45"/>
      <c r="GBZ61" s="45"/>
      <c r="GCA61" s="45"/>
      <c r="GCB61" s="45"/>
      <c r="GCC61" s="45"/>
      <c r="GCD61" s="45"/>
      <c r="GCE61" s="45"/>
      <c r="GCF61" s="45"/>
      <c r="GCG61" s="45"/>
      <c r="GCH61" s="45"/>
      <c r="GCI61" s="45"/>
      <c r="GCJ61" s="45"/>
      <c r="GCK61" s="45"/>
      <c r="GCL61" s="45"/>
      <c r="GCM61" s="45"/>
      <c r="GCN61" s="45"/>
      <c r="GCO61" s="46"/>
      <c r="GCP61" s="46"/>
      <c r="GCQ61" s="45"/>
      <c r="GCR61" s="45"/>
      <c r="GCS61" s="45"/>
      <c r="GCT61" s="45"/>
      <c r="GCU61" s="45"/>
      <c r="GCV61" s="45"/>
      <c r="GCW61" s="45"/>
      <c r="GCX61" s="45"/>
      <c r="GCY61" s="45"/>
      <c r="GCZ61" s="45"/>
      <c r="GDA61" s="45"/>
      <c r="GDB61" s="45"/>
      <c r="GDC61" s="45"/>
      <c r="GDD61" s="45"/>
      <c r="GDE61" s="45"/>
      <c r="GDF61" s="45"/>
      <c r="GDG61" s="45"/>
      <c r="GDH61" s="45"/>
      <c r="GDI61" s="46"/>
      <c r="GDJ61" s="46"/>
      <c r="GDK61" s="45"/>
      <c r="GDL61" s="45"/>
      <c r="GDM61" s="45"/>
      <c r="GDN61" s="45"/>
      <c r="GDO61" s="45"/>
      <c r="GDP61" s="45"/>
      <c r="GDQ61" s="45"/>
      <c r="GDR61" s="45"/>
      <c r="GDS61" s="45"/>
      <c r="GDT61" s="45"/>
      <c r="GDU61" s="45"/>
      <c r="GDV61" s="45"/>
      <c r="GDW61" s="45"/>
      <c r="GDX61" s="45"/>
      <c r="GDY61" s="45"/>
      <c r="GDZ61" s="45"/>
      <c r="GEA61" s="45"/>
      <c r="GEB61" s="45"/>
      <c r="GEC61" s="46"/>
      <c r="GED61" s="46"/>
      <c r="GEE61" s="45"/>
      <c r="GEF61" s="45"/>
      <c r="GEG61" s="45"/>
      <c r="GEH61" s="45"/>
      <c r="GEI61" s="45"/>
      <c r="GEJ61" s="45"/>
      <c r="GEK61" s="45"/>
      <c r="GEL61" s="45"/>
      <c r="GEM61" s="45"/>
      <c r="GEN61" s="45"/>
      <c r="GEO61" s="45"/>
      <c r="GEP61" s="45"/>
      <c r="GEQ61" s="45"/>
      <c r="GER61" s="45"/>
      <c r="GES61" s="45"/>
      <c r="GET61" s="45"/>
      <c r="GEU61" s="45"/>
      <c r="GEV61" s="45"/>
      <c r="GEW61" s="46"/>
      <c r="GEX61" s="46"/>
      <c r="GEY61" s="45"/>
      <c r="GEZ61" s="45"/>
      <c r="GFA61" s="45"/>
      <c r="GFB61" s="45"/>
      <c r="GFC61" s="45"/>
      <c r="GFD61" s="45"/>
      <c r="GFE61" s="45"/>
      <c r="GFF61" s="45"/>
      <c r="GFG61" s="45"/>
      <c r="GFH61" s="45"/>
      <c r="GFI61" s="45"/>
      <c r="GFJ61" s="45"/>
      <c r="GFK61" s="45"/>
      <c r="GFL61" s="45"/>
      <c r="GFM61" s="45"/>
      <c r="GFN61" s="45"/>
      <c r="GFO61" s="45"/>
      <c r="GFP61" s="45"/>
      <c r="GFQ61" s="46"/>
      <c r="GFR61" s="46"/>
      <c r="GFS61" s="45"/>
      <c r="GFT61" s="45"/>
      <c r="GFU61" s="45"/>
      <c r="GFV61" s="45"/>
      <c r="GFW61" s="45"/>
      <c r="GFX61" s="45"/>
      <c r="GFY61" s="45"/>
      <c r="GFZ61" s="45"/>
      <c r="GGA61" s="45"/>
      <c r="GGB61" s="45"/>
      <c r="GGC61" s="45"/>
      <c r="GGD61" s="45"/>
      <c r="GGE61" s="45"/>
      <c r="GGF61" s="45"/>
      <c r="GGG61" s="45"/>
      <c r="GGH61" s="45"/>
      <c r="GGI61" s="45"/>
      <c r="GGJ61" s="45"/>
      <c r="GGK61" s="46"/>
      <c r="GGL61" s="46"/>
      <c r="GGM61" s="45"/>
      <c r="GGN61" s="45"/>
      <c r="GGO61" s="45"/>
      <c r="GGP61" s="45"/>
      <c r="GGQ61" s="45"/>
      <c r="GGR61" s="45"/>
      <c r="GGS61" s="45"/>
      <c r="GGT61" s="45"/>
      <c r="GGU61" s="45"/>
      <c r="GGV61" s="45"/>
      <c r="GGW61" s="45"/>
      <c r="GGX61" s="45"/>
      <c r="GGY61" s="45"/>
      <c r="GGZ61" s="45"/>
      <c r="GHA61" s="45"/>
      <c r="GHB61" s="45"/>
      <c r="GHC61" s="45"/>
      <c r="GHD61" s="45"/>
      <c r="GHE61" s="46"/>
      <c r="GHF61" s="46"/>
      <c r="GHG61" s="45"/>
      <c r="GHH61" s="45"/>
      <c r="GHI61" s="45"/>
      <c r="GHJ61" s="45"/>
      <c r="GHK61" s="45"/>
      <c r="GHL61" s="45"/>
      <c r="GHM61" s="45"/>
      <c r="GHN61" s="45"/>
      <c r="GHO61" s="45"/>
      <c r="GHP61" s="45"/>
      <c r="GHQ61" s="45"/>
      <c r="GHR61" s="45"/>
      <c r="GHS61" s="45"/>
      <c r="GHT61" s="45"/>
      <c r="GHU61" s="45"/>
      <c r="GHV61" s="45"/>
      <c r="GHW61" s="45"/>
      <c r="GHX61" s="45"/>
      <c r="GHY61" s="46"/>
      <c r="GHZ61" s="46"/>
      <c r="GIA61" s="45"/>
      <c r="GIB61" s="45"/>
      <c r="GIC61" s="45"/>
      <c r="GID61" s="45"/>
      <c r="GIE61" s="45"/>
      <c r="GIF61" s="45"/>
      <c r="GIG61" s="45"/>
      <c r="GIH61" s="45"/>
      <c r="GII61" s="45"/>
      <c r="GIJ61" s="45"/>
      <c r="GIK61" s="45"/>
      <c r="GIL61" s="45"/>
      <c r="GIM61" s="45"/>
      <c r="GIN61" s="45"/>
      <c r="GIO61" s="45"/>
      <c r="GIP61" s="45"/>
      <c r="GIQ61" s="45"/>
      <c r="GIR61" s="45"/>
      <c r="GIS61" s="46"/>
      <c r="GIT61" s="46"/>
      <c r="GIU61" s="45"/>
      <c r="GIV61" s="45"/>
      <c r="GIW61" s="45"/>
      <c r="GIX61" s="45"/>
      <c r="GIY61" s="45"/>
      <c r="GIZ61" s="45"/>
      <c r="GJA61" s="45"/>
      <c r="GJB61" s="45"/>
      <c r="GJC61" s="45"/>
      <c r="GJD61" s="45"/>
      <c r="GJE61" s="45"/>
      <c r="GJF61" s="45"/>
      <c r="GJG61" s="45"/>
      <c r="GJH61" s="45"/>
      <c r="GJI61" s="45"/>
      <c r="GJJ61" s="45"/>
      <c r="GJK61" s="45"/>
      <c r="GJL61" s="45"/>
      <c r="GJM61" s="46"/>
      <c r="GJN61" s="46"/>
      <c r="GJO61" s="45"/>
      <c r="GJP61" s="45"/>
      <c r="GJQ61" s="45"/>
      <c r="GJR61" s="45"/>
      <c r="GJS61" s="45"/>
      <c r="GJT61" s="45"/>
      <c r="GJU61" s="45"/>
      <c r="GJV61" s="45"/>
      <c r="GJW61" s="45"/>
      <c r="GJX61" s="45"/>
      <c r="GJY61" s="45"/>
      <c r="GJZ61" s="45"/>
      <c r="GKA61" s="45"/>
      <c r="GKB61" s="45"/>
      <c r="GKC61" s="45"/>
      <c r="GKD61" s="45"/>
      <c r="GKE61" s="45"/>
      <c r="GKF61" s="45"/>
      <c r="GKG61" s="46"/>
      <c r="GKH61" s="46"/>
      <c r="GKI61" s="45"/>
      <c r="GKJ61" s="45"/>
      <c r="GKK61" s="45"/>
      <c r="GKL61" s="45"/>
      <c r="GKM61" s="45"/>
      <c r="GKN61" s="45"/>
      <c r="GKO61" s="45"/>
      <c r="GKP61" s="45"/>
      <c r="GKQ61" s="45"/>
      <c r="GKR61" s="45"/>
      <c r="GKS61" s="45"/>
      <c r="GKT61" s="45"/>
      <c r="GKU61" s="45"/>
      <c r="GKV61" s="45"/>
      <c r="GKW61" s="45"/>
      <c r="GKX61" s="45"/>
      <c r="GKY61" s="45"/>
      <c r="GKZ61" s="45"/>
      <c r="GLA61" s="46"/>
      <c r="GLB61" s="46"/>
      <c r="GLC61" s="45"/>
      <c r="GLD61" s="45"/>
      <c r="GLE61" s="45"/>
      <c r="GLF61" s="45"/>
      <c r="GLG61" s="45"/>
      <c r="GLH61" s="45"/>
      <c r="GLI61" s="45"/>
      <c r="GLJ61" s="45"/>
      <c r="GLK61" s="45"/>
      <c r="GLL61" s="45"/>
      <c r="GLM61" s="45"/>
      <c r="GLN61" s="45"/>
      <c r="GLO61" s="45"/>
      <c r="GLP61" s="45"/>
      <c r="GLQ61" s="45"/>
      <c r="GLR61" s="45"/>
      <c r="GLS61" s="45"/>
      <c r="GLT61" s="45"/>
      <c r="GLU61" s="46"/>
      <c r="GLV61" s="46"/>
      <c r="GLW61" s="45"/>
      <c r="GLX61" s="45"/>
      <c r="GLY61" s="45"/>
      <c r="GLZ61" s="45"/>
      <c r="GMA61" s="45"/>
      <c r="GMB61" s="45"/>
      <c r="GMC61" s="45"/>
      <c r="GMD61" s="45"/>
      <c r="GME61" s="45"/>
      <c r="GMF61" s="45"/>
      <c r="GMG61" s="45"/>
      <c r="GMH61" s="45"/>
      <c r="GMI61" s="45"/>
      <c r="GMJ61" s="45"/>
      <c r="GMK61" s="45"/>
      <c r="GML61" s="45"/>
      <c r="GMM61" s="45"/>
      <c r="GMN61" s="45"/>
      <c r="GMO61" s="46"/>
      <c r="GMP61" s="46"/>
      <c r="GMQ61" s="45"/>
      <c r="GMR61" s="45"/>
      <c r="GMS61" s="45"/>
      <c r="GMT61" s="45"/>
      <c r="GMU61" s="45"/>
      <c r="GMV61" s="45"/>
      <c r="GMW61" s="45"/>
      <c r="GMX61" s="45"/>
      <c r="GMY61" s="45"/>
      <c r="GMZ61" s="45"/>
      <c r="GNA61" s="45"/>
      <c r="GNB61" s="45"/>
      <c r="GNC61" s="45"/>
      <c r="GND61" s="45"/>
      <c r="GNE61" s="45"/>
      <c r="GNF61" s="45"/>
      <c r="GNG61" s="45"/>
      <c r="GNH61" s="45"/>
      <c r="GNI61" s="46"/>
      <c r="GNJ61" s="46"/>
      <c r="GNK61" s="45"/>
      <c r="GNL61" s="45"/>
      <c r="GNM61" s="45"/>
      <c r="GNN61" s="45"/>
      <c r="GNO61" s="45"/>
      <c r="GNP61" s="45"/>
      <c r="GNQ61" s="45"/>
      <c r="GNR61" s="45"/>
      <c r="GNS61" s="45"/>
      <c r="GNT61" s="45"/>
      <c r="GNU61" s="45"/>
      <c r="GNV61" s="45"/>
      <c r="GNW61" s="45"/>
      <c r="GNX61" s="45"/>
      <c r="GNY61" s="45"/>
      <c r="GNZ61" s="45"/>
      <c r="GOA61" s="45"/>
      <c r="GOB61" s="45"/>
      <c r="GOC61" s="46"/>
      <c r="GOD61" s="46"/>
      <c r="GOE61" s="45"/>
      <c r="GOF61" s="45"/>
      <c r="GOG61" s="45"/>
      <c r="GOH61" s="45"/>
      <c r="GOI61" s="45"/>
      <c r="GOJ61" s="45"/>
      <c r="GOK61" s="45"/>
      <c r="GOL61" s="45"/>
      <c r="GOM61" s="45"/>
      <c r="GON61" s="45"/>
      <c r="GOO61" s="45"/>
      <c r="GOP61" s="45"/>
      <c r="GOQ61" s="45"/>
      <c r="GOR61" s="45"/>
      <c r="GOS61" s="45"/>
      <c r="GOT61" s="45"/>
      <c r="GOU61" s="45"/>
      <c r="GOV61" s="45"/>
      <c r="GOW61" s="46"/>
      <c r="GOX61" s="46"/>
      <c r="GOY61" s="45"/>
      <c r="GOZ61" s="45"/>
      <c r="GPA61" s="45"/>
      <c r="GPB61" s="45"/>
      <c r="GPC61" s="45"/>
      <c r="GPD61" s="45"/>
      <c r="GPE61" s="45"/>
      <c r="GPF61" s="45"/>
      <c r="GPG61" s="45"/>
      <c r="GPH61" s="45"/>
      <c r="GPI61" s="45"/>
      <c r="GPJ61" s="45"/>
      <c r="GPK61" s="45"/>
      <c r="GPL61" s="45"/>
      <c r="GPM61" s="45"/>
      <c r="GPN61" s="45"/>
      <c r="GPO61" s="45"/>
      <c r="GPP61" s="45"/>
      <c r="GPQ61" s="46"/>
      <c r="GPR61" s="46"/>
      <c r="GPS61" s="45"/>
      <c r="GPT61" s="45"/>
      <c r="GPU61" s="45"/>
      <c r="GPV61" s="45"/>
      <c r="GPW61" s="45"/>
      <c r="GPX61" s="45"/>
      <c r="GPY61" s="45"/>
      <c r="GPZ61" s="45"/>
      <c r="GQA61" s="45"/>
      <c r="GQB61" s="45"/>
      <c r="GQC61" s="45"/>
      <c r="GQD61" s="45"/>
      <c r="GQE61" s="45"/>
      <c r="GQF61" s="45"/>
      <c r="GQG61" s="45"/>
      <c r="GQH61" s="45"/>
      <c r="GQI61" s="45"/>
      <c r="GQJ61" s="45"/>
      <c r="GQK61" s="46"/>
      <c r="GQL61" s="46"/>
      <c r="GQM61" s="45"/>
      <c r="GQN61" s="45"/>
      <c r="GQO61" s="45"/>
      <c r="GQP61" s="45"/>
      <c r="GQQ61" s="45"/>
      <c r="GQR61" s="45"/>
      <c r="GQS61" s="45"/>
      <c r="GQT61" s="45"/>
      <c r="GQU61" s="45"/>
      <c r="GQV61" s="45"/>
      <c r="GQW61" s="45"/>
      <c r="GQX61" s="45"/>
      <c r="GQY61" s="45"/>
      <c r="GQZ61" s="45"/>
      <c r="GRA61" s="45"/>
      <c r="GRB61" s="45"/>
      <c r="GRC61" s="45"/>
      <c r="GRD61" s="45"/>
      <c r="GRE61" s="46"/>
      <c r="GRF61" s="46"/>
      <c r="GRG61" s="45"/>
      <c r="GRH61" s="45"/>
      <c r="GRI61" s="45"/>
      <c r="GRJ61" s="45"/>
      <c r="GRK61" s="45"/>
      <c r="GRL61" s="45"/>
      <c r="GRM61" s="45"/>
      <c r="GRN61" s="45"/>
      <c r="GRO61" s="45"/>
      <c r="GRP61" s="45"/>
      <c r="GRQ61" s="45"/>
      <c r="GRR61" s="45"/>
      <c r="GRS61" s="45"/>
      <c r="GRT61" s="45"/>
      <c r="GRU61" s="45"/>
      <c r="GRV61" s="45"/>
      <c r="GRW61" s="45"/>
      <c r="GRX61" s="45"/>
      <c r="GRY61" s="46"/>
      <c r="GRZ61" s="46"/>
      <c r="GSA61" s="45"/>
      <c r="GSB61" s="45"/>
      <c r="GSC61" s="45"/>
      <c r="GSD61" s="45"/>
      <c r="GSE61" s="45"/>
      <c r="GSF61" s="45"/>
      <c r="GSG61" s="45"/>
      <c r="GSH61" s="45"/>
      <c r="GSI61" s="45"/>
      <c r="GSJ61" s="45"/>
      <c r="GSK61" s="45"/>
      <c r="GSL61" s="45"/>
      <c r="GSM61" s="45"/>
      <c r="GSN61" s="45"/>
      <c r="GSO61" s="45"/>
      <c r="GSP61" s="45"/>
      <c r="GSQ61" s="45"/>
      <c r="GSR61" s="45"/>
      <c r="GSS61" s="46"/>
      <c r="GST61" s="46"/>
      <c r="GSU61" s="45"/>
      <c r="GSV61" s="45"/>
      <c r="GSW61" s="45"/>
      <c r="GSX61" s="45"/>
      <c r="GSY61" s="45"/>
      <c r="GSZ61" s="45"/>
      <c r="GTA61" s="45"/>
      <c r="GTB61" s="45"/>
      <c r="GTC61" s="45"/>
      <c r="GTD61" s="45"/>
      <c r="GTE61" s="45"/>
      <c r="GTF61" s="45"/>
      <c r="GTG61" s="45"/>
      <c r="GTH61" s="45"/>
      <c r="GTI61" s="45"/>
      <c r="GTJ61" s="45"/>
      <c r="GTK61" s="45"/>
      <c r="GTL61" s="45"/>
      <c r="GTM61" s="46"/>
      <c r="GTN61" s="46"/>
      <c r="GTO61" s="45"/>
      <c r="GTP61" s="45"/>
      <c r="GTQ61" s="45"/>
      <c r="GTR61" s="45"/>
      <c r="GTS61" s="45"/>
      <c r="GTT61" s="45"/>
      <c r="GTU61" s="45"/>
      <c r="GTV61" s="45"/>
      <c r="GTW61" s="45"/>
      <c r="GTX61" s="45"/>
      <c r="GTY61" s="45"/>
      <c r="GTZ61" s="45"/>
      <c r="GUA61" s="45"/>
      <c r="GUB61" s="45"/>
      <c r="GUC61" s="45"/>
      <c r="GUD61" s="45"/>
      <c r="GUE61" s="45"/>
      <c r="GUF61" s="45"/>
      <c r="GUG61" s="46"/>
      <c r="GUH61" s="46"/>
      <c r="GUI61" s="45"/>
      <c r="GUJ61" s="45"/>
      <c r="GUK61" s="45"/>
      <c r="GUL61" s="45"/>
      <c r="GUM61" s="45"/>
      <c r="GUN61" s="45"/>
      <c r="GUO61" s="45"/>
      <c r="GUP61" s="45"/>
      <c r="GUQ61" s="45"/>
      <c r="GUR61" s="45"/>
      <c r="GUS61" s="45"/>
      <c r="GUT61" s="45"/>
      <c r="GUU61" s="45"/>
      <c r="GUV61" s="45"/>
      <c r="GUW61" s="45"/>
      <c r="GUX61" s="45"/>
      <c r="GUY61" s="45"/>
      <c r="GUZ61" s="45"/>
      <c r="GVA61" s="46"/>
      <c r="GVB61" s="46"/>
      <c r="GVC61" s="45"/>
      <c r="GVD61" s="45"/>
      <c r="GVE61" s="45"/>
      <c r="GVF61" s="45"/>
      <c r="GVG61" s="45"/>
      <c r="GVH61" s="45"/>
      <c r="GVI61" s="45"/>
      <c r="GVJ61" s="45"/>
      <c r="GVK61" s="45"/>
      <c r="GVL61" s="45"/>
      <c r="GVM61" s="45"/>
      <c r="GVN61" s="45"/>
      <c r="GVO61" s="45"/>
      <c r="GVP61" s="45"/>
      <c r="GVQ61" s="45"/>
      <c r="GVR61" s="45"/>
      <c r="GVS61" s="45"/>
      <c r="GVT61" s="45"/>
      <c r="GVU61" s="46"/>
      <c r="GVV61" s="46"/>
      <c r="GVW61" s="45"/>
      <c r="GVX61" s="45"/>
      <c r="GVY61" s="45"/>
      <c r="GVZ61" s="45"/>
      <c r="GWA61" s="45"/>
      <c r="GWB61" s="45"/>
      <c r="GWC61" s="45"/>
      <c r="GWD61" s="45"/>
      <c r="GWE61" s="45"/>
      <c r="GWF61" s="45"/>
      <c r="GWG61" s="45"/>
      <c r="GWH61" s="45"/>
      <c r="GWI61" s="45"/>
      <c r="GWJ61" s="45"/>
      <c r="GWK61" s="45"/>
      <c r="GWL61" s="45"/>
      <c r="GWM61" s="45"/>
      <c r="GWN61" s="45"/>
      <c r="GWO61" s="46"/>
      <c r="GWP61" s="46"/>
      <c r="GWQ61" s="45"/>
      <c r="GWR61" s="45"/>
      <c r="GWS61" s="45"/>
      <c r="GWT61" s="45"/>
      <c r="GWU61" s="45"/>
      <c r="GWV61" s="45"/>
      <c r="GWW61" s="45"/>
      <c r="GWX61" s="45"/>
      <c r="GWY61" s="45"/>
      <c r="GWZ61" s="45"/>
      <c r="GXA61" s="45"/>
      <c r="GXB61" s="45"/>
      <c r="GXC61" s="45"/>
      <c r="GXD61" s="45"/>
      <c r="GXE61" s="45"/>
      <c r="GXF61" s="45"/>
      <c r="GXG61" s="45"/>
      <c r="GXH61" s="45"/>
      <c r="GXI61" s="46"/>
      <c r="GXJ61" s="46"/>
      <c r="GXK61" s="45"/>
      <c r="GXL61" s="45"/>
      <c r="GXM61" s="45"/>
      <c r="GXN61" s="45"/>
      <c r="GXO61" s="45"/>
      <c r="GXP61" s="45"/>
      <c r="GXQ61" s="45"/>
      <c r="GXR61" s="45"/>
      <c r="GXS61" s="45"/>
      <c r="GXT61" s="45"/>
      <c r="GXU61" s="45"/>
      <c r="GXV61" s="45"/>
      <c r="GXW61" s="45"/>
      <c r="GXX61" s="45"/>
      <c r="GXY61" s="45"/>
      <c r="GXZ61" s="45"/>
      <c r="GYA61" s="45"/>
      <c r="GYB61" s="45"/>
      <c r="GYC61" s="46"/>
      <c r="GYD61" s="46"/>
      <c r="GYE61" s="45"/>
      <c r="GYF61" s="45"/>
      <c r="GYG61" s="45"/>
      <c r="GYH61" s="45"/>
      <c r="GYI61" s="45"/>
      <c r="GYJ61" s="45"/>
      <c r="GYK61" s="45"/>
      <c r="GYL61" s="45"/>
      <c r="GYM61" s="45"/>
      <c r="GYN61" s="45"/>
      <c r="GYO61" s="45"/>
      <c r="GYP61" s="45"/>
      <c r="GYQ61" s="45"/>
      <c r="GYR61" s="45"/>
      <c r="GYS61" s="45"/>
      <c r="GYT61" s="45"/>
      <c r="GYU61" s="45"/>
      <c r="GYV61" s="45"/>
      <c r="GYW61" s="46"/>
      <c r="GYX61" s="46"/>
      <c r="GYY61" s="45"/>
      <c r="GYZ61" s="45"/>
      <c r="GZA61" s="45"/>
      <c r="GZB61" s="45"/>
      <c r="GZC61" s="45"/>
      <c r="GZD61" s="45"/>
      <c r="GZE61" s="45"/>
      <c r="GZF61" s="45"/>
      <c r="GZG61" s="45"/>
      <c r="GZH61" s="45"/>
      <c r="GZI61" s="45"/>
      <c r="GZJ61" s="45"/>
      <c r="GZK61" s="45"/>
      <c r="GZL61" s="45"/>
      <c r="GZM61" s="45"/>
      <c r="GZN61" s="45"/>
      <c r="GZO61" s="45"/>
      <c r="GZP61" s="45"/>
      <c r="GZQ61" s="46"/>
      <c r="GZR61" s="46"/>
      <c r="GZS61" s="45"/>
      <c r="GZT61" s="45"/>
      <c r="GZU61" s="45"/>
      <c r="GZV61" s="45"/>
      <c r="GZW61" s="45"/>
      <c r="GZX61" s="45"/>
      <c r="GZY61" s="45"/>
      <c r="GZZ61" s="45"/>
      <c r="HAA61" s="45"/>
      <c r="HAB61" s="45"/>
      <c r="HAC61" s="45"/>
      <c r="HAD61" s="45"/>
      <c r="HAE61" s="45"/>
      <c r="HAF61" s="45"/>
      <c r="HAG61" s="45"/>
      <c r="HAH61" s="45"/>
      <c r="HAI61" s="45"/>
      <c r="HAJ61" s="45"/>
      <c r="HAK61" s="46"/>
      <c r="HAL61" s="46"/>
      <c r="HAM61" s="45"/>
      <c r="HAN61" s="45"/>
      <c r="HAO61" s="45"/>
      <c r="HAP61" s="45"/>
      <c r="HAQ61" s="45"/>
      <c r="HAR61" s="45"/>
      <c r="HAS61" s="45"/>
      <c r="HAT61" s="45"/>
      <c r="HAU61" s="45"/>
      <c r="HAV61" s="45"/>
      <c r="HAW61" s="45"/>
      <c r="HAX61" s="45"/>
      <c r="HAY61" s="45"/>
      <c r="HAZ61" s="45"/>
      <c r="HBA61" s="45"/>
      <c r="HBB61" s="45"/>
      <c r="HBC61" s="45"/>
      <c r="HBD61" s="45"/>
      <c r="HBE61" s="46"/>
      <c r="HBF61" s="46"/>
      <c r="HBG61" s="45"/>
      <c r="HBH61" s="45"/>
      <c r="HBI61" s="45"/>
      <c r="HBJ61" s="45"/>
      <c r="HBK61" s="45"/>
      <c r="HBL61" s="45"/>
      <c r="HBM61" s="45"/>
      <c r="HBN61" s="45"/>
      <c r="HBO61" s="45"/>
      <c r="HBP61" s="45"/>
      <c r="HBQ61" s="45"/>
      <c r="HBR61" s="45"/>
      <c r="HBS61" s="45"/>
      <c r="HBT61" s="45"/>
      <c r="HBU61" s="45"/>
      <c r="HBV61" s="45"/>
      <c r="HBW61" s="45"/>
      <c r="HBX61" s="45"/>
      <c r="HBY61" s="46"/>
      <c r="HBZ61" s="46"/>
      <c r="HCA61" s="45"/>
      <c r="HCB61" s="45"/>
      <c r="HCC61" s="45"/>
      <c r="HCD61" s="45"/>
      <c r="HCE61" s="45"/>
      <c r="HCF61" s="45"/>
      <c r="HCG61" s="45"/>
      <c r="HCH61" s="45"/>
      <c r="HCI61" s="45"/>
      <c r="HCJ61" s="45"/>
      <c r="HCK61" s="45"/>
      <c r="HCL61" s="45"/>
      <c r="HCM61" s="45"/>
      <c r="HCN61" s="45"/>
      <c r="HCO61" s="45"/>
      <c r="HCP61" s="45"/>
      <c r="HCQ61" s="45"/>
      <c r="HCR61" s="45"/>
      <c r="HCS61" s="46"/>
      <c r="HCT61" s="46"/>
      <c r="HCU61" s="45"/>
      <c r="HCV61" s="45"/>
      <c r="HCW61" s="45"/>
      <c r="HCX61" s="45"/>
      <c r="HCY61" s="45"/>
      <c r="HCZ61" s="45"/>
      <c r="HDA61" s="45"/>
      <c r="HDB61" s="45"/>
      <c r="HDC61" s="45"/>
      <c r="HDD61" s="45"/>
      <c r="HDE61" s="45"/>
      <c r="HDF61" s="45"/>
      <c r="HDG61" s="45"/>
      <c r="HDH61" s="45"/>
      <c r="HDI61" s="45"/>
      <c r="HDJ61" s="45"/>
      <c r="HDK61" s="45"/>
      <c r="HDL61" s="45"/>
      <c r="HDM61" s="46"/>
      <c r="HDN61" s="46"/>
      <c r="HDO61" s="45"/>
      <c r="HDP61" s="45"/>
      <c r="HDQ61" s="45"/>
      <c r="HDR61" s="45"/>
      <c r="HDS61" s="45"/>
      <c r="HDT61" s="45"/>
      <c r="HDU61" s="45"/>
      <c r="HDV61" s="45"/>
      <c r="HDW61" s="45"/>
      <c r="HDX61" s="45"/>
      <c r="HDY61" s="45"/>
      <c r="HDZ61" s="45"/>
      <c r="HEA61" s="45"/>
      <c r="HEB61" s="45"/>
      <c r="HEC61" s="45"/>
      <c r="HED61" s="45"/>
      <c r="HEE61" s="45"/>
      <c r="HEF61" s="45"/>
      <c r="HEG61" s="46"/>
      <c r="HEH61" s="46"/>
      <c r="HEI61" s="45"/>
      <c r="HEJ61" s="45"/>
      <c r="HEK61" s="45"/>
      <c r="HEL61" s="45"/>
      <c r="HEM61" s="45"/>
      <c r="HEN61" s="45"/>
      <c r="HEO61" s="45"/>
      <c r="HEP61" s="45"/>
      <c r="HEQ61" s="45"/>
      <c r="HER61" s="45"/>
      <c r="HES61" s="45"/>
      <c r="HET61" s="45"/>
      <c r="HEU61" s="45"/>
      <c r="HEV61" s="45"/>
      <c r="HEW61" s="45"/>
      <c r="HEX61" s="45"/>
      <c r="HEY61" s="45"/>
      <c r="HEZ61" s="45"/>
      <c r="HFA61" s="46"/>
      <c r="HFB61" s="46"/>
      <c r="HFC61" s="45"/>
      <c r="HFD61" s="45"/>
      <c r="HFE61" s="45"/>
      <c r="HFF61" s="45"/>
      <c r="HFG61" s="45"/>
      <c r="HFH61" s="45"/>
      <c r="HFI61" s="45"/>
      <c r="HFJ61" s="45"/>
      <c r="HFK61" s="45"/>
      <c r="HFL61" s="45"/>
      <c r="HFM61" s="45"/>
      <c r="HFN61" s="45"/>
      <c r="HFO61" s="45"/>
      <c r="HFP61" s="45"/>
      <c r="HFQ61" s="45"/>
      <c r="HFR61" s="45"/>
      <c r="HFS61" s="45"/>
      <c r="HFT61" s="45"/>
      <c r="HFU61" s="46"/>
      <c r="HFV61" s="46"/>
      <c r="HFW61" s="45"/>
      <c r="HFX61" s="45"/>
      <c r="HFY61" s="45"/>
      <c r="HFZ61" s="45"/>
      <c r="HGA61" s="45"/>
      <c r="HGB61" s="45"/>
      <c r="HGC61" s="45"/>
      <c r="HGD61" s="45"/>
      <c r="HGE61" s="45"/>
      <c r="HGF61" s="45"/>
      <c r="HGG61" s="45"/>
      <c r="HGH61" s="45"/>
      <c r="HGI61" s="45"/>
      <c r="HGJ61" s="45"/>
      <c r="HGK61" s="45"/>
      <c r="HGL61" s="45"/>
      <c r="HGM61" s="45"/>
      <c r="HGN61" s="45"/>
      <c r="HGO61" s="46"/>
      <c r="HGP61" s="46"/>
      <c r="HGQ61" s="45"/>
      <c r="HGR61" s="45"/>
      <c r="HGS61" s="45"/>
      <c r="HGT61" s="45"/>
      <c r="HGU61" s="45"/>
      <c r="HGV61" s="45"/>
      <c r="HGW61" s="45"/>
      <c r="HGX61" s="45"/>
      <c r="HGY61" s="45"/>
      <c r="HGZ61" s="45"/>
      <c r="HHA61" s="45"/>
      <c r="HHB61" s="45"/>
      <c r="HHC61" s="45"/>
      <c r="HHD61" s="45"/>
      <c r="HHE61" s="45"/>
      <c r="HHF61" s="45"/>
      <c r="HHG61" s="45"/>
      <c r="HHH61" s="45"/>
      <c r="HHI61" s="46"/>
      <c r="HHJ61" s="46"/>
      <c r="HHK61" s="45"/>
      <c r="HHL61" s="45"/>
      <c r="HHM61" s="45"/>
      <c r="HHN61" s="45"/>
      <c r="HHO61" s="45"/>
      <c r="HHP61" s="45"/>
      <c r="HHQ61" s="45"/>
      <c r="HHR61" s="45"/>
      <c r="HHS61" s="45"/>
      <c r="HHT61" s="45"/>
      <c r="HHU61" s="45"/>
      <c r="HHV61" s="45"/>
      <c r="HHW61" s="45"/>
      <c r="HHX61" s="45"/>
      <c r="HHY61" s="45"/>
      <c r="HHZ61" s="45"/>
      <c r="HIA61" s="45"/>
      <c r="HIB61" s="45"/>
      <c r="HIC61" s="46"/>
      <c r="HID61" s="46"/>
      <c r="HIE61" s="45"/>
      <c r="HIF61" s="45"/>
      <c r="HIG61" s="45"/>
      <c r="HIH61" s="45"/>
      <c r="HII61" s="45"/>
      <c r="HIJ61" s="45"/>
      <c r="HIK61" s="45"/>
      <c r="HIL61" s="45"/>
      <c r="HIM61" s="45"/>
      <c r="HIN61" s="45"/>
      <c r="HIO61" s="45"/>
      <c r="HIP61" s="45"/>
      <c r="HIQ61" s="45"/>
      <c r="HIR61" s="45"/>
      <c r="HIS61" s="45"/>
      <c r="HIT61" s="45"/>
      <c r="HIU61" s="45"/>
      <c r="HIV61" s="45"/>
      <c r="HIW61" s="46"/>
      <c r="HIX61" s="46"/>
      <c r="HIY61" s="45"/>
      <c r="HIZ61" s="45"/>
      <c r="HJA61" s="45"/>
      <c r="HJB61" s="45"/>
      <c r="HJC61" s="45"/>
      <c r="HJD61" s="45"/>
      <c r="HJE61" s="45"/>
      <c r="HJF61" s="45"/>
      <c r="HJG61" s="45"/>
      <c r="HJH61" s="45"/>
      <c r="HJI61" s="45"/>
      <c r="HJJ61" s="45"/>
      <c r="HJK61" s="45"/>
      <c r="HJL61" s="45"/>
      <c r="HJM61" s="45"/>
      <c r="HJN61" s="45"/>
      <c r="HJO61" s="45"/>
      <c r="HJP61" s="45"/>
      <c r="HJQ61" s="46"/>
      <c r="HJR61" s="46"/>
      <c r="HJS61" s="45"/>
      <c r="HJT61" s="45"/>
      <c r="HJU61" s="45"/>
      <c r="HJV61" s="45"/>
      <c r="HJW61" s="45"/>
      <c r="HJX61" s="45"/>
      <c r="HJY61" s="45"/>
      <c r="HJZ61" s="45"/>
      <c r="HKA61" s="45"/>
      <c r="HKB61" s="45"/>
      <c r="HKC61" s="45"/>
      <c r="HKD61" s="45"/>
      <c r="HKE61" s="45"/>
      <c r="HKF61" s="45"/>
      <c r="HKG61" s="45"/>
      <c r="HKH61" s="45"/>
      <c r="HKI61" s="45"/>
      <c r="HKJ61" s="45"/>
      <c r="HKK61" s="46"/>
      <c r="HKL61" s="46"/>
      <c r="HKM61" s="45"/>
      <c r="HKN61" s="45"/>
      <c r="HKO61" s="45"/>
      <c r="HKP61" s="45"/>
      <c r="HKQ61" s="45"/>
      <c r="HKR61" s="45"/>
      <c r="HKS61" s="45"/>
      <c r="HKT61" s="45"/>
      <c r="HKU61" s="45"/>
      <c r="HKV61" s="45"/>
      <c r="HKW61" s="45"/>
      <c r="HKX61" s="45"/>
      <c r="HKY61" s="45"/>
      <c r="HKZ61" s="45"/>
      <c r="HLA61" s="45"/>
      <c r="HLB61" s="45"/>
      <c r="HLC61" s="45"/>
      <c r="HLD61" s="45"/>
      <c r="HLE61" s="46"/>
      <c r="HLF61" s="46"/>
      <c r="HLG61" s="45"/>
      <c r="HLH61" s="45"/>
      <c r="HLI61" s="45"/>
      <c r="HLJ61" s="45"/>
      <c r="HLK61" s="45"/>
      <c r="HLL61" s="45"/>
      <c r="HLM61" s="45"/>
      <c r="HLN61" s="45"/>
      <c r="HLO61" s="45"/>
      <c r="HLP61" s="45"/>
      <c r="HLQ61" s="45"/>
      <c r="HLR61" s="45"/>
      <c r="HLS61" s="45"/>
      <c r="HLT61" s="45"/>
      <c r="HLU61" s="45"/>
      <c r="HLV61" s="45"/>
      <c r="HLW61" s="45"/>
      <c r="HLX61" s="45"/>
      <c r="HLY61" s="46"/>
      <c r="HLZ61" s="46"/>
      <c r="HMA61" s="45"/>
      <c r="HMB61" s="45"/>
      <c r="HMC61" s="45"/>
      <c r="HMD61" s="45"/>
      <c r="HME61" s="45"/>
      <c r="HMF61" s="45"/>
      <c r="HMG61" s="45"/>
      <c r="HMH61" s="45"/>
      <c r="HMI61" s="45"/>
      <c r="HMJ61" s="45"/>
      <c r="HMK61" s="45"/>
      <c r="HML61" s="45"/>
      <c r="HMM61" s="45"/>
      <c r="HMN61" s="45"/>
      <c r="HMO61" s="45"/>
      <c r="HMP61" s="45"/>
      <c r="HMQ61" s="45"/>
      <c r="HMR61" s="45"/>
      <c r="HMS61" s="46"/>
      <c r="HMT61" s="46"/>
      <c r="HMU61" s="45"/>
      <c r="HMV61" s="45"/>
      <c r="HMW61" s="45"/>
      <c r="HMX61" s="45"/>
      <c r="HMY61" s="45"/>
      <c r="HMZ61" s="45"/>
      <c r="HNA61" s="45"/>
      <c r="HNB61" s="45"/>
      <c r="HNC61" s="45"/>
      <c r="HND61" s="45"/>
      <c r="HNE61" s="45"/>
      <c r="HNF61" s="45"/>
      <c r="HNG61" s="45"/>
      <c r="HNH61" s="45"/>
      <c r="HNI61" s="45"/>
      <c r="HNJ61" s="45"/>
      <c r="HNK61" s="45"/>
      <c r="HNL61" s="45"/>
      <c r="HNM61" s="46"/>
      <c r="HNN61" s="46"/>
      <c r="HNO61" s="45"/>
      <c r="HNP61" s="45"/>
      <c r="HNQ61" s="45"/>
      <c r="HNR61" s="45"/>
      <c r="HNS61" s="45"/>
      <c r="HNT61" s="45"/>
      <c r="HNU61" s="45"/>
      <c r="HNV61" s="45"/>
      <c r="HNW61" s="45"/>
      <c r="HNX61" s="45"/>
      <c r="HNY61" s="45"/>
      <c r="HNZ61" s="45"/>
      <c r="HOA61" s="45"/>
      <c r="HOB61" s="45"/>
      <c r="HOC61" s="45"/>
      <c r="HOD61" s="45"/>
      <c r="HOE61" s="45"/>
      <c r="HOF61" s="45"/>
      <c r="HOG61" s="46"/>
      <c r="HOH61" s="46"/>
      <c r="HOI61" s="45"/>
      <c r="HOJ61" s="45"/>
      <c r="HOK61" s="45"/>
      <c r="HOL61" s="45"/>
      <c r="HOM61" s="45"/>
      <c r="HON61" s="45"/>
      <c r="HOO61" s="45"/>
      <c r="HOP61" s="45"/>
      <c r="HOQ61" s="45"/>
      <c r="HOR61" s="45"/>
      <c r="HOS61" s="45"/>
      <c r="HOT61" s="45"/>
      <c r="HOU61" s="45"/>
      <c r="HOV61" s="45"/>
      <c r="HOW61" s="45"/>
      <c r="HOX61" s="45"/>
      <c r="HOY61" s="45"/>
      <c r="HOZ61" s="45"/>
      <c r="HPA61" s="46"/>
      <c r="HPB61" s="46"/>
      <c r="HPC61" s="45"/>
      <c r="HPD61" s="45"/>
      <c r="HPE61" s="45"/>
      <c r="HPF61" s="45"/>
      <c r="HPG61" s="45"/>
      <c r="HPH61" s="45"/>
      <c r="HPI61" s="45"/>
      <c r="HPJ61" s="45"/>
      <c r="HPK61" s="45"/>
      <c r="HPL61" s="45"/>
      <c r="HPM61" s="45"/>
      <c r="HPN61" s="45"/>
      <c r="HPO61" s="45"/>
      <c r="HPP61" s="45"/>
      <c r="HPQ61" s="45"/>
      <c r="HPR61" s="45"/>
      <c r="HPS61" s="45"/>
      <c r="HPT61" s="45"/>
      <c r="HPU61" s="46"/>
      <c r="HPV61" s="46"/>
      <c r="HPW61" s="45"/>
      <c r="HPX61" s="45"/>
      <c r="HPY61" s="45"/>
      <c r="HPZ61" s="45"/>
      <c r="HQA61" s="45"/>
      <c r="HQB61" s="45"/>
      <c r="HQC61" s="45"/>
      <c r="HQD61" s="45"/>
      <c r="HQE61" s="45"/>
      <c r="HQF61" s="45"/>
      <c r="HQG61" s="45"/>
      <c r="HQH61" s="45"/>
      <c r="HQI61" s="45"/>
      <c r="HQJ61" s="45"/>
      <c r="HQK61" s="45"/>
      <c r="HQL61" s="45"/>
      <c r="HQM61" s="45"/>
      <c r="HQN61" s="45"/>
      <c r="HQO61" s="46"/>
      <c r="HQP61" s="46"/>
      <c r="HQQ61" s="45"/>
      <c r="HQR61" s="45"/>
      <c r="HQS61" s="45"/>
      <c r="HQT61" s="45"/>
      <c r="HQU61" s="45"/>
      <c r="HQV61" s="45"/>
      <c r="HQW61" s="45"/>
      <c r="HQX61" s="45"/>
      <c r="HQY61" s="45"/>
      <c r="HQZ61" s="45"/>
      <c r="HRA61" s="45"/>
      <c r="HRB61" s="45"/>
      <c r="HRC61" s="45"/>
      <c r="HRD61" s="45"/>
      <c r="HRE61" s="45"/>
      <c r="HRF61" s="45"/>
      <c r="HRG61" s="45"/>
      <c r="HRH61" s="45"/>
      <c r="HRI61" s="46"/>
      <c r="HRJ61" s="46"/>
      <c r="HRK61" s="45"/>
      <c r="HRL61" s="45"/>
      <c r="HRM61" s="45"/>
      <c r="HRN61" s="45"/>
      <c r="HRO61" s="45"/>
      <c r="HRP61" s="45"/>
      <c r="HRQ61" s="45"/>
      <c r="HRR61" s="45"/>
      <c r="HRS61" s="45"/>
      <c r="HRT61" s="45"/>
      <c r="HRU61" s="45"/>
      <c r="HRV61" s="45"/>
      <c r="HRW61" s="45"/>
      <c r="HRX61" s="45"/>
      <c r="HRY61" s="45"/>
      <c r="HRZ61" s="45"/>
      <c r="HSA61" s="45"/>
      <c r="HSB61" s="45"/>
      <c r="HSC61" s="46"/>
      <c r="HSD61" s="46"/>
      <c r="HSE61" s="45"/>
      <c r="HSF61" s="45"/>
      <c r="HSG61" s="45"/>
      <c r="HSH61" s="45"/>
      <c r="HSI61" s="45"/>
      <c r="HSJ61" s="45"/>
      <c r="HSK61" s="45"/>
      <c r="HSL61" s="45"/>
      <c r="HSM61" s="45"/>
      <c r="HSN61" s="45"/>
      <c r="HSO61" s="45"/>
      <c r="HSP61" s="45"/>
      <c r="HSQ61" s="45"/>
      <c r="HSR61" s="45"/>
      <c r="HSS61" s="45"/>
      <c r="HST61" s="45"/>
      <c r="HSU61" s="45"/>
      <c r="HSV61" s="45"/>
      <c r="HSW61" s="46"/>
      <c r="HSX61" s="46"/>
      <c r="HSY61" s="45"/>
      <c r="HSZ61" s="45"/>
      <c r="HTA61" s="45"/>
      <c r="HTB61" s="45"/>
      <c r="HTC61" s="45"/>
      <c r="HTD61" s="45"/>
      <c r="HTE61" s="45"/>
      <c r="HTF61" s="45"/>
      <c r="HTG61" s="45"/>
      <c r="HTH61" s="45"/>
      <c r="HTI61" s="45"/>
      <c r="HTJ61" s="45"/>
      <c r="HTK61" s="45"/>
      <c r="HTL61" s="45"/>
      <c r="HTM61" s="45"/>
      <c r="HTN61" s="45"/>
      <c r="HTO61" s="45"/>
      <c r="HTP61" s="45"/>
      <c r="HTQ61" s="46"/>
      <c r="HTR61" s="46"/>
      <c r="HTS61" s="45"/>
      <c r="HTT61" s="45"/>
      <c r="HTU61" s="45"/>
      <c r="HTV61" s="45"/>
      <c r="HTW61" s="45"/>
      <c r="HTX61" s="45"/>
      <c r="HTY61" s="45"/>
      <c r="HTZ61" s="45"/>
      <c r="HUA61" s="45"/>
      <c r="HUB61" s="45"/>
      <c r="HUC61" s="45"/>
      <c r="HUD61" s="45"/>
      <c r="HUE61" s="45"/>
      <c r="HUF61" s="45"/>
      <c r="HUG61" s="45"/>
      <c r="HUH61" s="45"/>
      <c r="HUI61" s="45"/>
      <c r="HUJ61" s="45"/>
      <c r="HUK61" s="46"/>
      <c r="HUL61" s="46"/>
      <c r="HUM61" s="45"/>
      <c r="HUN61" s="45"/>
      <c r="HUO61" s="45"/>
      <c r="HUP61" s="45"/>
      <c r="HUQ61" s="45"/>
      <c r="HUR61" s="45"/>
      <c r="HUS61" s="45"/>
      <c r="HUT61" s="45"/>
      <c r="HUU61" s="45"/>
      <c r="HUV61" s="45"/>
      <c r="HUW61" s="45"/>
      <c r="HUX61" s="45"/>
      <c r="HUY61" s="45"/>
      <c r="HUZ61" s="45"/>
      <c r="HVA61" s="45"/>
      <c r="HVB61" s="45"/>
      <c r="HVC61" s="45"/>
      <c r="HVD61" s="45"/>
      <c r="HVE61" s="46"/>
      <c r="HVF61" s="46"/>
      <c r="HVG61" s="45"/>
      <c r="HVH61" s="45"/>
      <c r="HVI61" s="45"/>
      <c r="HVJ61" s="45"/>
      <c r="HVK61" s="45"/>
      <c r="HVL61" s="45"/>
      <c r="HVM61" s="45"/>
      <c r="HVN61" s="45"/>
      <c r="HVO61" s="45"/>
      <c r="HVP61" s="45"/>
      <c r="HVQ61" s="45"/>
      <c r="HVR61" s="45"/>
      <c r="HVS61" s="45"/>
      <c r="HVT61" s="45"/>
      <c r="HVU61" s="45"/>
      <c r="HVV61" s="45"/>
      <c r="HVW61" s="45"/>
      <c r="HVX61" s="45"/>
      <c r="HVY61" s="46"/>
      <c r="HVZ61" s="46"/>
      <c r="HWA61" s="45"/>
      <c r="HWB61" s="45"/>
      <c r="HWC61" s="45"/>
      <c r="HWD61" s="45"/>
      <c r="HWE61" s="45"/>
      <c r="HWF61" s="45"/>
      <c r="HWG61" s="45"/>
      <c r="HWH61" s="45"/>
      <c r="HWI61" s="45"/>
      <c r="HWJ61" s="45"/>
      <c r="HWK61" s="45"/>
      <c r="HWL61" s="45"/>
      <c r="HWM61" s="45"/>
      <c r="HWN61" s="45"/>
      <c r="HWO61" s="45"/>
      <c r="HWP61" s="45"/>
      <c r="HWQ61" s="45"/>
      <c r="HWR61" s="45"/>
      <c r="HWS61" s="46"/>
      <c r="HWT61" s="46"/>
      <c r="HWU61" s="45"/>
      <c r="HWV61" s="45"/>
      <c r="HWW61" s="45"/>
      <c r="HWX61" s="45"/>
      <c r="HWY61" s="45"/>
      <c r="HWZ61" s="45"/>
      <c r="HXA61" s="45"/>
      <c r="HXB61" s="45"/>
      <c r="HXC61" s="45"/>
      <c r="HXD61" s="45"/>
      <c r="HXE61" s="45"/>
      <c r="HXF61" s="45"/>
      <c r="HXG61" s="45"/>
      <c r="HXH61" s="45"/>
      <c r="HXI61" s="45"/>
      <c r="HXJ61" s="45"/>
      <c r="HXK61" s="45"/>
      <c r="HXL61" s="45"/>
      <c r="HXM61" s="46"/>
      <c r="HXN61" s="46"/>
      <c r="HXO61" s="45"/>
      <c r="HXP61" s="45"/>
      <c r="HXQ61" s="45"/>
      <c r="HXR61" s="45"/>
      <c r="HXS61" s="45"/>
      <c r="HXT61" s="45"/>
      <c r="HXU61" s="45"/>
      <c r="HXV61" s="45"/>
      <c r="HXW61" s="45"/>
      <c r="HXX61" s="45"/>
      <c r="HXY61" s="45"/>
      <c r="HXZ61" s="45"/>
      <c r="HYA61" s="45"/>
      <c r="HYB61" s="45"/>
      <c r="HYC61" s="45"/>
      <c r="HYD61" s="45"/>
      <c r="HYE61" s="45"/>
      <c r="HYF61" s="45"/>
      <c r="HYG61" s="46"/>
      <c r="HYH61" s="46"/>
      <c r="HYI61" s="45"/>
      <c r="HYJ61" s="45"/>
      <c r="HYK61" s="45"/>
      <c r="HYL61" s="45"/>
      <c r="HYM61" s="45"/>
      <c r="HYN61" s="45"/>
      <c r="HYO61" s="45"/>
      <c r="HYP61" s="45"/>
      <c r="HYQ61" s="45"/>
      <c r="HYR61" s="45"/>
      <c r="HYS61" s="45"/>
      <c r="HYT61" s="45"/>
      <c r="HYU61" s="45"/>
      <c r="HYV61" s="45"/>
      <c r="HYW61" s="45"/>
      <c r="HYX61" s="45"/>
      <c r="HYY61" s="45"/>
      <c r="HYZ61" s="45"/>
      <c r="HZA61" s="46"/>
      <c r="HZB61" s="46"/>
      <c r="HZC61" s="45"/>
      <c r="HZD61" s="45"/>
      <c r="HZE61" s="45"/>
      <c r="HZF61" s="45"/>
      <c r="HZG61" s="45"/>
      <c r="HZH61" s="45"/>
      <c r="HZI61" s="45"/>
      <c r="HZJ61" s="45"/>
      <c r="HZK61" s="45"/>
      <c r="HZL61" s="45"/>
      <c r="HZM61" s="45"/>
      <c r="HZN61" s="45"/>
      <c r="HZO61" s="45"/>
      <c r="HZP61" s="45"/>
      <c r="HZQ61" s="45"/>
      <c r="HZR61" s="45"/>
      <c r="HZS61" s="45"/>
      <c r="HZT61" s="45"/>
      <c r="HZU61" s="46"/>
      <c r="HZV61" s="46"/>
      <c r="HZW61" s="45"/>
      <c r="HZX61" s="45"/>
      <c r="HZY61" s="45"/>
      <c r="HZZ61" s="45"/>
      <c r="IAA61" s="45"/>
      <c r="IAB61" s="45"/>
      <c r="IAC61" s="45"/>
      <c r="IAD61" s="45"/>
      <c r="IAE61" s="45"/>
      <c r="IAF61" s="45"/>
      <c r="IAG61" s="45"/>
      <c r="IAH61" s="45"/>
      <c r="IAI61" s="45"/>
      <c r="IAJ61" s="45"/>
      <c r="IAK61" s="45"/>
      <c r="IAL61" s="45"/>
      <c r="IAM61" s="45"/>
      <c r="IAN61" s="45"/>
      <c r="IAO61" s="46"/>
      <c r="IAP61" s="46"/>
      <c r="IAQ61" s="45"/>
      <c r="IAR61" s="45"/>
      <c r="IAS61" s="45"/>
      <c r="IAT61" s="45"/>
      <c r="IAU61" s="45"/>
      <c r="IAV61" s="45"/>
      <c r="IAW61" s="45"/>
      <c r="IAX61" s="45"/>
      <c r="IAY61" s="45"/>
      <c r="IAZ61" s="45"/>
      <c r="IBA61" s="45"/>
      <c r="IBB61" s="45"/>
      <c r="IBC61" s="45"/>
      <c r="IBD61" s="45"/>
      <c r="IBE61" s="45"/>
      <c r="IBF61" s="45"/>
      <c r="IBG61" s="45"/>
      <c r="IBH61" s="45"/>
      <c r="IBI61" s="46"/>
      <c r="IBJ61" s="46"/>
      <c r="IBK61" s="45"/>
      <c r="IBL61" s="45"/>
      <c r="IBM61" s="45"/>
      <c r="IBN61" s="45"/>
      <c r="IBO61" s="45"/>
      <c r="IBP61" s="45"/>
      <c r="IBQ61" s="45"/>
      <c r="IBR61" s="45"/>
      <c r="IBS61" s="45"/>
      <c r="IBT61" s="45"/>
      <c r="IBU61" s="45"/>
      <c r="IBV61" s="45"/>
      <c r="IBW61" s="45"/>
      <c r="IBX61" s="45"/>
      <c r="IBY61" s="45"/>
      <c r="IBZ61" s="45"/>
      <c r="ICA61" s="45"/>
      <c r="ICB61" s="45"/>
      <c r="ICC61" s="46"/>
      <c r="ICD61" s="46"/>
      <c r="ICE61" s="45"/>
      <c r="ICF61" s="45"/>
      <c r="ICG61" s="45"/>
      <c r="ICH61" s="45"/>
      <c r="ICI61" s="45"/>
      <c r="ICJ61" s="45"/>
      <c r="ICK61" s="45"/>
      <c r="ICL61" s="45"/>
      <c r="ICM61" s="45"/>
      <c r="ICN61" s="45"/>
      <c r="ICO61" s="45"/>
      <c r="ICP61" s="45"/>
      <c r="ICQ61" s="45"/>
      <c r="ICR61" s="45"/>
      <c r="ICS61" s="45"/>
      <c r="ICT61" s="45"/>
      <c r="ICU61" s="45"/>
      <c r="ICV61" s="45"/>
      <c r="ICW61" s="46"/>
      <c r="ICX61" s="46"/>
      <c r="ICY61" s="45"/>
      <c r="ICZ61" s="45"/>
      <c r="IDA61" s="45"/>
      <c r="IDB61" s="45"/>
      <c r="IDC61" s="45"/>
      <c r="IDD61" s="45"/>
      <c r="IDE61" s="45"/>
      <c r="IDF61" s="45"/>
      <c r="IDG61" s="45"/>
      <c r="IDH61" s="45"/>
      <c r="IDI61" s="45"/>
      <c r="IDJ61" s="45"/>
      <c r="IDK61" s="45"/>
      <c r="IDL61" s="45"/>
      <c r="IDM61" s="45"/>
      <c r="IDN61" s="45"/>
      <c r="IDO61" s="45"/>
      <c r="IDP61" s="45"/>
      <c r="IDQ61" s="46"/>
      <c r="IDR61" s="46"/>
      <c r="IDS61" s="45"/>
      <c r="IDT61" s="45"/>
      <c r="IDU61" s="45"/>
      <c r="IDV61" s="45"/>
      <c r="IDW61" s="45"/>
      <c r="IDX61" s="45"/>
      <c r="IDY61" s="45"/>
      <c r="IDZ61" s="45"/>
      <c r="IEA61" s="45"/>
      <c r="IEB61" s="45"/>
      <c r="IEC61" s="45"/>
      <c r="IED61" s="45"/>
      <c r="IEE61" s="45"/>
      <c r="IEF61" s="45"/>
      <c r="IEG61" s="45"/>
      <c r="IEH61" s="45"/>
      <c r="IEI61" s="45"/>
      <c r="IEJ61" s="45"/>
      <c r="IEK61" s="46"/>
      <c r="IEL61" s="46"/>
      <c r="IEM61" s="45"/>
      <c r="IEN61" s="45"/>
      <c r="IEO61" s="45"/>
      <c r="IEP61" s="45"/>
      <c r="IEQ61" s="45"/>
      <c r="IER61" s="45"/>
      <c r="IES61" s="45"/>
      <c r="IET61" s="45"/>
      <c r="IEU61" s="45"/>
      <c r="IEV61" s="45"/>
      <c r="IEW61" s="45"/>
      <c r="IEX61" s="45"/>
      <c r="IEY61" s="45"/>
      <c r="IEZ61" s="45"/>
      <c r="IFA61" s="45"/>
      <c r="IFB61" s="45"/>
      <c r="IFC61" s="45"/>
      <c r="IFD61" s="45"/>
      <c r="IFE61" s="46"/>
      <c r="IFF61" s="46"/>
      <c r="IFG61" s="45"/>
      <c r="IFH61" s="45"/>
      <c r="IFI61" s="45"/>
      <c r="IFJ61" s="45"/>
      <c r="IFK61" s="45"/>
      <c r="IFL61" s="45"/>
      <c r="IFM61" s="45"/>
      <c r="IFN61" s="45"/>
      <c r="IFO61" s="45"/>
      <c r="IFP61" s="45"/>
      <c r="IFQ61" s="45"/>
      <c r="IFR61" s="45"/>
      <c r="IFS61" s="45"/>
      <c r="IFT61" s="45"/>
      <c r="IFU61" s="45"/>
      <c r="IFV61" s="45"/>
      <c r="IFW61" s="45"/>
      <c r="IFX61" s="45"/>
      <c r="IFY61" s="46"/>
      <c r="IFZ61" s="46"/>
      <c r="IGA61" s="45"/>
      <c r="IGB61" s="45"/>
      <c r="IGC61" s="45"/>
      <c r="IGD61" s="45"/>
      <c r="IGE61" s="45"/>
      <c r="IGF61" s="45"/>
      <c r="IGG61" s="45"/>
      <c r="IGH61" s="45"/>
      <c r="IGI61" s="45"/>
      <c r="IGJ61" s="45"/>
      <c r="IGK61" s="45"/>
      <c r="IGL61" s="45"/>
      <c r="IGM61" s="45"/>
      <c r="IGN61" s="45"/>
      <c r="IGO61" s="45"/>
      <c r="IGP61" s="45"/>
      <c r="IGQ61" s="45"/>
      <c r="IGR61" s="45"/>
      <c r="IGS61" s="46"/>
      <c r="IGT61" s="46"/>
      <c r="IGU61" s="45"/>
      <c r="IGV61" s="45"/>
      <c r="IGW61" s="45"/>
      <c r="IGX61" s="45"/>
      <c r="IGY61" s="45"/>
      <c r="IGZ61" s="45"/>
      <c r="IHA61" s="45"/>
      <c r="IHB61" s="45"/>
      <c r="IHC61" s="45"/>
      <c r="IHD61" s="45"/>
      <c r="IHE61" s="45"/>
      <c r="IHF61" s="45"/>
      <c r="IHG61" s="45"/>
      <c r="IHH61" s="45"/>
      <c r="IHI61" s="45"/>
      <c r="IHJ61" s="45"/>
      <c r="IHK61" s="45"/>
      <c r="IHL61" s="45"/>
      <c r="IHM61" s="46"/>
      <c r="IHN61" s="46"/>
      <c r="IHO61" s="45"/>
      <c r="IHP61" s="45"/>
      <c r="IHQ61" s="45"/>
      <c r="IHR61" s="45"/>
      <c r="IHS61" s="45"/>
      <c r="IHT61" s="45"/>
      <c r="IHU61" s="45"/>
      <c r="IHV61" s="45"/>
      <c r="IHW61" s="45"/>
      <c r="IHX61" s="45"/>
      <c r="IHY61" s="45"/>
      <c r="IHZ61" s="45"/>
      <c r="IIA61" s="45"/>
      <c r="IIB61" s="45"/>
      <c r="IIC61" s="45"/>
      <c r="IID61" s="45"/>
      <c r="IIE61" s="45"/>
      <c r="IIF61" s="45"/>
      <c r="IIG61" s="46"/>
      <c r="IIH61" s="46"/>
      <c r="III61" s="45"/>
      <c r="IIJ61" s="45"/>
      <c r="IIK61" s="45"/>
      <c r="IIL61" s="45"/>
      <c r="IIM61" s="45"/>
      <c r="IIN61" s="45"/>
      <c r="IIO61" s="45"/>
      <c r="IIP61" s="45"/>
      <c r="IIQ61" s="45"/>
      <c r="IIR61" s="45"/>
      <c r="IIS61" s="45"/>
      <c r="IIT61" s="45"/>
      <c r="IIU61" s="45"/>
      <c r="IIV61" s="45"/>
      <c r="IIW61" s="45"/>
      <c r="IIX61" s="45"/>
      <c r="IIY61" s="45"/>
      <c r="IIZ61" s="45"/>
      <c r="IJA61" s="46"/>
      <c r="IJB61" s="46"/>
      <c r="IJC61" s="45"/>
      <c r="IJD61" s="45"/>
      <c r="IJE61" s="45"/>
      <c r="IJF61" s="45"/>
      <c r="IJG61" s="45"/>
      <c r="IJH61" s="45"/>
      <c r="IJI61" s="45"/>
      <c r="IJJ61" s="45"/>
      <c r="IJK61" s="45"/>
      <c r="IJL61" s="45"/>
      <c r="IJM61" s="45"/>
      <c r="IJN61" s="45"/>
      <c r="IJO61" s="45"/>
      <c r="IJP61" s="45"/>
      <c r="IJQ61" s="45"/>
      <c r="IJR61" s="45"/>
      <c r="IJS61" s="45"/>
      <c r="IJT61" s="45"/>
      <c r="IJU61" s="46"/>
      <c r="IJV61" s="46"/>
      <c r="IJW61" s="45"/>
      <c r="IJX61" s="45"/>
      <c r="IJY61" s="45"/>
      <c r="IJZ61" s="45"/>
      <c r="IKA61" s="45"/>
      <c r="IKB61" s="45"/>
      <c r="IKC61" s="45"/>
      <c r="IKD61" s="45"/>
      <c r="IKE61" s="45"/>
      <c r="IKF61" s="45"/>
      <c r="IKG61" s="45"/>
      <c r="IKH61" s="45"/>
      <c r="IKI61" s="45"/>
      <c r="IKJ61" s="45"/>
      <c r="IKK61" s="45"/>
      <c r="IKL61" s="45"/>
      <c r="IKM61" s="45"/>
      <c r="IKN61" s="45"/>
      <c r="IKO61" s="46"/>
      <c r="IKP61" s="46"/>
      <c r="IKQ61" s="45"/>
      <c r="IKR61" s="45"/>
      <c r="IKS61" s="45"/>
      <c r="IKT61" s="45"/>
      <c r="IKU61" s="45"/>
      <c r="IKV61" s="45"/>
      <c r="IKW61" s="45"/>
      <c r="IKX61" s="45"/>
      <c r="IKY61" s="45"/>
      <c r="IKZ61" s="45"/>
      <c r="ILA61" s="45"/>
      <c r="ILB61" s="45"/>
      <c r="ILC61" s="45"/>
      <c r="ILD61" s="45"/>
      <c r="ILE61" s="45"/>
      <c r="ILF61" s="45"/>
      <c r="ILG61" s="45"/>
      <c r="ILH61" s="45"/>
      <c r="ILI61" s="46"/>
      <c r="ILJ61" s="46"/>
      <c r="ILK61" s="45"/>
      <c r="ILL61" s="45"/>
      <c r="ILM61" s="45"/>
      <c r="ILN61" s="45"/>
      <c r="ILO61" s="45"/>
      <c r="ILP61" s="45"/>
      <c r="ILQ61" s="45"/>
      <c r="ILR61" s="45"/>
      <c r="ILS61" s="45"/>
      <c r="ILT61" s="45"/>
      <c r="ILU61" s="45"/>
      <c r="ILV61" s="45"/>
      <c r="ILW61" s="45"/>
      <c r="ILX61" s="45"/>
      <c r="ILY61" s="45"/>
      <c r="ILZ61" s="45"/>
      <c r="IMA61" s="45"/>
      <c r="IMB61" s="45"/>
      <c r="IMC61" s="46"/>
      <c r="IMD61" s="46"/>
      <c r="IME61" s="45"/>
      <c r="IMF61" s="45"/>
      <c r="IMG61" s="45"/>
      <c r="IMH61" s="45"/>
      <c r="IMI61" s="45"/>
      <c r="IMJ61" s="45"/>
      <c r="IMK61" s="45"/>
      <c r="IML61" s="45"/>
      <c r="IMM61" s="45"/>
      <c r="IMN61" s="45"/>
      <c r="IMO61" s="45"/>
      <c r="IMP61" s="45"/>
      <c r="IMQ61" s="45"/>
      <c r="IMR61" s="45"/>
      <c r="IMS61" s="45"/>
      <c r="IMT61" s="45"/>
      <c r="IMU61" s="45"/>
      <c r="IMV61" s="45"/>
      <c r="IMW61" s="46"/>
      <c r="IMX61" s="46"/>
      <c r="IMY61" s="45"/>
      <c r="IMZ61" s="45"/>
      <c r="INA61" s="45"/>
      <c r="INB61" s="45"/>
      <c r="INC61" s="45"/>
      <c r="IND61" s="45"/>
      <c r="INE61" s="45"/>
      <c r="INF61" s="45"/>
      <c r="ING61" s="45"/>
      <c r="INH61" s="45"/>
      <c r="INI61" s="45"/>
      <c r="INJ61" s="45"/>
      <c r="INK61" s="45"/>
      <c r="INL61" s="45"/>
      <c r="INM61" s="45"/>
      <c r="INN61" s="45"/>
      <c r="INO61" s="45"/>
      <c r="INP61" s="45"/>
      <c r="INQ61" s="46"/>
      <c r="INR61" s="46"/>
      <c r="INS61" s="45"/>
      <c r="INT61" s="45"/>
      <c r="INU61" s="45"/>
      <c r="INV61" s="45"/>
      <c r="INW61" s="45"/>
      <c r="INX61" s="45"/>
      <c r="INY61" s="45"/>
      <c r="INZ61" s="45"/>
      <c r="IOA61" s="45"/>
      <c r="IOB61" s="45"/>
      <c r="IOC61" s="45"/>
      <c r="IOD61" s="45"/>
      <c r="IOE61" s="45"/>
      <c r="IOF61" s="45"/>
      <c r="IOG61" s="45"/>
      <c r="IOH61" s="45"/>
      <c r="IOI61" s="45"/>
      <c r="IOJ61" s="45"/>
      <c r="IOK61" s="46"/>
      <c r="IOL61" s="46"/>
      <c r="IOM61" s="45"/>
      <c r="ION61" s="45"/>
      <c r="IOO61" s="45"/>
      <c r="IOP61" s="45"/>
      <c r="IOQ61" s="45"/>
      <c r="IOR61" s="45"/>
      <c r="IOS61" s="45"/>
      <c r="IOT61" s="45"/>
      <c r="IOU61" s="45"/>
      <c r="IOV61" s="45"/>
      <c r="IOW61" s="45"/>
      <c r="IOX61" s="45"/>
      <c r="IOY61" s="45"/>
      <c r="IOZ61" s="45"/>
      <c r="IPA61" s="45"/>
      <c r="IPB61" s="45"/>
      <c r="IPC61" s="45"/>
      <c r="IPD61" s="45"/>
      <c r="IPE61" s="46"/>
      <c r="IPF61" s="46"/>
      <c r="IPG61" s="45"/>
      <c r="IPH61" s="45"/>
      <c r="IPI61" s="45"/>
      <c r="IPJ61" s="45"/>
      <c r="IPK61" s="45"/>
      <c r="IPL61" s="45"/>
      <c r="IPM61" s="45"/>
      <c r="IPN61" s="45"/>
      <c r="IPO61" s="45"/>
      <c r="IPP61" s="45"/>
      <c r="IPQ61" s="45"/>
      <c r="IPR61" s="45"/>
      <c r="IPS61" s="45"/>
      <c r="IPT61" s="45"/>
      <c r="IPU61" s="45"/>
      <c r="IPV61" s="45"/>
      <c r="IPW61" s="45"/>
      <c r="IPX61" s="45"/>
      <c r="IPY61" s="46"/>
      <c r="IPZ61" s="46"/>
      <c r="IQA61" s="45"/>
      <c r="IQB61" s="45"/>
      <c r="IQC61" s="45"/>
      <c r="IQD61" s="45"/>
      <c r="IQE61" s="45"/>
      <c r="IQF61" s="45"/>
      <c r="IQG61" s="45"/>
      <c r="IQH61" s="45"/>
      <c r="IQI61" s="45"/>
      <c r="IQJ61" s="45"/>
      <c r="IQK61" s="45"/>
      <c r="IQL61" s="45"/>
      <c r="IQM61" s="45"/>
      <c r="IQN61" s="45"/>
      <c r="IQO61" s="45"/>
      <c r="IQP61" s="45"/>
      <c r="IQQ61" s="45"/>
      <c r="IQR61" s="45"/>
      <c r="IQS61" s="46"/>
      <c r="IQT61" s="46"/>
      <c r="IQU61" s="45"/>
      <c r="IQV61" s="45"/>
      <c r="IQW61" s="45"/>
      <c r="IQX61" s="45"/>
      <c r="IQY61" s="45"/>
      <c r="IQZ61" s="45"/>
      <c r="IRA61" s="45"/>
      <c r="IRB61" s="45"/>
      <c r="IRC61" s="45"/>
      <c r="IRD61" s="45"/>
      <c r="IRE61" s="45"/>
      <c r="IRF61" s="45"/>
      <c r="IRG61" s="45"/>
      <c r="IRH61" s="45"/>
      <c r="IRI61" s="45"/>
      <c r="IRJ61" s="45"/>
      <c r="IRK61" s="45"/>
      <c r="IRL61" s="45"/>
      <c r="IRM61" s="46"/>
      <c r="IRN61" s="46"/>
      <c r="IRO61" s="45"/>
      <c r="IRP61" s="45"/>
      <c r="IRQ61" s="45"/>
      <c r="IRR61" s="45"/>
      <c r="IRS61" s="45"/>
      <c r="IRT61" s="45"/>
      <c r="IRU61" s="45"/>
      <c r="IRV61" s="45"/>
      <c r="IRW61" s="45"/>
      <c r="IRX61" s="45"/>
      <c r="IRY61" s="45"/>
      <c r="IRZ61" s="45"/>
      <c r="ISA61" s="45"/>
      <c r="ISB61" s="45"/>
      <c r="ISC61" s="45"/>
      <c r="ISD61" s="45"/>
      <c r="ISE61" s="45"/>
      <c r="ISF61" s="45"/>
      <c r="ISG61" s="46"/>
      <c r="ISH61" s="46"/>
      <c r="ISI61" s="45"/>
      <c r="ISJ61" s="45"/>
      <c r="ISK61" s="45"/>
      <c r="ISL61" s="45"/>
      <c r="ISM61" s="45"/>
      <c r="ISN61" s="45"/>
      <c r="ISO61" s="45"/>
      <c r="ISP61" s="45"/>
      <c r="ISQ61" s="45"/>
      <c r="ISR61" s="45"/>
      <c r="ISS61" s="45"/>
      <c r="IST61" s="45"/>
      <c r="ISU61" s="45"/>
      <c r="ISV61" s="45"/>
      <c r="ISW61" s="45"/>
      <c r="ISX61" s="45"/>
      <c r="ISY61" s="45"/>
      <c r="ISZ61" s="45"/>
      <c r="ITA61" s="46"/>
      <c r="ITB61" s="46"/>
      <c r="ITC61" s="45"/>
      <c r="ITD61" s="45"/>
      <c r="ITE61" s="45"/>
      <c r="ITF61" s="45"/>
      <c r="ITG61" s="45"/>
      <c r="ITH61" s="45"/>
      <c r="ITI61" s="45"/>
      <c r="ITJ61" s="45"/>
      <c r="ITK61" s="45"/>
      <c r="ITL61" s="45"/>
      <c r="ITM61" s="45"/>
      <c r="ITN61" s="45"/>
      <c r="ITO61" s="45"/>
      <c r="ITP61" s="45"/>
      <c r="ITQ61" s="45"/>
      <c r="ITR61" s="45"/>
      <c r="ITS61" s="45"/>
      <c r="ITT61" s="45"/>
      <c r="ITU61" s="46"/>
      <c r="ITV61" s="46"/>
      <c r="ITW61" s="45"/>
      <c r="ITX61" s="45"/>
      <c r="ITY61" s="45"/>
      <c r="ITZ61" s="45"/>
      <c r="IUA61" s="45"/>
      <c r="IUB61" s="45"/>
      <c r="IUC61" s="45"/>
      <c r="IUD61" s="45"/>
      <c r="IUE61" s="45"/>
      <c r="IUF61" s="45"/>
      <c r="IUG61" s="45"/>
      <c r="IUH61" s="45"/>
      <c r="IUI61" s="45"/>
      <c r="IUJ61" s="45"/>
      <c r="IUK61" s="45"/>
      <c r="IUL61" s="45"/>
      <c r="IUM61" s="45"/>
      <c r="IUN61" s="45"/>
      <c r="IUO61" s="46"/>
      <c r="IUP61" s="46"/>
      <c r="IUQ61" s="45"/>
      <c r="IUR61" s="45"/>
      <c r="IUS61" s="45"/>
      <c r="IUT61" s="45"/>
      <c r="IUU61" s="45"/>
      <c r="IUV61" s="45"/>
      <c r="IUW61" s="45"/>
      <c r="IUX61" s="45"/>
      <c r="IUY61" s="45"/>
      <c r="IUZ61" s="45"/>
      <c r="IVA61" s="45"/>
      <c r="IVB61" s="45"/>
      <c r="IVC61" s="45"/>
      <c r="IVD61" s="45"/>
      <c r="IVE61" s="45"/>
      <c r="IVF61" s="45"/>
      <c r="IVG61" s="45"/>
      <c r="IVH61" s="45"/>
      <c r="IVI61" s="46"/>
      <c r="IVJ61" s="46"/>
      <c r="IVK61" s="45"/>
      <c r="IVL61" s="45"/>
      <c r="IVM61" s="45"/>
      <c r="IVN61" s="45"/>
      <c r="IVO61" s="45"/>
      <c r="IVP61" s="45"/>
      <c r="IVQ61" s="45"/>
      <c r="IVR61" s="45"/>
      <c r="IVS61" s="45"/>
      <c r="IVT61" s="45"/>
      <c r="IVU61" s="45"/>
      <c r="IVV61" s="45"/>
      <c r="IVW61" s="45"/>
      <c r="IVX61" s="45"/>
      <c r="IVY61" s="45"/>
      <c r="IVZ61" s="45"/>
      <c r="IWA61" s="45"/>
      <c r="IWB61" s="45"/>
      <c r="IWC61" s="46"/>
      <c r="IWD61" s="46"/>
      <c r="IWE61" s="45"/>
      <c r="IWF61" s="45"/>
      <c r="IWG61" s="45"/>
      <c r="IWH61" s="45"/>
      <c r="IWI61" s="45"/>
      <c r="IWJ61" s="45"/>
      <c r="IWK61" s="45"/>
      <c r="IWL61" s="45"/>
      <c r="IWM61" s="45"/>
      <c r="IWN61" s="45"/>
      <c r="IWO61" s="45"/>
      <c r="IWP61" s="45"/>
      <c r="IWQ61" s="45"/>
      <c r="IWR61" s="45"/>
      <c r="IWS61" s="45"/>
      <c r="IWT61" s="45"/>
      <c r="IWU61" s="45"/>
      <c r="IWV61" s="45"/>
      <c r="IWW61" s="46"/>
      <c r="IWX61" s="46"/>
      <c r="IWY61" s="45"/>
      <c r="IWZ61" s="45"/>
      <c r="IXA61" s="45"/>
      <c r="IXB61" s="45"/>
      <c r="IXC61" s="45"/>
      <c r="IXD61" s="45"/>
      <c r="IXE61" s="45"/>
      <c r="IXF61" s="45"/>
      <c r="IXG61" s="45"/>
      <c r="IXH61" s="45"/>
      <c r="IXI61" s="45"/>
      <c r="IXJ61" s="45"/>
      <c r="IXK61" s="45"/>
      <c r="IXL61" s="45"/>
      <c r="IXM61" s="45"/>
      <c r="IXN61" s="45"/>
      <c r="IXO61" s="45"/>
      <c r="IXP61" s="45"/>
      <c r="IXQ61" s="46"/>
      <c r="IXR61" s="46"/>
      <c r="IXS61" s="45"/>
      <c r="IXT61" s="45"/>
      <c r="IXU61" s="45"/>
      <c r="IXV61" s="45"/>
      <c r="IXW61" s="45"/>
      <c r="IXX61" s="45"/>
      <c r="IXY61" s="45"/>
      <c r="IXZ61" s="45"/>
      <c r="IYA61" s="45"/>
      <c r="IYB61" s="45"/>
      <c r="IYC61" s="45"/>
      <c r="IYD61" s="45"/>
      <c r="IYE61" s="45"/>
      <c r="IYF61" s="45"/>
      <c r="IYG61" s="45"/>
      <c r="IYH61" s="45"/>
      <c r="IYI61" s="45"/>
      <c r="IYJ61" s="45"/>
      <c r="IYK61" s="46"/>
      <c r="IYL61" s="46"/>
      <c r="IYM61" s="45"/>
      <c r="IYN61" s="45"/>
      <c r="IYO61" s="45"/>
      <c r="IYP61" s="45"/>
      <c r="IYQ61" s="45"/>
      <c r="IYR61" s="45"/>
      <c r="IYS61" s="45"/>
      <c r="IYT61" s="45"/>
      <c r="IYU61" s="45"/>
      <c r="IYV61" s="45"/>
      <c r="IYW61" s="45"/>
      <c r="IYX61" s="45"/>
      <c r="IYY61" s="45"/>
      <c r="IYZ61" s="45"/>
      <c r="IZA61" s="45"/>
      <c r="IZB61" s="45"/>
      <c r="IZC61" s="45"/>
      <c r="IZD61" s="45"/>
      <c r="IZE61" s="46"/>
      <c r="IZF61" s="46"/>
      <c r="IZG61" s="45"/>
      <c r="IZH61" s="45"/>
      <c r="IZI61" s="45"/>
      <c r="IZJ61" s="45"/>
      <c r="IZK61" s="45"/>
      <c r="IZL61" s="45"/>
      <c r="IZM61" s="45"/>
      <c r="IZN61" s="45"/>
      <c r="IZO61" s="45"/>
      <c r="IZP61" s="45"/>
      <c r="IZQ61" s="45"/>
      <c r="IZR61" s="45"/>
      <c r="IZS61" s="45"/>
      <c r="IZT61" s="45"/>
      <c r="IZU61" s="45"/>
      <c r="IZV61" s="45"/>
      <c r="IZW61" s="45"/>
      <c r="IZX61" s="45"/>
      <c r="IZY61" s="46"/>
      <c r="IZZ61" s="46"/>
      <c r="JAA61" s="45"/>
      <c r="JAB61" s="45"/>
      <c r="JAC61" s="45"/>
      <c r="JAD61" s="45"/>
      <c r="JAE61" s="45"/>
      <c r="JAF61" s="45"/>
      <c r="JAG61" s="45"/>
      <c r="JAH61" s="45"/>
      <c r="JAI61" s="45"/>
      <c r="JAJ61" s="45"/>
      <c r="JAK61" s="45"/>
      <c r="JAL61" s="45"/>
      <c r="JAM61" s="45"/>
      <c r="JAN61" s="45"/>
      <c r="JAO61" s="45"/>
      <c r="JAP61" s="45"/>
      <c r="JAQ61" s="45"/>
      <c r="JAR61" s="45"/>
      <c r="JAS61" s="46"/>
      <c r="JAT61" s="46"/>
      <c r="JAU61" s="45"/>
      <c r="JAV61" s="45"/>
      <c r="JAW61" s="45"/>
      <c r="JAX61" s="45"/>
      <c r="JAY61" s="45"/>
      <c r="JAZ61" s="45"/>
      <c r="JBA61" s="45"/>
      <c r="JBB61" s="45"/>
      <c r="JBC61" s="45"/>
      <c r="JBD61" s="45"/>
      <c r="JBE61" s="45"/>
      <c r="JBF61" s="45"/>
      <c r="JBG61" s="45"/>
      <c r="JBH61" s="45"/>
      <c r="JBI61" s="45"/>
      <c r="JBJ61" s="45"/>
      <c r="JBK61" s="45"/>
      <c r="JBL61" s="45"/>
      <c r="JBM61" s="46"/>
      <c r="JBN61" s="46"/>
      <c r="JBO61" s="45"/>
      <c r="JBP61" s="45"/>
      <c r="JBQ61" s="45"/>
      <c r="JBR61" s="45"/>
      <c r="JBS61" s="45"/>
      <c r="JBT61" s="45"/>
      <c r="JBU61" s="45"/>
      <c r="JBV61" s="45"/>
      <c r="JBW61" s="45"/>
      <c r="JBX61" s="45"/>
      <c r="JBY61" s="45"/>
      <c r="JBZ61" s="45"/>
      <c r="JCA61" s="45"/>
      <c r="JCB61" s="45"/>
      <c r="JCC61" s="45"/>
      <c r="JCD61" s="45"/>
      <c r="JCE61" s="45"/>
      <c r="JCF61" s="45"/>
      <c r="JCG61" s="46"/>
      <c r="JCH61" s="46"/>
      <c r="JCI61" s="45"/>
      <c r="JCJ61" s="45"/>
      <c r="JCK61" s="45"/>
      <c r="JCL61" s="45"/>
      <c r="JCM61" s="45"/>
      <c r="JCN61" s="45"/>
      <c r="JCO61" s="45"/>
      <c r="JCP61" s="45"/>
      <c r="JCQ61" s="45"/>
      <c r="JCR61" s="45"/>
      <c r="JCS61" s="45"/>
      <c r="JCT61" s="45"/>
      <c r="JCU61" s="45"/>
      <c r="JCV61" s="45"/>
      <c r="JCW61" s="45"/>
      <c r="JCX61" s="45"/>
      <c r="JCY61" s="45"/>
      <c r="JCZ61" s="45"/>
      <c r="JDA61" s="46"/>
      <c r="JDB61" s="46"/>
      <c r="JDC61" s="45"/>
      <c r="JDD61" s="45"/>
      <c r="JDE61" s="45"/>
      <c r="JDF61" s="45"/>
      <c r="JDG61" s="45"/>
      <c r="JDH61" s="45"/>
      <c r="JDI61" s="45"/>
      <c r="JDJ61" s="45"/>
      <c r="JDK61" s="45"/>
      <c r="JDL61" s="45"/>
      <c r="JDM61" s="45"/>
      <c r="JDN61" s="45"/>
      <c r="JDO61" s="45"/>
      <c r="JDP61" s="45"/>
      <c r="JDQ61" s="45"/>
      <c r="JDR61" s="45"/>
      <c r="JDS61" s="45"/>
      <c r="JDT61" s="45"/>
      <c r="JDU61" s="46"/>
      <c r="JDV61" s="46"/>
      <c r="JDW61" s="45"/>
      <c r="JDX61" s="45"/>
      <c r="JDY61" s="45"/>
      <c r="JDZ61" s="45"/>
      <c r="JEA61" s="45"/>
      <c r="JEB61" s="45"/>
      <c r="JEC61" s="45"/>
      <c r="JED61" s="45"/>
      <c r="JEE61" s="45"/>
      <c r="JEF61" s="45"/>
      <c r="JEG61" s="45"/>
      <c r="JEH61" s="45"/>
      <c r="JEI61" s="45"/>
      <c r="JEJ61" s="45"/>
      <c r="JEK61" s="45"/>
      <c r="JEL61" s="45"/>
      <c r="JEM61" s="45"/>
      <c r="JEN61" s="45"/>
      <c r="JEO61" s="46"/>
      <c r="JEP61" s="46"/>
      <c r="JEQ61" s="45"/>
      <c r="JER61" s="45"/>
      <c r="JES61" s="45"/>
      <c r="JET61" s="45"/>
      <c r="JEU61" s="45"/>
      <c r="JEV61" s="45"/>
      <c r="JEW61" s="45"/>
      <c r="JEX61" s="45"/>
      <c r="JEY61" s="45"/>
      <c r="JEZ61" s="45"/>
      <c r="JFA61" s="45"/>
      <c r="JFB61" s="45"/>
      <c r="JFC61" s="45"/>
      <c r="JFD61" s="45"/>
      <c r="JFE61" s="45"/>
      <c r="JFF61" s="45"/>
      <c r="JFG61" s="45"/>
      <c r="JFH61" s="45"/>
      <c r="JFI61" s="46"/>
      <c r="JFJ61" s="46"/>
      <c r="JFK61" s="45"/>
      <c r="JFL61" s="45"/>
      <c r="JFM61" s="45"/>
      <c r="JFN61" s="45"/>
      <c r="JFO61" s="45"/>
      <c r="JFP61" s="45"/>
      <c r="JFQ61" s="45"/>
      <c r="JFR61" s="45"/>
      <c r="JFS61" s="45"/>
      <c r="JFT61" s="45"/>
      <c r="JFU61" s="45"/>
      <c r="JFV61" s="45"/>
      <c r="JFW61" s="45"/>
      <c r="JFX61" s="45"/>
      <c r="JFY61" s="45"/>
      <c r="JFZ61" s="45"/>
      <c r="JGA61" s="45"/>
      <c r="JGB61" s="45"/>
      <c r="JGC61" s="46"/>
      <c r="JGD61" s="46"/>
      <c r="JGE61" s="45"/>
      <c r="JGF61" s="45"/>
      <c r="JGG61" s="45"/>
      <c r="JGH61" s="45"/>
      <c r="JGI61" s="45"/>
      <c r="JGJ61" s="45"/>
      <c r="JGK61" s="45"/>
      <c r="JGL61" s="45"/>
      <c r="JGM61" s="45"/>
      <c r="JGN61" s="45"/>
      <c r="JGO61" s="45"/>
      <c r="JGP61" s="45"/>
      <c r="JGQ61" s="45"/>
      <c r="JGR61" s="45"/>
      <c r="JGS61" s="45"/>
      <c r="JGT61" s="45"/>
      <c r="JGU61" s="45"/>
      <c r="JGV61" s="45"/>
      <c r="JGW61" s="46"/>
      <c r="JGX61" s="46"/>
      <c r="JGY61" s="45"/>
      <c r="JGZ61" s="45"/>
      <c r="JHA61" s="45"/>
      <c r="JHB61" s="45"/>
      <c r="JHC61" s="45"/>
      <c r="JHD61" s="45"/>
      <c r="JHE61" s="45"/>
      <c r="JHF61" s="45"/>
      <c r="JHG61" s="45"/>
      <c r="JHH61" s="45"/>
      <c r="JHI61" s="45"/>
      <c r="JHJ61" s="45"/>
      <c r="JHK61" s="45"/>
      <c r="JHL61" s="45"/>
      <c r="JHM61" s="45"/>
      <c r="JHN61" s="45"/>
      <c r="JHO61" s="45"/>
      <c r="JHP61" s="45"/>
      <c r="JHQ61" s="46"/>
      <c r="JHR61" s="46"/>
      <c r="JHS61" s="45"/>
      <c r="JHT61" s="45"/>
      <c r="JHU61" s="45"/>
      <c r="JHV61" s="45"/>
      <c r="JHW61" s="45"/>
      <c r="JHX61" s="45"/>
      <c r="JHY61" s="45"/>
      <c r="JHZ61" s="45"/>
      <c r="JIA61" s="45"/>
      <c r="JIB61" s="45"/>
      <c r="JIC61" s="45"/>
      <c r="JID61" s="45"/>
      <c r="JIE61" s="45"/>
      <c r="JIF61" s="45"/>
      <c r="JIG61" s="45"/>
      <c r="JIH61" s="45"/>
      <c r="JII61" s="45"/>
      <c r="JIJ61" s="45"/>
      <c r="JIK61" s="46"/>
      <c r="JIL61" s="46"/>
      <c r="JIM61" s="45"/>
      <c r="JIN61" s="45"/>
      <c r="JIO61" s="45"/>
      <c r="JIP61" s="45"/>
      <c r="JIQ61" s="45"/>
      <c r="JIR61" s="45"/>
      <c r="JIS61" s="45"/>
      <c r="JIT61" s="45"/>
      <c r="JIU61" s="45"/>
      <c r="JIV61" s="45"/>
      <c r="JIW61" s="45"/>
      <c r="JIX61" s="45"/>
      <c r="JIY61" s="45"/>
      <c r="JIZ61" s="45"/>
      <c r="JJA61" s="45"/>
      <c r="JJB61" s="45"/>
      <c r="JJC61" s="45"/>
      <c r="JJD61" s="45"/>
      <c r="JJE61" s="46"/>
      <c r="JJF61" s="46"/>
      <c r="JJG61" s="45"/>
      <c r="JJH61" s="45"/>
      <c r="JJI61" s="45"/>
      <c r="JJJ61" s="45"/>
      <c r="JJK61" s="45"/>
      <c r="JJL61" s="45"/>
      <c r="JJM61" s="45"/>
      <c r="JJN61" s="45"/>
      <c r="JJO61" s="45"/>
      <c r="JJP61" s="45"/>
      <c r="JJQ61" s="45"/>
      <c r="JJR61" s="45"/>
      <c r="JJS61" s="45"/>
      <c r="JJT61" s="45"/>
      <c r="JJU61" s="45"/>
      <c r="JJV61" s="45"/>
      <c r="JJW61" s="45"/>
      <c r="JJX61" s="45"/>
      <c r="JJY61" s="46"/>
      <c r="JJZ61" s="46"/>
      <c r="JKA61" s="45"/>
      <c r="JKB61" s="45"/>
      <c r="JKC61" s="45"/>
      <c r="JKD61" s="45"/>
      <c r="JKE61" s="45"/>
      <c r="JKF61" s="45"/>
      <c r="JKG61" s="45"/>
      <c r="JKH61" s="45"/>
      <c r="JKI61" s="45"/>
      <c r="JKJ61" s="45"/>
      <c r="JKK61" s="45"/>
      <c r="JKL61" s="45"/>
      <c r="JKM61" s="45"/>
      <c r="JKN61" s="45"/>
      <c r="JKO61" s="45"/>
      <c r="JKP61" s="45"/>
      <c r="JKQ61" s="45"/>
      <c r="JKR61" s="45"/>
      <c r="JKS61" s="46"/>
      <c r="JKT61" s="46"/>
      <c r="JKU61" s="45"/>
      <c r="JKV61" s="45"/>
      <c r="JKW61" s="45"/>
      <c r="JKX61" s="45"/>
      <c r="JKY61" s="45"/>
      <c r="JKZ61" s="45"/>
      <c r="JLA61" s="45"/>
      <c r="JLB61" s="45"/>
      <c r="JLC61" s="45"/>
      <c r="JLD61" s="45"/>
      <c r="JLE61" s="45"/>
      <c r="JLF61" s="45"/>
      <c r="JLG61" s="45"/>
      <c r="JLH61" s="45"/>
      <c r="JLI61" s="45"/>
      <c r="JLJ61" s="45"/>
      <c r="JLK61" s="45"/>
      <c r="JLL61" s="45"/>
      <c r="JLM61" s="46"/>
      <c r="JLN61" s="46"/>
      <c r="JLO61" s="45"/>
      <c r="JLP61" s="45"/>
      <c r="JLQ61" s="45"/>
      <c r="JLR61" s="45"/>
      <c r="JLS61" s="45"/>
      <c r="JLT61" s="45"/>
      <c r="JLU61" s="45"/>
      <c r="JLV61" s="45"/>
      <c r="JLW61" s="45"/>
      <c r="JLX61" s="45"/>
      <c r="JLY61" s="45"/>
      <c r="JLZ61" s="45"/>
      <c r="JMA61" s="45"/>
      <c r="JMB61" s="45"/>
      <c r="JMC61" s="45"/>
      <c r="JMD61" s="45"/>
      <c r="JME61" s="45"/>
      <c r="JMF61" s="45"/>
      <c r="JMG61" s="46"/>
      <c r="JMH61" s="46"/>
      <c r="JMI61" s="45"/>
      <c r="JMJ61" s="45"/>
      <c r="JMK61" s="45"/>
      <c r="JML61" s="45"/>
      <c r="JMM61" s="45"/>
      <c r="JMN61" s="45"/>
      <c r="JMO61" s="45"/>
      <c r="JMP61" s="45"/>
      <c r="JMQ61" s="45"/>
      <c r="JMR61" s="45"/>
      <c r="JMS61" s="45"/>
      <c r="JMT61" s="45"/>
      <c r="JMU61" s="45"/>
      <c r="JMV61" s="45"/>
      <c r="JMW61" s="45"/>
      <c r="JMX61" s="45"/>
      <c r="JMY61" s="45"/>
      <c r="JMZ61" s="45"/>
      <c r="JNA61" s="46"/>
      <c r="JNB61" s="46"/>
      <c r="JNC61" s="45"/>
      <c r="JND61" s="45"/>
      <c r="JNE61" s="45"/>
      <c r="JNF61" s="45"/>
      <c r="JNG61" s="45"/>
      <c r="JNH61" s="45"/>
      <c r="JNI61" s="45"/>
      <c r="JNJ61" s="45"/>
      <c r="JNK61" s="45"/>
      <c r="JNL61" s="45"/>
      <c r="JNM61" s="45"/>
      <c r="JNN61" s="45"/>
      <c r="JNO61" s="45"/>
      <c r="JNP61" s="45"/>
      <c r="JNQ61" s="45"/>
      <c r="JNR61" s="45"/>
      <c r="JNS61" s="45"/>
      <c r="JNT61" s="45"/>
      <c r="JNU61" s="46"/>
      <c r="JNV61" s="46"/>
      <c r="JNW61" s="45"/>
      <c r="JNX61" s="45"/>
      <c r="JNY61" s="45"/>
      <c r="JNZ61" s="45"/>
      <c r="JOA61" s="45"/>
      <c r="JOB61" s="45"/>
      <c r="JOC61" s="45"/>
      <c r="JOD61" s="45"/>
      <c r="JOE61" s="45"/>
      <c r="JOF61" s="45"/>
      <c r="JOG61" s="45"/>
      <c r="JOH61" s="45"/>
      <c r="JOI61" s="45"/>
      <c r="JOJ61" s="45"/>
      <c r="JOK61" s="45"/>
      <c r="JOL61" s="45"/>
      <c r="JOM61" s="45"/>
      <c r="JON61" s="45"/>
      <c r="JOO61" s="46"/>
      <c r="JOP61" s="46"/>
      <c r="JOQ61" s="45"/>
      <c r="JOR61" s="45"/>
      <c r="JOS61" s="45"/>
      <c r="JOT61" s="45"/>
      <c r="JOU61" s="45"/>
      <c r="JOV61" s="45"/>
      <c r="JOW61" s="45"/>
      <c r="JOX61" s="45"/>
      <c r="JOY61" s="45"/>
      <c r="JOZ61" s="45"/>
      <c r="JPA61" s="45"/>
      <c r="JPB61" s="45"/>
      <c r="JPC61" s="45"/>
      <c r="JPD61" s="45"/>
      <c r="JPE61" s="45"/>
      <c r="JPF61" s="45"/>
      <c r="JPG61" s="45"/>
      <c r="JPH61" s="45"/>
      <c r="JPI61" s="46"/>
      <c r="JPJ61" s="46"/>
      <c r="JPK61" s="45"/>
      <c r="JPL61" s="45"/>
      <c r="JPM61" s="45"/>
      <c r="JPN61" s="45"/>
      <c r="JPO61" s="45"/>
      <c r="JPP61" s="45"/>
      <c r="JPQ61" s="45"/>
      <c r="JPR61" s="45"/>
      <c r="JPS61" s="45"/>
      <c r="JPT61" s="45"/>
      <c r="JPU61" s="45"/>
      <c r="JPV61" s="45"/>
      <c r="JPW61" s="45"/>
      <c r="JPX61" s="45"/>
      <c r="JPY61" s="45"/>
      <c r="JPZ61" s="45"/>
      <c r="JQA61" s="45"/>
      <c r="JQB61" s="45"/>
      <c r="JQC61" s="46"/>
      <c r="JQD61" s="46"/>
      <c r="JQE61" s="45"/>
      <c r="JQF61" s="45"/>
      <c r="JQG61" s="45"/>
      <c r="JQH61" s="45"/>
      <c r="JQI61" s="45"/>
      <c r="JQJ61" s="45"/>
      <c r="JQK61" s="45"/>
      <c r="JQL61" s="45"/>
      <c r="JQM61" s="45"/>
      <c r="JQN61" s="45"/>
      <c r="JQO61" s="45"/>
      <c r="JQP61" s="45"/>
      <c r="JQQ61" s="45"/>
      <c r="JQR61" s="45"/>
      <c r="JQS61" s="45"/>
      <c r="JQT61" s="45"/>
      <c r="JQU61" s="45"/>
      <c r="JQV61" s="45"/>
      <c r="JQW61" s="46"/>
      <c r="JQX61" s="46"/>
      <c r="JQY61" s="45"/>
      <c r="JQZ61" s="45"/>
      <c r="JRA61" s="45"/>
      <c r="JRB61" s="45"/>
      <c r="JRC61" s="45"/>
      <c r="JRD61" s="45"/>
      <c r="JRE61" s="45"/>
      <c r="JRF61" s="45"/>
      <c r="JRG61" s="45"/>
      <c r="JRH61" s="45"/>
      <c r="JRI61" s="45"/>
      <c r="JRJ61" s="45"/>
      <c r="JRK61" s="45"/>
      <c r="JRL61" s="45"/>
      <c r="JRM61" s="45"/>
      <c r="JRN61" s="45"/>
      <c r="JRO61" s="45"/>
      <c r="JRP61" s="45"/>
      <c r="JRQ61" s="46"/>
      <c r="JRR61" s="46"/>
      <c r="JRS61" s="45"/>
      <c r="JRT61" s="45"/>
      <c r="JRU61" s="45"/>
      <c r="JRV61" s="45"/>
      <c r="JRW61" s="45"/>
      <c r="JRX61" s="45"/>
      <c r="JRY61" s="45"/>
      <c r="JRZ61" s="45"/>
      <c r="JSA61" s="45"/>
      <c r="JSB61" s="45"/>
      <c r="JSC61" s="45"/>
      <c r="JSD61" s="45"/>
      <c r="JSE61" s="45"/>
      <c r="JSF61" s="45"/>
      <c r="JSG61" s="45"/>
      <c r="JSH61" s="45"/>
      <c r="JSI61" s="45"/>
      <c r="JSJ61" s="45"/>
      <c r="JSK61" s="46"/>
      <c r="JSL61" s="46"/>
      <c r="JSM61" s="45"/>
      <c r="JSN61" s="45"/>
      <c r="JSO61" s="45"/>
      <c r="JSP61" s="45"/>
      <c r="JSQ61" s="45"/>
      <c r="JSR61" s="45"/>
      <c r="JSS61" s="45"/>
      <c r="JST61" s="45"/>
      <c r="JSU61" s="45"/>
      <c r="JSV61" s="45"/>
      <c r="JSW61" s="45"/>
      <c r="JSX61" s="45"/>
      <c r="JSY61" s="45"/>
      <c r="JSZ61" s="45"/>
      <c r="JTA61" s="45"/>
      <c r="JTB61" s="45"/>
      <c r="JTC61" s="45"/>
      <c r="JTD61" s="45"/>
      <c r="JTE61" s="46"/>
      <c r="JTF61" s="46"/>
      <c r="JTG61" s="45"/>
      <c r="JTH61" s="45"/>
      <c r="JTI61" s="45"/>
      <c r="JTJ61" s="45"/>
      <c r="JTK61" s="45"/>
      <c r="JTL61" s="45"/>
      <c r="JTM61" s="45"/>
      <c r="JTN61" s="45"/>
      <c r="JTO61" s="45"/>
      <c r="JTP61" s="45"/>
      <c r="JTQ61" s="45"/>
      <c r="JTR61" s="45"/>
      <c r="JTS61" s="45"/>
      <c r="JTT61" s="45"/>
      <c r="JTU61" s="45"/>
      <c r="JTV61" s="45"/>
      <c r="JTW61" s="45"/>
      <c r="JTX61" s="45"/>
      <c r="JTY61" s="46"/>
      <c r="JTZ61" s="46"/>
      <c r="JUA61" s="45"/>
      <c r="JUB61" s="45"/>
      <c r="JUC61" s="45"/>
      <c r="JUD61" s="45"/>
      <c r="JUE61" s="45"/>
      <c r="JUF61" s="45"/>
      <c r="JUG61" s="45"/>
      <c r="JUH61" s="45"/>
      <c r="JUI61" s="45"/>
      <c r="JUJ61" s="45"/>
      <c r="JUK61" s="45"/>
      <c r="JUL61" s="45"/>
      <c r="JUM61" s="45"/>
      <c r="JUN61" s="45"/>
      <c r="JUO61" s="45"/>
      <c r="JUP61" s="45"/>
      <c r="JUQ61" s="45"/>
      <c r="JUR61" s="45"/>
      <c r="JUS61" s="46"/>
      <c r="JUT61" s="46"/>
      <c r="JUU61" s="45"/>
      <c r="JUV61" s="45"/>
      <c r="JUW61" s="45"/>
      <c r="JUX61" s="45"/>
      <c r="JUY61" s="45"/>
      <c r="JUZ61" s="45"/>
      <c r="JVA61" s="45"/>
      <c r="JVB61" s="45"/>
      <c r="JVC61" s="45"/>
      <c r="JVD61" s="45"/>
      <c r="JVE61" s="45"/>
      <c r="JVF61" s="45"/>
      <c r="JVG61" s="45"/>
      <c r="JVH61" s="45"/>
      <c r="JVI61" s="45"/>
      <c r="JVJ61" s="45"/>
      <c r="JVK61" s="45"/>
      <c r="JVL61" s="45"/>
      <c r="JVM61" s="46"/>
      <c r="JVN61" s="46"/>
      <c r="JVO61" s="45"/>
      <c r="JVP61" s="45"/>
      <c r="JVQ61" s="45"/>
      <c r="JVR61" s="45"/>
      <c r="JVS61" s="45"/>
      <c r="JVT61" s="45"/>
      <c r="JVU61" s="45"/>
      <c r="JVV61" s="45"/>
      <c r="JVW61" s="45"/>
      <c r="JVX61" s="45"/>
      <c r="JVY61" s="45"/>
      <c r="JVZ61" s="45"/>
      <c r="JWA61" s="45"/>
      <c r="JWB61" s="45"/>
      <c r="JWC61" s="45"/>
      <c r="JWD61" s="45"/>
      <c r="JWE61" s="45"/>
      <c r="JWF61" s="45"/>
      <c r="JWG61" s="46"/>
      <c r="JWH61" s="46"/>
      <c r="JWI61" s="45"/>
      <c r="JWJ61" s="45"/>
      <c r="JWK61" s="45"/>
      <c r="JWL61" s="45"/>
      <c r="JWM61" s="45"/>
      <c r="JWN61" s="45"/>
      <c r="JWO61" s="45"/>
      <c r="JWP61" s="45"/>
      <c r="JWQ61" s="45"/>
      <c r="JWR61" s="45"/>
      <c r="JWS61" s="45"/>
      <c r="JWT61" s="45"/>
      <c r="JWU61" s="45"/>
      <c r="JWV61" s="45"/>
      <c r="JWW61" s="45"/>
      <c r="JWX61" s="45"/>
      <c r="JWY61" s="45"/>
      <c r="JWZ61" s="45"/>
      <c r="JXA61" s="46"/>
      <c r="JXB61" s="46"/>
      <c r="JXC61" s="45"/>
      <c r="JXD61" s="45"/>
      <c r="JXE61" s="45"/>
      <c r="JXF61" s="45"/>
      <c r="JXG61" s="45"/>
      <c r="JXH61" s="45"/>
      <c r="JXI61" s="45"/>
      <c r="JXJ61" s="45"/>
      <c r="JXK61" s="45"/>
      <c r="JXL61" s="45"/>
      <c r="JXM61" s="45"/>
      <c r="JXN61" s="45"/>
      <c r="JXO61" s="45"/>
      <c r="JXP61" s="45"/>
      <c r="JXQ61" s="45"/>
      <c r="JXR61" s="45"/>
      <c r="JXS61" s="45"/>
      <c r="JXT61" s="45"/>
      <c r="JXU61" s="46"/>
      <c r="JXV61" s="46"/>
      <c r="JXW61" s="45"/>
      <c r="JXX61" s="45"/>
      <c r="JXY61" s="45"/>
      <c r="JXZ61" s="45"/>
      <c r="JYA61" s="45"/>
      <c r="JYB61" s="45"/>
      <c r="JYC61" s="45"/>
      <c r="JYD61" s="45"/>
      <c r="JYE61" s="45"/>
      <c r="JYF61" s="45"/>
      <c r="JYG61" s="45"/>
      <c r="JYH61" s="45"/>
      <c r="JYI61" s="45"/>
      <c r="JYJ61" s="45"/>
      <c r="JYK61" s="45"/>
      <c r="JYL61" s="45"/>
      <c r="JYM61" s="45"/>
      <c r="JYN61" s="45"/>
      <c r="JYO61" s="46"/>
      <c r="JYP61" s="46"/>
      <c r="JYQ61" s="45"/>
      <c r="JYR61" s="45"/>
      <c r="JYS61" s="45"/>
      <c r="JYT61" s="45"/>
      <c r="JYU61" s="45"/>
      <c r="JYV61" s="45"/>
      <c r="JYW61" s="45"/>
      <c r="JYX61" s="45"/>
      <c r="JYY61" s="45"/>
      <c r="JYZ61" s="45"/>
      <c r="JZA61" s="45"/>
      <c r="JZB61" s="45"/>
      <c r="JZC61" s="45"/>
      <c r="JZD61" s="45"/>
      <c r="JZE61" s="45"/>
      <c r="JZF61" s="45"/>
      <c r="JZG61" s="45"/>
      <c r="JZH61" s="45"/>
      <c r="JZI61" s="46"/>
      <c r="JZJ61" s="46"/>
      <c r="JZK61" s="45"/>
      <c r="JZL61" s="45"/>
      <c r="JZM61" s="45"/>
      <c r="JZN61" s="45"/>
      <c r="JZO61" s="45"/>
      <c r="JZP61" s="45"/>
      <c r="JZQ61" s="45"/>
      <c r="JZR61" s="45"/>
      <c r="JZS61" s="45"/>
      <c r="JZT61" s="45"/>
      <c r="JZU61" s="45"/>
      <c r="JZV61" s="45"/>
      <c r="JZW61" s="45"/>
      <c r="JZX61" s="45"/>
      <c r="JZY61" s="45"/>
      <c r="JZZ61" s="45"/>
      <c r="KAA61" s="45"/>
      <c r="KAB61" s="45"/>
      <c r="KAC61" s="46"/>
      <c r="KAD61" s="46"/>
      <c r="KAE61" s="45"/>
      <c r="KAF61" s="45"/>
      <c r="KAG61" s="45"/>
      <c r="KAH61" s="45"/>
      <c r="KAI61" s="45"/>
      <c r="KAJ61" s="45"/>
      <c r="KAK61" s="45"/>
      <c r="KAL61" s="45"/>
      <c r="KAM61" s="45"/>
      <c r="KAN61" s="45"/>
      <c r="KAO61" s="45"/>
      <c r="KAP61" s="45"/>
      <c r="KAQ61" s="45"/>
      <c r="KAR61" s="45"/>
      <c r="KAS61" s="45"/>
      <c r="KAT61" s="45"/>
      <c r="KAU61" s="45"/>
      <c r="KAV61" s="45"/>
      <c r="KAW61" s="46"/>
      <c r="KAX61" s="46"/>
      <c r="KAY61" s="45"/>
      <c r="KAZ61" s="45"/>
      <c r="KBA61" s="45"/>
      <c r="KBB61" s="45"/>
      <c r="KBC61" s="45"/>
      <c r="KBD61" s="45"/>
      <c r="KBE61" s="45"/>
      <c r="KBF61" s="45"/>
      <c r="KBG61" s="45"/>
      <c r="KBH61" s="45"/>
      <c r="KBI61" s="45"/>
      <c r="KBJ61" s="45"/>
      <c r="KBK61" s="45"/>
      <c r="KBL61" s="45"/>
      <c r="KBM61" s="45"/>
      <c r="KBN61" s="45"/>
      <c r="KBO61" s="45"/>
      <c r="KBP61" s="45"/>
      <c r="KBQ61" s="46"/>
      <c r="KBR61" s="46"/>
      <c r="KBS61" s="45"/>
      <c r="KBT61" s="45"/>
      <c r="KBU61" s="45"/>
      <c r="KBV61" s="45"/>
      <c r="KBW61" s="45"/>
      <c r="KBX61" s="45"/>
      <c r="KBY61" s="45"/>
      <c r="KBZ61" s="45"/>
      <c r="KCA61" s="45"/>
      <c r="KCB61" s="45"/>
      <c r="KCC61" s="45"/>
      <c r="KCD61" s="45"/>
      <c r="KCE61" s="45"/>
      <c r="KCF61" s="45"/>
      <c r="KCG61" s="45"/>
      <c r="KCH61" s="45"/>
      <c r="KCI61" s="45"/>
      <c r="KCJ61" s="45"/>
      <c r="KCK61" s="46"/>
      <c r="KCL61" s="46"/>
      <c r="KCM61" s="45"/>
      <c r="KCN61" s="45"/>
      <c r="KCO61" s="45"/>
      <c r="KCP61" s="45"/>
      <c r="KCQ61" s="45"/>
      <c r="KCR61" s="45"/>
      <c r="KCS61" s="45"/>
      <c r="KCT61" s="45"/>
      <c r="KCU61" s="45"/>
      <c r="KCV61" s="45"/>
      <c r="KCW61" s="45"/>
      <c r="KCX61" s="45"/>
      <c r="KCY61" s="45"/>
      <c r="KCZ61" s="45"/>
      <c r="KDA61" s="45"/>
      <c r="KDB61" s="45"/>
      <c r="KDC61" s="45"/>
      <c r="KDD61" s="45"/>
      <c r="KDE61" s="46"/>
      <c r="KDF61" s="46"/>
      <c r="KDG61" s="45"/>
      <c r="KDH61" s="45"/>
      <c r="KDI61" s="45"/>
      <c r="KDJ61" s="45"/>
      <c r="KDK61" s="45"/>
      <c r="KDL61" s="45"/>
      <c r="KDM61" s="45"/>
      <c r="KDN61" s="45"/>
      <c r="KDO61" s="45"/>
      <c r="KDP61" s="45"/>
      <c r="KDQ61" s="45"/>
      <c r="KDR61" s="45"/>
      <c r="KDS61" s="45"/>
      <c r="KDT61" s="45"/>
      <c r="KDU61" s="45"/>
      <c r="KDV61" s="45"/>
      <c r="KDW61" s="45"/>
      <c r="KDX61" s="45"/>
      <c r="KDY61" s="46"/>
      <c r="KDZ61" s="46"/>
      <c r="KEA61" s="45"/>
      <c r="KEB61" s="45"/>
      <c r="KEC61" s="45"/>
      <c r="KED61" s="45"/>
      <c r="KEE61" s="45"/>
      <c r="KEF61" s="45"/>
      <c r="KEG61" s="45"/>
      <c r="KEH61" s="45"/>
      <c r="KEI61" s="45"/>
      <c r="KEJ61" s="45"/>
      <c r="KEK61" s="45"/>
      <c r="KEL61" s="45"/>
      <c r="KEM61" s="45"/>
      <c r="KEN61" s="45"/>
      <c r="KEO61" s="45"/>
      <c r="KEP61" s="45"/>
      <c r="KEQ61" s="45"/>
      <c r="KER61" s="45"/>
      <c r="KES61" s="46"/>
      <c r="KET61" s="46"/>
      <c r="KEU61" s="45"/>
      <c r="KEV61" s="45"/>
      <c r="KEW61" s="45"/>
      <c r="KEX61" s="45"/>
      <c r="KEY61" s="45"/>
      <c r="KEZ61" s="45"/>
      <c r="KFA61" s="45"/>
      <c r="KFB61" s="45"/>
      <c r="KFC61" s="45"/>
      <c r="KFD61" s="45"/>
      <c r="KFE61" s="45"/>
      <c r="KFF61" s="45"/>
      <c r="KFG61" s="45"/>
      <c r="KFH61" s="45"/>
      <c r="KFI61" s="45"/>
      <c r="KFJ61" s="45"/>
      <c r="KFK61" s="45"/>
      <c r="KFL61" s="45"/>
      <c r="KFM61" s="46"/>
      <c r="KFN61" s="46"/>
      <c r="KFO61" s="45"/>
      <c r="KFP61" s="45"/>
      <c r="KFQ61" s="45"/>
      <c r="KFR61" s="45"/>
      <c r="KFS61" s="45"/>
      <c r="KFT61" s="45"/>
      <c r="KFU61" s="45"/>
      <c r="KFV61" s="45"/>
      <c r="KFW61" s="45"/>
      <c r="KFX61" s="45"/>
      <c r="KFY61" s="45"/>
      <c r="KFZ61" s="45"/>
      <c r="KGA61" s="45"/>
      <c r="KGB61" s="45"/>
      <c r="KGC61" s="45"/>
      <c r="KGD61" s="45"/>
      <c r="KGE61" s="45"/>
      <c r="KGF61" s="45"/>
      <c r="KGG61" s="46"/>
      <c r="KGH61" s="46"/>
      <c r="KGI61" s="45"/>
      <c r="KGJ61" s="45"/>
      <c r="KGK61" s="45"/>
      <c r="KGL61" s="45"/>
      <c r="KGM61" s="45"/>
      <c r="KGN61" s="45"/>
      <c r="KGO61" s="45"/>
      <c r="KGP61" s="45"/>
      <c r="KGQ61" s="45"/>
      <c r="KGR61" s="45"/>
      <c r="KGS61" s="45"/>
      <c r="KGT61" s="45"/>
      <c r="KGU61" s="45"/>
      <c r="KGV61" s="45"/>
      <c r="KGW61" s="45"/>
      <c r="KGX61" s="45"/>
      <c r="KGY61" s="45"/>
      <c r="KGZ61" s="45"/>
      <c r="KHA61" s="46"/>
      <c r="KHB61" s="46"/>
      <c r="KHC61" s="45"/>
      <c r="KHD61" s="45"/>
      <c r="KHE61" s="45"/>
      <c r="KHF61" s="45"/>
      <c r="KHG61" s="45"/>
      <c r="KHH61" s="45"/>
      <c r="KHI61" s="45"/>
      <c r="KHJ61" s="45"/>
      <c r="KHK61" s="45"/>
      <c r="KHL61" s="45"/>
      <c r="KHM61" s="45"/>
      <c r="KHN61" s="45"/>
      <c r="KHO61" s="45"/>
      <c r="KHP61" s="45"/>
      <c r="KHQ61" s="45"/>
      <c r="KHR61" s="45"/>
      <c r="KHS61" s="45"/>
      <c r="KHT61" s="45"/>
      <c r="KHU61" s="46"/>
      <c r="KHV61" s="46"/>
      <c r="KHW61" s="45"/>
      <c r="KHX61" s="45"/>
      <c r="KHY61" s="45"/>
      <c r="KHZ61" s="45"/>
      <c r="KIA61" s="45"/>
      <c r="KIB61" s="45"/>
      <c r="KIC61" s="45"/>
      <c r="KID61" s="45"/>
      <c r="KIE61" s="45"/>
      <c r="KIF61" s="45"/>
      <c r="KIG61" s="45"/>
      <c r="KIH61" s="45"/>
      <c r="KII61" s="45"/>
      <c r="KIJ61" s="45"/>
      <c r="KIK61" s="45"/>
      <c r="KIL61" s="45"/>
      <c r="KIM61" s="45"/>
      <c r="KIN61" s="45"/>
      <c r="KIO61" s="46"/>
      <c r="KIP61" s="46"/>
      <c r="KIQ61" s="45"/>
      <c r="KIR61" s="45"/>
      <c r="KIS61" s="45"/>
      <c r="KIT61" s="45"/>
      <c r="KIU61" s="45"/>
      <c r="KIV61" s="45"/>
      <c r="KIW61" s="45"/>
      <c r="KIX61" s="45"/>
      <c r="KIY61" s="45"/>
      <c r="KIZ61" s="45"/>
      <c r="KJA61" s="45"/>
      <c r="KJB61" s="45"/>
      <c r="KJC61" s="45"/>
      <c r="KJD61" s="45"/>
      <c r="KJE61" s="45"/>
      <c r="KJF61" s="45"/>
      <c r="KJG61" s="45"/>
      <c r="KJH61" s="45"/>
      <c r="KJI61" s="46"/>
      <c r="KJJ61" s="46"/>
      <c r="KJK61" s="45"/>
      <c r="KJL61" s="45"/>
      <c r="KJM61" s="45"/>
      <c r="KJN61" s="45"/>
      <c r="KJO61" s="45"/>
      <c r="KJP61" s="45"/>
      <c r="KJQ61" s="45"/>
      <c r="KJR61" s="45"/>
      <c r="KJS61" s="45"/>
      <c r="KJT61" s="45"/>
      <c r="KJU61" s="45"/>
      <c r="KJV61" s="45"/>
      <c r="KJW61" s="45"/>
      <c r="KJX61" s="45"/>
      <c r="KJY61" s="45"/>
      <c r="KJZ61" s="45"/>
      <c r="KKA61" s="45"/>
      <c r="KKB61" s="45"/>
      <c r="KKC61" s="46"/>
      <c r="KKD61" s="46"/>
      <c r="KKE61" s="45"/>
      <c r="KKF61" s="45"/>
      <c r="KKG61" s="45"/>
      <c r="KKH61" s="45"/>
      <c r="KKI61" s="45"/>
      <c r="KKJ61" s="45"/>
      <c r="KKK61" s="45"/>
      <c r="KKL61" s="45"/>
      <c r="KKM61" s="45"/>
      <c r="KKN61" s="45"/>
      <c r="KKO61" s="45"/>
      <c r="KKP61" s="45"/>
      <c r="KKQ61" s="45"/>
      <c r="KKR61" s="45"/>
      <c r="KKS61" s="45"/>
      <c r="KKT61" s="45"/>
      <c r="KKU61" s="45"/>
      <c r="KKV61" s="45"/>
      <c r="KKW61" s="46"/>
      <c r="KKX61" s="46"/>
      <c r="KKY61" s="45"/>
      <c r="KKZ61" s="45"/>
      <c r="KLA61" s="45"/>
      <c r="KLB61" s="45"/>
      <c r="KLC61" s="45"/>
      <c r="KLD61" s="45"/>
      <c r="KLE61" s="45"/>
      <c r="KLF61" s="45"/>
      <c r="KLG61" s="45"/>
      <c r="KLH61" s="45"/>
      <c r="KLI61" s="45"/>
      <c r="KLJ61" s="45"/>
      <c r="KLK61" s="45"/>
      <c r="KLL61" s="45"/>
      <c r="KLM61" s="45"/>
      <c r="KLN61" s="45"/>
      <c r="KLO61" s="45"/>
      <c r="KLP61" s="45"/>
      <c r="KLQ61" s="46"/>
      <c r="KLR61" s="46"/>
      <c r="KLS61" s="45"/>
      <c r="KLT61" s="45"/>
      <c r="KLU61" s="45"/>
      <c r="KLV61" s="45"/>
      <c r="KLW61" s="45"/>
      <c r="KLX61" s="45"/>
      <c r="KLY61" s="45"/>
      <c r="KLZ61" s="45"/>
      <c r="KMA61" s="45"/>
      <c r="KMB61" s="45"/>
      <c r="KMC61" s="45"/>
      <c r="KMD61" s="45"/>
      <c r="KME61" s="45"/>
      <c r="KMF61" s="45"/>
      <c r="KMG61" s="45"/>
      <c r="KMH61" s="45"/>
      <c r="KMI61" s="45"/>
      <c r="KMJ61" s="45"/>
      <c r="KMK61" s="46"/>
      <c r="KML61" s="46"/>
      <c r="KMM61" s="45"/>
      <c r="KMN61" s="45"/>
      <c r="KMO61" s="45"/>
      <c r="KMP61" s="45"/>
      <c r="KMQ61" s="45"/>
      <c r="KMR61" s="45"/>
      <c r="KMS61" s="45"/>
      <c r="KMT61" s="45"/>
      <c r="KMU61" s="45"/>
      <c r="KMV61" s="45"/>
      <c r="KMW61" s="45"/>
      <c r="KMX61" s="45"/>
      <c r="KMY61" s="45"/>
      <c r="KMZ61" s="45"/>
      <c r="KNA61" s="45"/>
      <c r="KNB61" s="45"/>
      <c r="KNC61" s="45"/>
      <c r="KND61" s="45"/>
      <c r="KNE61" s="46"/>
      <c r="KNF61" s="46"/>
      <c r="KNG61" s="45"/>
      <c r="KNH61" s="45"/>
      <c r="KNI61" s="45"/>
      <c r="KNJ61" s="45"/>
      <c r="KNK61" s="45"/>
      <c r="KNL61" s="45"/>
      <c r="KNM61" s="45"/>
      <c r="KNN61" s="45"/>
      <c r="KNO61" s="45"/>
      <c r="KNP61" s="45"/>
      <c r="KNQ61" s="45"/>
      <c r="KNR61" s="45"/>
      <c r="KNS61" s="45"/>
      <c r="KNT61" s="45"/>
      <c r="KNU61" s="45"/>
      <c r="KNV61" s="45"/>
      <c r="KNW61" s="45"/>
      <c r="KNX61" s="45"/>
      <c r="KNY61" s="46"/>
      <c r="KNZ61" s="46"/>
      <c r="KOA61" s="45"/>
      <c r="KOB61" s="45"/>
      <c r="KOC61" s="45"/>
      <c r="KOD61" s="45"/>
      <c r="KOE61" s="45"/>
      <c r="KOF61" s="45"/>
      <c r="KOG61" s="45"/>
      <c r="KOH61" s="45"/>
      <c r="KOI61" s="45"/>
      <c r="KOJ61" s="45"/>
      <c r="KOK61" s="45"/>
      <c r="KOL61" s="45"/>
      <c r="KOM61" s="45"/>
      <c r="KON61" s="45"/>
      <c r="KOO61" s="45"/>
      <c r="KOP61" s="45"/>
      <c r="KOQ61" s="45"/>
      <c r="KOR61" s="45"/>
      <c r="KOS61" s="46"/>
      <c r="KOT61" s="46"/>
      <c r="KOU61" s="45"/>
      <c r="KOV61" s="45"/>
      <c r="KOW61" s="45"/>
      <c r="KOX61" s="45"/>
      <c r="KOY61" s="45"/>
      <c r="KOZ61" s="45"/>
      <c r="KPA61" s="45"/>
      <c r="KPB61" s="45"/>
      <c r="KPC61" s="45"/>
      <c r="KPD61" s="45"/>
      <c r="KPE61" s="45"/>
      <c r="KPF61" s="45"/>
      <c r="KPG61" s="45"/>
      <c r="KPH61" s="45"/>
      <c r="KPI61" s="45"/>
      <c r="KPJ61" s="45"/>
      <c r="KPK61" s="45"/>
      <c r="KPL61" s="45"/>
      <c r="KPM61" s="46"/>
      <c r="KPN61" s="46"/>
      <c r="KPO61" s="45"/>
      <c r="KPP61" s="45"/>
      <c r="KPQ61" s="45"/>
      <c r="KPR61" s="45"/>
      <c r="KPS61" s="45"/>
      <c r="KPT61" s="45"/>
      <c r="KPU61" s="45"/>
      <c r="KPV61" s="45"/>
      <c r="KPW61" s="45"/>
      <c r="KPX61" s="45"/>
      <c r="KPY61" s="45"/>
      <c r="KPZ61" s="45"/>
      <c r="KQA61" s="45"/>
      <c r="KQB61" s="45"/>
      <c r="KQC61" s="45"/>
      <c r="KQD61" s="45"/>
      <c r="KQE61" s="45"/>
      <c r="KQF61" s="45"/>
      <c r="KQG61" s="46"/>
      <c r="KQH61" s="46"/>
      <c r="KQI61" s="45"/>
      <c r="KQJ61" s="45"/>
      <c r="KQK61" s="45"/>
      <c r="KQL61" s="45"/>
      <c r="KQM61" s="45"/>
      <c r="KQN61" s="45"/>
      <c r="KQO61" s="45"/>
      <c r="KQP61" s="45"/>
      <c r="KQQ61" s="45"/>
      <c r="KQR61" s="45"/>
      <c r="KQS61" s="45"/>
      <c r="KQT61" s="45"/>
      <c r="KQU61" s="45"/>
      <c r="KQV61" s="45"/>
      <c r="KQW61" s="45"/>
      <c r="KQX61" s="45"/>
      <c r="KQY61" s="45"/>
      <c r="KQZ61" s="45"/>
      <c r="KRA61" s="46"/>
      <c r="KRB61" s="46"/>
      <c r="KRC61" s="45"/>
      <c r="KRD61" s="45"/>
      <c r="KRE61" s="45"/>
      <c r="KRF61" s="45"/>
      <c r="KRG61" s="45"/>
      <c r="KRH61" s="45"/>
      <c r="KRI61" s="45"/>
      <c r="KRJ61" s="45"/>
      <c r="KRK61" s="45"/>
      <c r="KRL61" s="45"/>
      <c r="KRM61" s="45"/>
      <c r="KRN61" s="45"/>
      <c r="KRO61" s="45"/>
      <c r="KRP61" s="45"/>
      <c r="KRQ61" s="45"/>
      <c r="KRR61" s="45"/>
      <c r="KRS61" s="45"/>
      <c r="KRT61" s="45"/>
      <c r="KRU61" s="46"/>
      <c r="KRV61" s="46"/>
      <c r="KRW61" s="45"/>
      <c r="KRX61" s="45"/>
      <c r="KRY61" s="45"/>
      <c r="KRZ61" s="45"/>
      <c r="KSA61" s="45"/>
      <c r="KSB61" s="45"/>
      <c r="KSC61" s="45"/>
      <c r="KSD61" s="45"/>
      <c r="KSE61" s="45"/>
      <c r="KSF61" s="45"/>
      <c r="KSG61" s="45"/>
      <c r="KSH61" s="45"/>
      <c r="KSI61" s="45"/>
      <c r="KSJ61" s="45"/>
      <c r="KSK61" s="45"/>
      <c r="KSL61" s="45"/>
      <c r="KSM61" s="45"/>
      <c r="KSN61" s="45"/>
      <c r="KSO61" s="46"/>
      <c r="KSP61" s="46"/>
      <c r="KSQ61" s="45"/>
      <c r="KSR61" s="45"/>
      <c r="KSS61" s="45"/>
      <c r="KST61" s="45"/>
      <c r="KSU61" s="45"/>
      <c r="KSV61" s="45"/>
      <c r="KSW61" s="45"/>
      <c r="KSX61" s="45"/>
      <c r="KSY61" s="45"/>
      <c r="KSZ61" s="45"/>
      <c r="KTA61" s="45"/>
      <c r="KTB61" s="45"/>
      <c r="KTC61" s="45"/>
      <c r="KTD61" s="45"/>
      <c r="KTE61" s="45"/>
      <c r="KTF61" s="45"/>
      <c r="KTG61" s="45"/>
      <c r="KTH61" s="45"/>
      <c r="KTI61" s="46"/>
      <c r="KTJ61" s="46"/>
      <c r="KTK61" s="45"/>
      <c r="KTL61" s="45"/>
      <c r="KTM61" s="45"/>
      <c r="KTN61" s="45"/>
      <c r="KTO61" s="45"/>
      <c r="KTP61" s="45"/>
      <c r="KTQ61" s="45"/>
      <c r="KTR61" s="45"/>
      <c r="KTS61" s="45"/>
      <c r="KTT61" s="45"/>
      <c r="KTU61" s="45"/>
      <c r="KTV61" s="45"/>
      <c r="KTW61" s="45"/>
      <c r="KTX61" s="45"/>
      <c r="KTY61" s="45"/>
      <c r="KTZ61" s="45"/>
      <c r="KUA61" s="45"/>
      <c r="KUB61" s="45"/>
      <c r="KUC61" s="46"/>
      <c r="KUD61" s="46"/>
      <c r="KUE61" s="45"/>
      <c r="KUF61" s="45"/>
      <c r="KUG61" s="45"/>
      <c r="KUH61" s="45"/>
      <c r="KUI61" s="45"/>
      <c r="KUJ61" s="45"/>
      <c r="KUK61" s="45"/>
      <c r="KUL61" s="45"/>
      <c r="KUM61" s="45"/>
      <c r="KUN61" s="45"/>
      <c r="KUO61" s="45"/>
      <c r="KUP61" s="45"/>
      <c r="KUQ61" s="45"/>
      <c r="KUR61" s="45"/>
      <c r="KUS61" s="45"/>
      <c r="KUT61" s="45"/>
      <c r="KUU61" s="45"/>
      <c r="KUV61" s="45"/>
      <c r="KUW61" s="46"/>
      <c r="KUX61" s="46"/>
      <c r="KUY61" s="45"/>
      <c r="KUZ61" s="45"/>
      <c r="KVA61" s="45"/>
      <c r="KVB61" s="45"/>
      <c r="KVC61" s="45"/>
      <c r="KVD61" s="45"/>
      <c r="KVE61" s="45"/>
      <c r="KVF61" s="45"/>
      <c r="KVG61" s="45"/>
      <c r="KVH61" s="45"/>
      <c r="KVI61" s="45"/>
      <c r="KVJ61" s="45"/>
      <c r="KVK61" s="45"/>
      <c r="KVL61" s="45"/>
      <c r="KVM61" s="45"/>
      <c r="KVN61" s="45"/>
      <c r="KVO61" s="45"/>
      <c r="KVP61" s="45"/>
      <c r="KVQ61" s="46"/>
      <c r="KVR61" s="46"/>
      <c r="KVS61" s="45"/>
      <c r="KVT61" s="45"/>
      <c r="KVU61" s="45"/>
      <c r="KVV61" s="45"/>
      <c r="KVW61" s="45"/>
      <c r="KVX61" s="45"/>
      <c r="KVY61" s="45"/>
      <c r="KVZ61" s="45"/>
      <c r="KWA61" s="45"/>
      <c r="KWB61" s="45"/>
      <c r="KWC61" s="45"/>
      <c r="KWD61" s="45"/>
      <c r="KWE61" s="45"/>
      <c r="KWF61" s="45"/>
      <c r="KWG61" s="45"/>
      <c r="KWH61" s="45"/>
      <c r="KWI61" s="45"/>
      <c r="KWJ61" s="45"/>
      <c r="KWK61" s="46"/>
      <c r="KWL61" s="46"/>
      <c r="KWM61" s="45"/>
      <c r="KWN61" s="45"/>
      <c r="KWO61" s="45"/>
      <c r="KWP61" s="45"/>
      <c r="KWQ61" s="45"/>
      <c r="KWR61" s="45"/>
      <c r="KWS61" s="45"/>
      <c r="KWT61" s="45"/>
      <c r="KWU61" s="45"/>
      <c r="KWV61" s="45"/>
      <c r="KWW61" s="45"/>
      <c r="KWX61" s="45"/>
      <c r="KWY61" s="45"/>
      <c r="KWZ61" s="45"/>
      <c r="KXA61" s="45"/>
      <c r="KXB61" s="45"/>
      <c r="KXC61" s="45"/>
      <c r="KXD61" s="45"/>
      <c r="KXE61" s="46"/>
      <c r="KXF61" s="46"/>
      <c r="KXG61" s="45"/>
      <c r="KXH61" s="45"/>
      <c r="KXI61" s="45"/>
      <c r="KXJ61" s="45"/>
      <c r="KXK61" s="45"/>
      <c r="KXL61" s="45"/>
      <c r="KXM61" s="45"/>
      <c r="KXN61" s="45"/>
      <c r="KXO61" s="45"/>
      <c r="KXP61" s="45"/>
      <c r="KXQ61" s="45"/>
      <c r="KXR61" s="45"/>
      <c r="KXS61" s="45"/>
      <c r="KXT61" s="45"/>
      <c r="KXU61" s="45"/>
      <c r="KXV61" s="45"/>
      <c r="KXW61" s="45"/>
      <c r="KXX61" s="45"/>
      <c r="KXY61" s="46"/>
      <c r="KXZ61" s="46"/>
      <c r="KYA61" s="45"/>
      <c r="KYB61" s="45"/>
      <c r="KYC61" s="45"/>
      <c r="KYD61" s="45"/>
      <c r="KYE61" s="45"/>
      <c r="KYF61" s="45"/>
      <c r="KYG61" s="45"/>
      <c r="KYH61" s="45"/>
      <c r="KYI61" s="45"/>
      <c r="KYJ61" s="45"/>
      <c r="KYK61" s="45"/>
      <c r="KYL61" s="45"/>
      <c r="KYM61" s="45"/>
      <c r="KYN61" s="45"/>
      <c r="KYO61" s="45"/>
      <c r="KYP61" s="45"/>
      <c r="KYQ61" s="45"/>
      <c r="KYR61" s="45"/>
      <c r="KYS61" s="46"/>
      <c r="KYT61" s="46"/>
      <c r="KYU61" s="45"/>
      <c r="KYV61" s="45"/>
      <c r="KYW61" s="45"/>
      <c r="KYX61" s="45"/>
      <c r="KYY61" s="45"/>
      <c r="KYZ61" s="45"/>
      <c r="KZA61" s="45"/>
      <c r="KZB61" s="45"/>
      <c r="KZC61" s="45"/>
      <c r="KZD61" s="45"/>
      <c r="KZE61" s="45"/>
      <c r="KZF61" s="45"/>
      <c r="KZG61" s="45"/>
      <c r="KZH61" s="45"/>
      <c r="KZI61" s="45"/>
      <c r="KZJ61" s="45"/>
      <c r="KZK61" s="45"/>
      <c r="KZL61" s="45"/>
      <c r="KZM61" s="46"/>
      <c r="KZN61" s="46"/>
      <c r="KZO61" s="45"/>
      <c r="KZP61" s="45"/>
      <c r="KZQ61" s="45"/>
      <c r="KZR61" s="45"/>
      <c r="KZS61" s="45"/>
      <c r="KZT61" s="45"/>
      <c r="KZU61" s="45"/>
      <c r="KZV61" s="45"/>
      <c r="KZW61" s="45"/>
      <c r="KZX61" s="45"/>
      <c r="KZY61" s="45"/>
      <c r="KZZ61" s="45"/>
      <c r="LAA61" s="45"/>
      <c r="LAB61" s="45"/>
      <c r="LAC61" s="45"/>
      <c r="LAD61" s="45"/>
      <c r="LAE61" s="45"/>
      <c r="LAF61" s="45"/>
      <c r="LAG61" s="46"/>
      <c r="LAH61" s="46"/>
      <c r="LAI61" s="45"/>
      <c r="LAJ61" s="45"/>
      <c r="LAK61" s="45"/>
      <c r="LAL61" s="45"/>
      <c r="LAM61" s="45"/>
      <c r="LAN61" s="45"/>
      <c r="LAO61" s="45"/>
      <c r="LAP61" s="45"/>
      <c r="LAQ61" s="45"/>
      <c r="LAR61" s="45"/>
      <c r="LAS61" s="45"/>
      <c r="LAT61" s="45"/>
      <c r="LAU61" s="45"/>
      <c r="LAV61" s="45"/>
      <c r="LAW61" s="45"/>
      <c r="LAX61" s="45"/>
      <c r="LAY61" s="45"/>
      <c r="LAZ61" s="45"/>
      <c r="LBA61" s="46"/>
      <c r="LBB61" s="46"/>
      <c r="LBC61" s="45"/>
      <c r="LBD61" s="45"/>
      <c r="LBE61" s="45"/>
      <c r="LBF61" s="45"/>
      <c r="LBG61" s="45"/>
      <c r="LBH61" s="45"/>
      <c r="LBI61" s="45"/>
      <c r="LBJ61" s="45"/>
      <c r="LBK61" s="45"/>
      <c r="LBL61" s="45"/>
      <c r="LBM61" s="45"/>
      <c r="LBN61" s="45"/>
      <c r="LBO61" s="45"/>
      <c r="LBP61" s="45"/>
      <c r="LBQ61" s="45"/>
      <c r="LBR61" s="45"/>
      <c r="LBS61" s="45"/>
      <c r="LBT61" s="45"/>
      <c r="LBU61" s="46"/>
      <c r="LBV61" s="46"/>
      <c r="LBW61" s="45"/>
      <c r="LBX61" s="45"/>
      <c r="LBY61" s="45"/>
      <c r="LBZ61" s="45"/>
      <c r="LCA61" s="45"/>
      <c r="LCB61" s="45"/>
      <c r="LCC61" s="45"/>
      <c r="LCD61" s="45"/>
      <c r="LCE61" s="45"/>
      <c r="LCF61" s="45"/>
      <c r="LCG61" s="45"/>
      <c r="LCH61" s="45"/>
      <c r="LCI61" s="45"/>
      <c r="LCJ61" s="45"/>
      <c r="LCK61" s="45"/>
      <c r="LCL61" s="45"/>
      <c r="LCM61" s="45"/>
      <c r="LCN61" s="45"/>
      <c r="LCO61" s="46"/>
      <c r="LCP61" s="46"/>
      <c r="LCQ61" s="45"/>
      <c r="LCR61" s="45"/>
      <c r="LCS61" s="45"/>
      <c r="LCT61" s="45"/>
      <c r="LCU61" s="45"/>
      <c r="LCV61" s="45"/>
      <c r="LCW61" s="45"/>
      <c r="LCX61" s="45"/>
      <c r="LCY61" s="45"/>
      <c r="LCZ61" s="45"/>
      <c r="LDA61" s="45"/>
      <c r="LDB61" s="45"/>
      <c r="LDC61" s="45"/>
      <c r="LDD61" s="45"/>
      <c r="LDE61" s="45"/>
      <c r="LDF61" s="45"/>
      <c r="LDG61" s="45"/>
      <c r="LDH61" s="45"/>
      <c r="LDI61" s="46"/>
      <c r="LDJ61" s="46"/>
      <c r="LDK61" s="45"/>
      <c r="LDL61" s="45"/>
      <c r="LDM61" s="45"/>
      <c r="LDN61" s="45"/>
      <c r="LDO61" s="45"/>
      <c r="LDP61" s="45"/>
      <c r="LDQ61" s="45"/>
      <c r="LDR61" s="45"/>
      <c r="LDS61" s="45"/>
      <c r="LDT61" s="45"/>
      <c r="LDU61" s="45"/>
      <c r="LDV61" s="45"/>
      <c r="LDW61" s="45"/>
      <c r="LDX61" s="45"/>
      <c r="LDY61" s="45"/>
      <c r="LDZ61" s="45"/>
      <c r="LEA61" s="45"/>
      <c r="LEB61" s="45"/>
      <c r="LEC61" s="46"/>
      <c r="LED61" s="46"/>
      <c r="LEE61" s="45"/>
      <c r="LEF61" s="45"/>
      <c r="LEG61" s="45"/>
      <c r="LEH61" s="45"/>
      <c r="LEI61" s="45"/>
      <c r="LEJ61" s="45"/>
      <c r="LEK61" s="45"/>
      <c r="LEL61" s="45"/>
      <c r="LEM61" s="45"/>
      <c r="LEN61" s="45"/>
      <c r="LEO61" s="45"/>
      <c r="LEP61" s="45"/>
      <c r="LEQ61" s="45"/>
      <c r="LER61" s="45"/>
      <c r="LES61" s="45"/>
      <c r="LET61" s="45"/>
      <c r="LEU61" s="45"/>
      <c r="LEV61" s="45"/>
      <c r="LEW61" s="46"/>
      <c r="LEX61" s="46"/>
      <c r="LEY61" s="45"/>
      <c r="LEZ61" s="45"/>
      <c r="LFA61" s="45"/>
      <c r="LFB61" s="45"/>
      <c r="LFC61" s="45"/>
      <c r="LFD61" s="45"/>
      <c r="LFE61" s="45"/>
      <c r="LFF61" s="45"/>
      <c r="LFG61" s="45"/>
      <c r="LFH61" s="45"/>
      <c r="LFI61" s="45"/>
      <c r="LFJ61" s="45"/>
      <c r="LFK61" s="45"/>
      <c r="LFL61" s="45"/>
      <c r="LFM61" s="45"/>
      <c r="LFN61" s="45"/>
      <c r="LFO61" s="45"/>
      <c r="LFP61" s="45"/>
      <c r="LFQ61" s="46"/>
      <c r="LFR61" s="46"/>
      <c r="LFS61" s="45"/>
      <c r="LFT61" s="45"/>
      <c r="LFU61" s="45"/>
      <c r="LFV61" s="45"/>
      <c r="LFW61" s="45"/>
      <c r="LFX61" s="45"/>
      <c r="LFY61" s="45"/>
      <c r="LFZ61" s="45"/>
      <c r="LGA61" s="45"/>
      <c r="LGB61" s="45"/>
      <c r="LGC61" s="45"/>
      <c r="LGD61" s="45"/>
      <c r="LGE61" s="45"/>
      <c r="LGF61" s="45"/>
      <c r="LGG61" s="45"/>
      <c r="LGH61" s="45"/>
      <c r="LGI61" s="45"/>
      <c r="LGJ61" s="45"/>
      <c r="LGK61" s="46"/>
      <c r="LGL61" s="46"/>
      <c r="LGM61" s="45"/>
      <c r="LGN61" s="45"/>
      <c r="LGO61" s="45"/>
      <c r="LGP61" s="45"/>
      <c r="LGQ61" s="45"/>
      <c r="LGR61" s="45"/>
      <c r="LGS61" s="45"/>
      <c r="LGT61" s="45"/>
      <c r="LGU61" s="45"/>
      <c r="LGV61" s="45"/>
      <c r="LGW61" s="45"/>
      <c r="LGX61" s="45"/>
      <c r="LGY61" s="45"/>
      <c r="LGZ61" s="45"/>
      <c r="LHA61" s="45"/>
      <c r="LHB61" s="45"/>
      <c r="LHC61" s="45"/>
      <c r="LHD61" s="45"/>
      <c r="LHE61" s="46"/>
      <c r="LHF61" s="46"/>
      <c r="LHG61" s="45"/>
      <c r="LHH61" s="45"/>
      <c r="LHI61" s="45"/>
      <c r="LHJ61" s="45"/>
      <c r="LHK61" s="45"/>
      <c r="LHL61" s="45"/>
      <c r="LHM61" s="45"/>
      <c r="LHN61" s="45"/>
      <c r="LHO61" s="45"/>
      <c r="LHP61" s="45"/>
      <c r="LHQ61" s="45"/>
      <c r="LHR61" s="45"/>
      <c r="LHS61" s="45"/>
      <c r="LHT61" s="45"/>
      <c r="LHU61" s="45"/>
      <c r="LHV61" s="45"/>
      <c r="LHW61" s="45"/>
      <c r="LHX61" s="45"/>
      <c r="LHY61" s="46"/>
      <c r="LHZ61" s="46"/>
      <c r="LIA61" s="45"/>
      <c r="LIB61" s="45"/>
      <c r="LIC61" s="45"/>
      <c r="LID61" s="45"/>
      <c r="LIE61" s="45"/>
      <c r="LIF61" s="45"/>
      <c r="LIG61" s="45"/>
      <c r="LIH61" s="45"/>
      <c r="LII61" s="45"/>
      <c r="LIJ61" s="45"/>
      <c r="LIK61" s="45"/>
      <c r="LIL61" s="45"/>
      <c r="LIM61" s="45"/>
      <c r="LIN61" s="45"/>
      <c r="LIO61" s="45"/>
      <c r="LIP61" s="45"/>
      <c r="LIQ61" s="45"/>
      <c r="LIR61" s="45"/>
      <c r="LIS61" s="46"/>
      <c r="LIT61" s="46"/>
      <c r="LIU61" s="45"/>
      <c r="LIV61" s="45"/>
      <c r="LIW61" s="45"/>
      <c r="LIX61" s="45"/>
      <c r="LIY61" s="45"/>
      <c r="LIZ61" s="45"/>
      <c r="LJA61" s="45"/>
      <c r="LJB61" s="45"/>
      <c r="LJC61" s="45"/>
      <c r="LJD61" s="45"/>
      <c r="LJE61" s="45"/>
      <c r="LJF61" s="45"/>
      <c r="LJG61" s="45"/>
      <c r="LJH61" s="45"/>
      <c r="LJI61" s="45"/>
      <c r="LJJ61" s="45"/>
      <c r="LJK61" s="45"/>
      <c r="LJL61" s="45"/>
      <c r="LJM61" s="46"/>
      <c r="LJN61" s="46"/>
      <c r="LJO61" s="45"/>
      <c r="LJP61" s="45"/>
      <c r="LJQ61" s="45"/>
      <c r="LJR61" s="45"/>
      <c r="LJS61" s="45"/>
      <c r="LJT61" s="45"/>
      <c r="LJU61" s="45"/>
      <c r="LJV61" s="45"/>
      <c r="LJW61" s="45"/>
      <c r="LJX61" s="45"/>
      <c r="LJY61" s="45"/>
      <c r="LJZ61" s="45"/>
      <c r="LKA61" s="45"/>
      <c r="LKB61" s="45"/>
      <c r="LKC61" s="45"/>
      <c r="LKD61" s="45"/>
      <c r="LKE61" s="45"/>
      <c r="LKF61" s="45"/>
      <c r="LKG61" s="46"/>
      <c r="LKH61" s="46"/>
      <c r="LKI61" s="45"/>
      <c r="LKJ61" s="45"/>
      <c r="LKK61" s="45"/>
      <c r="LKL61" s="45"/>
      <c r="LKM61" s="45"/>
      <c r="LKN61" s="45"/>
      <c r="LKO61" s="45"/>
      <c r="LKP61" s="45"/>
      <c r="LKQ61" s="45"/>
      <c r="LKR61" s="45"/>
      <c r="LKS61" s="45"/>
      <c r="LKT61" s="45"/>
      <c r="LKU61" s="45"/>
      <c r="LKV61" s="45"/>
      <c r="LKW61" s="45"/>
      <c r="LKX61" s="45"/>
      <c r="LKY61" s="45"/>
      <c r="LKZ61" s="45"/>
      <c r="LLA61" s="46"/>
      <c r="LLB61" s="46"/>
      <c r="LLC61" s="45"/>
      <c r="LLD61" s="45"/>
      <c r="LLE61" s="45"/>
      <c r="LLF61" s="45"/>
      <c r="LLG61" s="45"/>
      <c r="LLH61" s="45"/>
      <c r="LLI61" s="45"/>
      <c r="LLJ61" s="45"/>
      <c r="LLK61" s="45"/>
      <c r="LLL61" s="45"/>
      <c r="LLM61" s="45"/>
      <c r="LLN61" s="45"/>
      <c r="LLO61" s="45"/>
      <c r="LLP61" s="45"/>
      <c r="LLQ61" s="45"/>
      <c r="LLR61" s="45"/>
      <c r="LLS61" s="45"/>
      <c r="LLT61" s="45"/>
      <c r="LLU61" s="46"/>
      <c r="LLV61" s="46"/>
      <c r="LLW61" s="45"/>
      <c r="LLX61" s="45"/>
      <c r="LLY61" s="45"/>
      <c r="LLZ61" s="45"/>
      <c r="LMA61" s="45"/>
      <c r="LMB61" s="45"/>
      <c r="LMC61" s="45"/>
      <c r="LMD61" s="45"/>
      <c r="LME61" s="45"/>
      <c r="LMF61" s="45"/>
      <c r="LMG61" s="45"/>
      <c r="LMH61" s="45"/>
      <c r="LMI61" s="45"/>
      <c r="LMJ61" s="45"/>
      <c r="LMK61" s="45"/>
      <c r="LML61" s="45"/>
      <c r="LMM61" s="45"/>
      <c r="LMN61" s="45"/>
      <c r="LMO61" s="46"/>
      <c r="LMP61" s="46"/>
      <c r="LMQ61" s="45"/>
      <c r="LMR61" s="45"/>
      <c r="LMS61" s="45"/>
      <c r="LMT61" s="45"/>
      <c r="LMU61" s="45"/>
      <c r="LMV61" s="45"/>
      <c r="LMW61" s="45"/>
      <c r="LMX61" s="45"/>
      <c r="LMY61" s="45"/>
      <c r="LMZ61" s="45"/>
      <c r="LNA61" s="45"/>
      <c r="LNB61" s="45"/>
      <c r="LNC61" s="45"/>
      <c r="LND61" s="45"/>
      <c r="LNE61" s="45"/>
      <c r="LNF61" s="45"/>
      <c r="LNG61" s="45"/>
      <c r="LNH61" s="45"/>
      <c r="LNI61" s="46"/>
      <c r="LNJ61" s="46"/>
      <c r="LNK61" s="45"/>
      <c r="LNL61" s="45"/>
      <c r="LNM61" s="45"/>
      <c r="LNN61" s="45"/>
      <c r="LNO61" s="45"/>
      <c r="LNP61" s="45"/>
      <c r="LNQ61" s="45"/>
      <c r="LNR61" s="45"/>
      <c r="LNS61" s="45"/>
      <c r="LNT61" s="45"/>
      <c r="LNU61" s="45"/>
      <c r="LNV61" s="45"/>
      <c r="LNW61" s="45"/>
      <c r="LNX61" s="45"/>
      <c r="LNY61" s="45"/>
      <c r="LNZ61" s="45"/>
      <c r="LOA61" s="45"/>
      <c r="LOB61" s="45"/>
      <c r="LOC61" s="46"/>
      <c r="LOD61" s="46"/>
      <c r="LOE61" s="45"/>
      <c r="LOF61" s="45"/>
      <c r="LOG61" s="45"/>
      <c r="LOH61" s="45"/>
      <c r="LOI61" s="45"/>
      <c r="LOJ61" s="45"/>
      <c r="LOK61" s="45"/>
      <c r="LOL61" s="45"/>
      <c r="LOM61" s="45"/>
      <c r="LON61" s="45"/>
      <c r="LOO61" s="45"/>
      <c r="LOP61" s="45"/>
      <c r="LOQ61" s="45"/>
      <c r="LOR61" s="45"/>
      <c r="LOS61" s="45"/>
      <c r="LOT61" s="45"/>
      <c r="LOU61" s="45"/>
      <c r="LOV61" s="45"/>
      <c r="LOW61" s="46"/>
      <c r="LOX61" s="46"/>
      <c r="LOY61" s="45"/>
      <c r="LOZ61" s="45"/>
      <c r="LPA61" s="45"/>
      <c r="LPB61" s="45"/>
      <c r="LPC61" s="45"/>
      <c r="LPD61" s="45"/>
      <c r="LPE61" s="45"/>
      <c r="LPF61" s="45"/>
      <c r="LPG61" s="45"/>
      <c r="LPH61" s="45"/>
      <c r="LPI61" s="45"/>
      <c r="LPJ61" s="45"/>
      <c r="LPK61" s="45"/>
      <c r="LPL61" s="45"/>
      <c r="LPM61" s="45"/>
      <c r="LPN61" s="45"/>
      <c r="LPO61" s="45"/>
      <c r="LPP61" s="45"/>
      <c r="LPQ61" s="46"/>
      <c r="LPR61" s="46"/>
      <c r="LPS61" s="45"/>
      <c r="LPT61" s="45"/>
      <c r="LPU61" s="45"/>
      <c r="LPV61" s="45"/>
      <c r="LPW61" s="45"/>
      <c r="LPX61" s="45"/>
      <c r="LPY61" s="45"/>
      <c r="LPZ61" s="45"/>
      <c r="LQA61" s="45"/>
      <c r="LQB61" s="45"/>
      <c r="LQC61" s="45"/>
      <c r="LQD61" s="45"/>
      <c r="LQE61" s="45"/>
      <c r="LQF61" s="45"/>
      <c r="LQG61" s="45"/>
      <c r="LQH61" s="45"/>
      <c r="LQI61" s="45"/>
      <c r="LQJ61" s="45"/>
      <c r="LQK61" s="46"/>
      <c r="LQL61" s="46"/>
      <c r="LQM61" s="45"/>
      <c r="LQN61" s="45"/>
      <c r="LQO61" s="45"/>
      <c r="LQP61" s="45"/>
      <c r="LQQ61" s="45"/>
      <c r="LQR61" s="45"/>
      <c r="LQS61" s="45"/>
      <c r="LQT61" s="45"/>
      <c r="LQU61" s="45"/>
      <c r="LQV61" s="45"/>
      <c r="LQW61" s="45"/>
      <c r="LQX61" s="45"/>
      <c r="LQY61" s="45"/>
      <c r="LQZ61" s="45"/>
      <c r="LRA61" s="45"/>
      <c r="LRB61" s="45"/>
      <c r="LRC61" s="45"/>
      <c r="LRD61" s="45"/>
      <c r="LRE61" s="46"/>
      <c r="LRF61" s="46"/>
      <c r="LRG61" s="45"/>
      <c r="LRH61" s="45"/>
      <c r="LRI61" s="45"/>
      <c r="LRJ61" s="45"/>
      <c r="LRK61" s="45"/>
      <c r="LRL61" s="45"/>
      <c r="LRM61" s="45"/>
      <c r="LRN61" s="45"/>
      <c r="LRO61" s="45"/>
      <c r="LRP61" s="45"/>
      <c r="LRQ61" s="45"/>
      <c r="LRR61" s="45"/>
      <c r="LRS61" s="45"/>
      <c r="LRT61" s="45"/>
      <c r="LRU61" s="45"/>
      <c r="LRV61" s="45"/>
      <c r="LRW61" s="45"/>
      <c r="LRX61" s="45"/>
      <c r="LRY61" s="46"/>
      <c r="LRZ61" s="46"/>
      <c r="LSA61" s="45"/>
      <c r="LSB61" s="45"/>
      <c r="LSC61" s="45"/>
      <c r="LSD61" s="45"/>
      <c r="LSE61" s="45"/>
      <c r="LSF61" s="45"/>
      <c r="LSG61" s="45"/>
      <c r="LSH61" s="45"/>
      <c r="LSI61" s="45"/>
      <c r="LSJ61" s="45"/>
      <c r="LSK61" s="45"/>
      <c r="LSL61" s="45"/>
      <c r="LSM61" s="45"/>
      <c r="LSN61" s="45"/>
      <c r="LSO61" s="45"/>
      <c r="LSP61" s="45"/>
      <c r="LSQ61" s="45"/>
      <c r="LSR61" s="45"/>
      <c r="LSS61" s="46"/>
      <c r="LST61" s="46"/>
      <c r="LSU61" s="45"/>
      <c r="LSV61" s="45"/>
      <c r="LSW61" s="45"/>
      <c r="LSX61" s="45"/>
      <c r="LSY61" s="45"/>
      <c r="LSZ61" s="45"/>
      <c r="LTA61" s="45"/>
      <c r="LTB61" s="45"/>
      <c r="LTC61" s="45"/>
      <c r="LTD61" s="45"/>
      <c r="LTE61" s="45"/>
      <c r="LTF61" s="45"/>
      <c r="LTG61" s="45"/>
      <c r="LTH61" s="45"/>
      <c r="LTI61" s="45"/>
      <c r="LTJ61" s="45"/>
      <c r="LTK61" s="45"/>
      <c r="LTL61" s="45"/>
      <c r="LTM61" s="46"/>
      <c r="LTN61" s="46"/>
      <c r="LTO61" s="45"/>
      <c r="LTP61" s="45"/>
      <c r="LTQ61" s="45"/>
      <c r="LTR61" s="45"/>
      <c r="LTS61" s="45"/>
      <c r="LTT61" s="45"/>
      <c r="LTU61" s="45"/>
      <c r="LTV61" s="45"/>
      <c r="LTW61" s="45"/>
      <c r="LTX61" s="45"/>
      <c r="LTY61" s="45"/>
      <c r="LTZ61" s="45"/>
      <c r="LUA61" s="45"/>
      <c r="LUB61" s="45"/>
      <c r="LUC61" s="45"/>
      <c r="LUD61" s="45"/>
      <c r="LUE61" s="45"/>
      <c r="LUF61" s="45"/>
      <c r="LUG61" s="46"/>
      <c r="LUH61" s="46"/>
      <c r="LUI61" s="45"/>
      <c r="LUJ61" s="45"/>
      <c r="LUK61" s="45"/>
      <c r="LUL61" s="45"/>
      <c r="LUM61" s="45"/>
      <c r="LUN61" s="45"/>
      <c r="LUO61" s="45"/>
      <c r="LUP61" s="45"/>
      <c r="LUQ61" s="45"/>
      <c r="LUR61" s="45"/>
      <c r="LUS61" s="45"/>
      <c r="LUT61" s="45"/>
      <c r="LUU61" s="45"/>
      <c r="LUV61" s="45"/>
      <c r="LUW61" s="45"/>
      <c r="LUX61" s="45"/>
      <c r="LUY61" s="45"/>
      <c r="LUZ61" s="45"/>
      <c r="LVA61" s="46"/>
      <c r="LVB61" s="46"/>
      <c r="LVC61" s="45"/>
      <c r="LVD61" s="45"/>
      <c r="LVE61" s="45"/>
      <c r="LVF61" s="45"/>
      <c r="LVG61" s="45"/>
      <c r="LVH61" s="45"/>
      <c r="LVI61" s="45"/>
      <c r="LVJ61" s="45"/>
      <c r="LVK61" s="45"/>
      <c r="LVL61" s="45"/>
      <c r="LVM61" s="45"/>
      <c r="LVN61" s="45"/>
      <c r="LVO61" s="45"/>
      <c r="LVP61" s="45"/>
      <c r="LVQ61" s="45"/>
      <c r="LVR61" s="45"/>
      <c r="LVS61" s="45"/>
      <c r="LVT61" s="45"/>
      <c r="LVU61" s="46"/>
      <c r="LVV61" s="46"/>
      <c r="LVW61" s="45"/>
      <c r="LVX61" s="45"/>
      <c r="LVY61" s="45"/>
      <c r="LVZ61" s="45"/>
      <c r="LWA61" s="45"/>
      <c r="LWB61" s="45"/>
      <c r="LWC61" s="45"/>
      <c r="LWD61" s="45"/>
      <c r="LWE61" s="45"/>
      <c r="LWF61" s="45"/>
      <c r="LWG61" s="45"/>
      <c r="LWH61" s="45"/>
      <c r="LWI61" s="45"/>
      <c r="LWJ61" s="45"/>
      <c r="LWK61" s="45"/>
      <c r="LWL61" s="45"/>
      <c r="LWM61" s="45"/>
      <c r="LWN61" s="45"/>
      <c r="LWO61" s="46"/>
      <c r="LWP61" s="46"/>
      <c r="LWQ61" s="45"/>
      <c r="LWR61" s="45"/>
      <c r="LWS61" s="45"/>
      <c r="LWT61" s="45"/>
      <c r="LWU61" s="45"/>
      <c r="LWV61" s="45"/>
      <c r="LWW61" s="45"/>
      <c r="LWX61" s="45"/>
      <c r="LWY61" s="45"/>
      <c r="LWZ61" s="45"/>
      <c r="LXA61" s="45"/>
      <c r="LXB61" s="45"/>
      <c r="LXC61" s="45"/>
      <c r="LXD61" s="45"/>
      <c r="LXE61" s="45"/>
      <c r="LXF61" s="45"/>
      <c r="LXG61" s="45"/>
      <c r="LXH61" s="45"/>
      <c r="LXI61" s="46"/>
      <c r="LXJ61" s="46"/>
      <c r="LXK61" s="45"/>
      <c r="LXL61" s="45"/>
      <c r="LXM61" s="45"/>
      <c r="LXN61" s="45"/>
      <c r="LXO61" s="45"/>
      <c r="LXP61" s="45"/>
      <c r="LXQ61" s="45"/>
      <c r="LXR61" s="45"/>
      <c r="LXS61" s="45"/>
      <c r="LXT61" s="45"/>
      <c r="LXU61" s="45"/>
      <c r="LXV61" s="45"/>
      <c r="LXW61" s="45"/>
      <c r="LXX61" s="45"/>
      <c r="LXY61" s="45"/>
      <c r="LXZ61" s="45"/>
      <c r="LYA61" s="45"/>
      <c r="LYB61" s="45"/>
      <c r="LYC61" s="46"/>
      <c r="LYD61" s="46"/>
      <c r="LYE61" s="45"/>
      <c r="LYF61" s="45"/>
      <c r="LYG61" s="45"/>
      <c r="LYH61" s="45"/>
      <c r="LYI61" s="45"/>
      <c r="LYJ61" s="45"/>
      <c r="LYK61" s="45"/>
      <c r="LYL61" s="45"/>
      <c r="LYM61" s="45"/>
      <c r="LYN61" s="45"/>
      <c r="LYO61" s="45"/>
      <c r="LYP61" s="45"/>
      <c r="LYQ61" s="45"/>
      <c r="LYR61" s="45"/>
      <c r="LYS61" s="45"/>
      <c r="LYT61" s="45"/>
      <c r="LYU61" s="45"/>
      <c r="LYV61" s="45"/>
      <c r="LYW61" s="46"/>
      <c r="LYX61" s="46"/>
      <c r="LYY61" s="45"/>
      <c r="LYZ61" s="45"/>
      <c r="LZA61" s="45"/>
      <c r="LZB61" s="45"/>
      <c r="LZC61" s="45"/>
      <c r="LZD61" s="45"/>
      <c r="LZE61" s="45"/>
      <c r="LZF61" s="45"/>
      <c r="LZG61" s="45"/>
      <c r="LZH61" s="45"/>
      <c r="LZI61" s="45"/>
      <c r="LZJ61" s="45"/>
      <c r="LZK61" s="45"/>
      <c r="LZL61" s="45"/>
      <c r="LZM61" s="45"/>
      <c r="LZN61" s="45"/>
      <c r="LZO61" s="45"/>
      <c r="LZP61" s="45"/>
      <c r="LZQ61" s="46"/>
      <c r="LZR61" s="46"/>
      <c r="LZS61" s="45"/>
      <c r="LZT61" s="45"/>
      <c r="LZU61" s="45"/>
      <c r="LZV61" s="45"/>
      <c r="LZW61" s="45"/>
      <c r="LZX61" s="45"/>
      <c r="LZY61" s="45"/>
      <c r="LZZ61" s="45"/>
      <c r="MAA61" s="45"/>
      <c r="MAB61" s="45"/>
      <c r="MAC61" s="45"/>
      <c r="MAD61" s="45"/>
      <c r="MAE61" s="45"/>
      <c r="MAF61" s="45"/>
      <c r="MAG61" s="45"/>
      <c r="MAH61" s="45"/>
      <c r="MAI61" s="45"/>
      <c r="MAJ61" s="45"/>
      <c r="MAK61" s="46"/>
      <c r="MAL61" s="46"/>
      <c r="MAM61" s="45"/>
      <c r="MAN61" s="45"/>
      <c r="MAO61" s="45"/>
      <c r="MAP61" s="45"/>
      <c r="MAQ61" s="45"/>
      <c r="MAR61" s="45"/>
      <c r="MAS61" s="45"/>
      <c r="MAT61" s="45"/>
      <c r="MAU61" s="45"/>
      <c r="MAV61" s="45"/>
      <c r="MAW61" s="45"/>
      <c r="MAX61" s="45"/>
      <c r="MAY61" s="45"/>
      <c r="MAZ61" s="45"/>
      <c r="MBA61" s="45"/>
      <c r="MBB61" s="45"/>
      <c r="MBC61" s="45"/>
      <c r="MBD61" s="45"/>
      <c r="MBE61" s="46"/>
      <c r="MBF61" s="46"/>
      <c r="MBG61" s="45"/>
      <c r="MBH61" s="45"/>
      <c r="MBI61" s="45"/>
      <c r="MBJ61" s="45"/>
      <c r="MBK61" s="45"/>
      <c r="MBL61" s="45"/>
      <c r="MBM61" s="45"/>
      <c r="MBN61" s="45"/>
      <c r="MBO61" s="45"/>
      <c r="MBP61" s="45"/>
      <c r="MBQ61" s="45"/>
      <c r="MBR61" s="45"/>
      <c r="MBS61" s="45"/>
      <c r="MBT61" s="45"/>
      <c r="MBU61" s="45"/>
      <c r="MBV61" s="45"/>
      <c r="MBW61" s="45"/>
      <c r="MBX61" s="45"/>
      <c r="MBY61" s="46"/>
      <c r="MBZ61" s="46"/>
      <c r="MCA61" s="45"/>
      <c r="MCB61" s="45"/>
      <c r="MCC61" s="45"/>
      <c r="MCD61" s="45"/>
      <c r="MCE61" s="45"/>
      <c r="MCF61" s="45"/>
      <c r="MCG61" s="45"/>
      <c r="MCH61" s="45"/>
      <c r="MCI61" s="45"/>
      <c r="MCJ61" s="45"/>
      <c r="MCK61" s="45"/>
      <c r="MCL61" s="45"/>
      <c r="MCM61" s="45"/>
      <c r="MCN61" s="45"/>
      <c r="MCO61" s="45"/>
      <c r="MCP61" s="45"/>
      <c r="MCQ61" s="45"/>
      <c r="MCR61" s="45"/>
      <c r="MCS61" s="46"/>
      <c r="MCT61" s="46"/>
      <c r="MCU61" s="45"/>
      <c r="MCV61" s="45"/>
      <c r="MCW61" s="45"/>
      <c r="MCX61" s="45"/>
      <c r="MCY61" s="45"/>
      <c r="MCZ61" s="45"/>
      <c r="MDA61" s="45"/>
      <c r="MDB61" s="45"/>
      <c r="MDC61" s="45"/>
      <c r="MDD61" s="45"/>
      <c r="MDE61" s="45"/>
      <c r="MDF61" s="45"/>
      <c r="MDG61" s="45"/>
      <c r="MDH61" s="45"/>
      <c r="MDI61" s="45"/>
      <c r="MDJ61" s="45"/>
      <c r="MDK61" s="45"/>
      <c r="MDL61" s="45"/>
      <c r="MDM61" s="46"/>
      <c r="MDN61" s="46"/>
      <c r="MDO61" s="45"/>
      <c r="MDP61" s="45"/>
      <c r="MDQ61" s="45"/>
      <c r="MDR61" s="45"/>
      <c r="MDS61" s="45"/>
      <c r="MDT61" s="45"/>
      <c r="MDU61" s="45"/>
      <c r="MDV61" s="45"/>
      <c r="MDW61" s="45"/>
      <c r="MDX61" s="45"/>
      <c r="MDY61" s="45"/>
      <c r="MDZ61" s="45"/>
      <c r="MEA61" s="45"/>
      <c r="MEB61" s="45"/>
      <c r="MEC61" s="45"/>
      <c r="MED61" s="45"/>
      <c r="MEE61" s="45"/>
      <c r="MEF61" s="45"/>
      <c r="MEG61" s="46"/>
      <c r="MEH61" s="46"/>
      <c r="MEI61" s="45"/>
      <c r="MEJ61" s="45"/>
      <c r="MEK61" s="45"/>
      <c r="MEL61" s="45"/>
      <c r="MEM61" s="45"/>
      <c r="MEN61" s="45"/>
      <c r="MEO61" s="45"/>
      <c r="MEP61" s="45"/>
      <c r="MEQ61" s="45"/>
      <c r="MER61" s="45"/>
      <c r="MES61" s="45"/>
      <c r="MET61" s="45"/>
      <c r="MEU61" s="45"/>
      <c r="MEV61" s="45"/>
      <c r="MEW61" s="45"/>
      <c r="MEX61" s="45"/>
      <c r="MEY61" s="45"/>
      <c r="MEZ61" s="45"/>
      <c r="MFA61" s="46"/>
      <c r="MFB61" s="46"/>
      <c r="MFC61" s="45"/>
      <c r="MFD61" s="45"/>
      <c r="MFE61" s="45"/>
      <c r="MFF61" s="45"/>
      <c r="MFG61" s="45"/>
      <c r="MFH61" s="45"/>
      <c r="MFI61" s="45"/>
      <c r="MFJ61" s="45"/>
      <c r="MFK61" s="45"/>
      <c r="MFL61" s="45"/>
      <c r="MFM61" s="45"/>
      <c r="MFN61" s="45"/>
      <c r="MFO61" s="45"/>
      <c r="MFP61" s="45"/>
      <c r="MFQ61" s="45"/>
      <c r="MFR61" s="45"/>
      <c r="MFS61" s="45"/>
      <c r="MFT61" s="45"/>
      <c r="MFU61" s="46"/>
      <c r="MFV61" s="46"/>
      <c r="MFW61" s="45"/>
      <c r="MFX61" s="45"/>
      <c r="MFY61" s="45"/>
      <c r="MFZ61" s="45"/>
      <c r="MGA61" s="45"/>
      <c r="MGB61" s="45"/>
      <c r="MGC61" s="45"/>
      <c r="MGD61" s="45"/>
      <c r="MGE61" s="45"/>
      <c r="MGF61" s="45"/>
      <c r="MGG61" s="45"/>
      <c r="MGH61" s="45"/>
      <c r="MGI61" s="45"/>
      <c r="MGJ61" s="45"/>
      <c r="MGK61" s="45"/>
      <c r="MGL61" s="45"/>
      <c r="MGM61" s="45"/>
      <c r="MGN61" s="45"/>
      <c r="MGO61" s="46"/>
      <c r="MGP61" s="46"/>
      <c r="MGQ61" s="45"/>
      <c r="MGR61" s="45"/>
      <c r="MGS61" s="45"/>
      <c r="MGT61" s="45"/>
      <c r="MGU61" s="45"/>
      <c r="MGV61" s="45"/>
      <c r="MGW61" s="45"/>
      <c r="MGX61" s="45"/>
      <c r="MGY61" s="45"/>
      <c r="MGZ61" s="45"/>
      <c r="MHA61" s="45"/>
      <c r="MHB61" s="45"/>
      <c r="MHC61" s="45"/>
      <c r="MHD61" s="45"/>
      <c r="MHE61" s="45"/>
      <c r="MHF61" s="45"/>
      <c r="MHG61" s="45"/>
      <c r="MHH61" s="45"/>
      <c r="MHI61" s="46"/>
      <c r="MHJ61" s="46"/>
      <c r="MHK61" s="45"/>
      <c r="MHL61" s="45"/>
      <c r="MHM61" s="45"/>
      <c r="MHN61" s="45"/>
      <c r="MHO61" s="45"/>
      <c r="MHP61" s="45"/>
      <c r="MHQ61" s="45"/>
      <c r="MHR61" s="45"/>
      <c r="MHS61" s="45"/>
      <c r="MHT61" s="45"/>
      <c r="MHU61" s="45"/>
      <c r="MHV61" s="45"/>
      <c r="MHW61" s="45"/>
      <c r="MHX61" s="45"/>
      <c r="MHY61" s="45"/>
      <c r="MHZ61" s="45"/>
      <c r="MIA61" s="45"/>
      <c r="MIB61" s="45"/>
      <c r="MIC61" s="46"/>
      <c r="MID61" s="46"/>
      <c r="MIE61" s="45"/>
      <c r="MIF61" s="45"/>
      <c r="MIG61" s="45"/>
      <c r="MIH61" s="45"/>
      <c r="MII61" s="45"/>
      <c r="MIJ61" s="45"/>
      <c r="MIK61" s="45"/>
      <c r="MIL61" s="45"/>
      <c r="MIM61" s="45"/>
      <c r="MIN61" s="45"/>
      <c r="MIO61" s="45"/>
      <c r="MIP61" s="45"/>
      <c r="MIQ61" s="45"/>
      <c r="MIR61" s="45"/>
      <c r="MIS61" s="45"/>
      <c r="MIT61" s="45"/>
      <c r="MIU61" s="45"/>
      <c r="MIV61" s="45"/>
      <c r="MIW61" s="46"/>
      <c r="MIX61" s="46"/>
      <c r="MIY61" s="45"/>
      <c r="MIZ61" s="45"/>
      <c r="MJA61" s="45"/>
      <c r="MJB61" s="45"/>
      <c r="MJC61" s="45"/>
      <c r="MJD61" s="45"/>
      <c r="MJE61" s="45"/>
      <c r="MJF61" s="45"/>
      <c r="MJG61" s="45"/>
      <c r="MJH61" s="45"/>
      <c r="MJI61" s="45"/>
      <c r="MJJ61" s="45"/>
      <c r="MJK61" s="45"/>
      <c r="MJL61" s="45"/>
      <c r="MJM61" s="45"/>
      <c r="MJN61" s="45"/>
      <c r="MJO61" s="45"/>
      <c r="MJP61" s="45"/>
      <c r="MJQ61" s="46"/>
      <c r="MJR61" s="46"/>
      <c r="MJS61" s="45"/>
      <c r="MJT61" s="45"/>
      <c r="MJU61" s="45"/>
      <c r="MJV61" s="45"/>
      <c r="MJW61" s="45"/>
      <c r="MJX61" s="45"/>
      <c r="MJY61" s="45"/>
      <c r="MJZ61" s="45"/>
      <c r="MKA61" s="45"/>
      <c r="MKB61" s="45"/>
      <c r="MKC61" s="45"/>
      <c r="MKD61" s="45"/>
      <c r="MKE61" s="45"/>
      <c r="MKF61" s="45"/>
      <c r="MKG61" s="45"/>
      <c r="MKH61" s="45"/>
      <c r="MKI61" s="45"/>
      <c r="MKJ61" s="45"/>
      <c r="MKK61" s="46"/>
      <c r="MKL61" s="46"/>
      <c r="MKM61" s="45"/>
      <c r="MKN61" s="45"/>
      <c r="MKO61" s="45"/>
      <c r="MKP61" s="45"/>
      <c r="MKQ61" s="45"/>
      <c r="MKR61" s="45"/>
      <c r="MKS61" s="45"/>
      <c r="MKT61" s="45"/>
      <c r="MKU61" s="45"/>
      <c r="MKV61" s="45"/>
      <c r="MKW61" s="45"/>
      <c r="MKX61" s="45"/>
      <c r="MKY61" s="45"/>
      <c r="MKZ61" s="45"/>
      <c r="MLA61" s="45"/>
      <c r="MLB61" s="45"/>
      <c r="MLC61" s="45"/>
      <c r="MLD61" s="45"/>
      <c r="MLE61" s="46"/>
      <c r="MLF61" s="46"/>
      <c r="MLG61" s="45"/>
      <c r="MLH61" s="45"/>
      <c r="MLI61" s="45"/>
      <c r="MLJ61" s="45"/>
      <c r="MLK61" s="45"/>
      <c r="MLL61" s="45"/>
      <c r="MLM61" s="45"/>
      <c r="MLN61" s="45"/>
      <c r="MLO61" s="45"/>
      <c r="MLP61" s="45"/>
      <c r="MLQ61" s="45"/>
      <c r="MLR61" s="45"/>
      <c r="MLS61" s="45"/>
      <c r="MLT61" s="45"/>
      <c r="MLU61" s="45"/>
      <c r="MLV61" s="45"/>
      <c r="MLW61" s="45"/>
      <c r="MLX61" s="45"/>
      <c r="MLY61" s="46"/>
      <c r="MLZ61" s="46"/>
      <c r="MMA61" s="45"/>
      <c r="MMB61" s="45"/>
      <c r="MMC61" s="45"/>
      <c r="MMD61" s="45"/>
      <c r="MME61" s="45"/>
      <c r="MMF61" s="45"/>
      <c r="MMG61" s="45"/>
      <c r="MMH61" s="45"/>
      <c r="MMI61" s="45"/>
      <c r="MMJ61" s="45"/>
      <c r="MMK61" s="45"/>
      <c r="MML61" s="45"/>
      <c r="MMM61" s="45"/>
      <c r="MMN61" s="45"/>
      <c r="MMO61" s="45"/>
      <c r="MMP61" s="45"/>
      <c r="MMQ61" s="45"/>
      <c r="MMR61" s="45"/>
      <c r="MMS61" s="46"/>
      <c r="MMT61" s="46"/>
      <c r="MMU61" s="45"/>
      <c r="MMV61" s="45"/>
      <c r="MMW61" s="45"/>
      <c r="MMX61" s="45"/>
      <c r="MMY61" s="45"/>
      <c r="MMZ61" s="45"/>
      <c r="MNA61" s="45"/>
      <c r="MNB61" s="45"/>
      <c r="MNC61" s="45"/>
      <c r="MND61" s="45"/>
      <c r="MNE61" s="45"/>
      <c r="MNF61" s="45"/>
      <c r="MNG61" s="45"/>
      <c r="MNH61" s="45"/>
      <c r="MNI61" s="45"/>
      <c r="MNJ61" s="45"/>
      <c r="MNK61" s="45"/>
      <c r="MNL61" s="45"/>
      <c r="MNM61" s="46"/>
      <c r="MNN61" s="46"/>
      <c r="MNO61" s="45"/>
      <c r="MNP61" s="45"/>
      <c r="MNQ61" s="45"/>
      <c r="MNR61" s="45"/>
      <c r="MNS61" s="45"/>
      <c r="MNT61" s="45"/>
      <c r="MNU61" s="45"/>
      <c r="MNV61" s="45"/>
      <c r="MNW61" s="45"/>
      <c r="MNX61" s="45"/>
      <c r="MNY61" s="45"/>
      <c r="MNZ61" s="45"/>
      <c r="MOA61" s="45"/>
      <c r="MOB61" s="45"/>
      <c r="MOC61" s="45"/>
      <c r="MOD61" s="45"/>
      <c r="MOE61" s="45"/>
      <c r="MOF61" s="45"/>
      <c r="MOG61" s="46"/>
      <c r="MOH61" s="46"/>
      <c r="MOI61" s="45"/>
      <c r="MOJ61" s="45"/>
      <c r="MOK61" s="45"/>
      <c r="MOL61" s="45"/>
      <c r="MOM61" s="45"/>
      <c r="MON61" s="45"/>
      <c r="MOO61" s="45"/>
      <c r="MOP61" s="45"/>
      <c r="MOQ61" s="45"/>
      <c r="MOR61" s="45"/>
      <c r="MOS61" s="45"/>
      <c r="MOT61" s="45"/>
      <c r="MOU61" s="45"/>
      <c r="MOV61" s="45"/>
      <c r="MOW61" s="45"/>
      <c r="MOX61" s="45"/>
      <c r="MOY61" s="45"/>
      <c r="MOZ61" s="45"/>
      <c r="MPA61" s="46"/>
      <c r="MPB61" s="46"/>
      <c r="MPC61" s="45"/>
      <c r="MPD61" s="45"/>
      <c r="MPE61" s="45"/>
      <c r="MPF61" s="45"/>
      <c r="MPG61" s="45"/>
      <c r="MPH61" s="45"/>
      <c r="MPI61" s="45"/>
      <c r="MPJ61" s="45"/>
      <c r="MPK61" s="45"/>
      <c r="MPL61" s="45"/>
      <c r="MPM61" s="45"/>
      <c r="MPN61" s="45"/>
      <c r="MPO61" s="45"/>
      <c r="MPP61" s="45"/>
      <c r="MPQ61" s="45"/>
      <c r="MPR61" s="45"/>
      <c r="MPS61" s="45"/>
      <c r="MPT61" s="45"/>
      <c r="MPU61" s="46"/>
      <c r="MPV61" s="46"/>
      <c r="MPW61" s="45"/>
      <c r="MPX61" s="45"/>
      <c r="MPY61" s="45"/>
      <c r="MPZ61" s="45"/>
      <c r="MQA61" s="45"/>
      <c r="MQB61" s="45"/>
      <c r="MQC61" s="45"/>
      <c r="MQD61" s="45"/>
      <c r="MQE61" s="45"/>
      <c r="MQF61" s="45"/>
      <c r="MQG61" s="45"/>
      <c r="MQH61" s="45"/>
      <c r="MQI61" s="45"/>
      <c r="MQJ61" s="45"/>
      <c r="MQK61" s="45"/>
      <c r="MQL61" s="45"/>
      <c r="MQM61" s="45"/>
      <c r="MQN61" s="45"/>
      <c r="MQO61" s="46"/>
      <c r="MQP61" s="46"/>
      <c r="MQQ61" s="45"/>
      <c r="MQR61" s="45"/>
      <c r="MQS61" s="45"/>
      <c r="MQT61" s="45"/>
      <c r="MQU61" s="45"/>
      <c r="MQV61" s="45"/>
      <c r="MQW61" s="45"/>
      <c r="MQX61" s="45"/>
      <c r="MQY61" s="45"/>
      <c r="MQZ61" s="45"/>
      <c r="MRA61" s="45"/>
      <c r="MRB61" s="45"/>
      <c r="MRC61" s="45"/>
      <c r="MRD61" s="45"/>
      <c r="MRE61" s="45"/>
      <c r="MRF61" s="45"/>
      <c r="MRG61" s="45"/>
      <c r="MRH61" s="45"/>
      <c r="MRI61" s="46"/>
      <c r="MRJ61" s="46"/>
      <c r="MRK61" s="45"/>
      <c r="MRL61" s="45"/>
      <c r="MRM61" s="45"/>
      <c r="MRN61" s="45"/>
      <c r="MRO61" s="45"/>
      <c r="MRP61" s="45"/>
      <c r="MRQ61" s="45"/>
      <c r="MRR61" s="45"/>
      <c r="MRS61" s="45"/>
      <c r="MRT61" s="45"/>
      <c r="MRU61" s="45"/>
      <c r="MRV61" s="45"/>
      <c r="MRW61" s="45"/>
      <c r="MRX61" s="45"/>
      <c r="MRY61" s="45"/>
      <c r="MRZ61" s="45"/>
      <c r="MSA61" s="45"/>
      <c r="MSB61" s="45"/>
      <c r="MSC61" s="46"/>
      <c r="MSD61" s="46"/>
      <c r="MSE61" s="45"/>
      <c r="MSF61" s="45"/>
      <c r="MSG61" s="45"/>
      <c r="MSH61" s="45"/>
      <c r="MSI61" s="45"/>
      <c r="MSJ61" s="45"/>
      <c r="MSK61" s="45"/>
      <c r="MSL61" s="45"/>
      <c r="MSM61" s="45"/>
      <c r="MSN61" s="45"/>
      <c r="MSO61" s="45"/>
      <c r="MSP61" s="45"/>
      <c r="MSQ61" s="45"/>
      <c r="MSR61" s="45"/>
      <c r="MSS61" s="45"/>
      <c r="MST61" s="45"/>
      <c r="MSU61" s="45"/>
      <c r="MSV61" s="45"/>
      <c r="MSW61" s="46"/>
      <c r="MSX61" s="46"/>
      <c r="MSY61" s="45"/>
      <c r="MSZ61" s="45"/>
      <c r="MTA61" s="45"/>
      <c r="MTB61" s="45"/>
      <c r="MTC61" s="45"/>
      <c r="MTD61" s="45"/>
      <c r="MTE61" s="45"/>
      <c r="MTF61" s="45"/>
      <c r="MTG61" s="45"/>
      <c r="MTH61" s="45"/>
      <c r="MTI61" s="45"/>
      <c r="MTJ61" s="45"/>
      <c r="MTK61" s="45"/>
      <c r="MTL61" s="45"/>
      <c r="MTM61" s="45"/>
      <c r="MTN61" s="45"/>
      <c r="MTO61" s="45"/>
      <c r="MTP61" s="45"/>
      <c r="MTQ61" s="46"/>
      <c r="MTR61" s="46"/>
      <c r="MTS61" s="45"/>
      <c r="MTT61" s="45"/>
      <c r="MTU61" s="45"/>
      <c r="MTV61" s="45"/>
      <c r="MTW61" s="45"/>
      <c r="MTX61" s="45"/>
      <c r="MTY61" s="45"/>
      <c r="MTZ61" s="45"/>
      <c r="MUA61" s="45"/>
      <c r="MUB61" s="45"/>
      <c r="MUC61" s="45"/>
      <c r="MUD61" s="45"/>
      <c r="MUE61" s="45"/>
      <c r="MUF61" s="45"/>
      <c r="MUG61" s="45"/>
      <c r="MUH61" s="45"/>
      <c r="MUI61" s="45"/>
      <c r="MUJ61" s="45"/>
      <c r="MUK61" s="46"/>
      <c r="MUL61" s="46"/>
      <c r="MUM61" s="45"/>
      <c r="MUN61" s="45"/>
      <c r="MUO61" s="45"/>
      <c r="MUP61" s="45"/>
      <c r="MUQ61" s="45"/>
      <c r="MUR61" s="45"/>
      <c r="MUS61" s="45"/>
      <c r="MUT61" s="45"/>
      <c r="MUU61" s="45"/>
      <c r="MUV61" s="45"/>
      <c r="MUW61" s="45"/>
      <c r="MUX61" s="45"/>
      <c r="MUY61" s="45"/>
      <c r="MUZ61" s="45"/>
      <c r="MVA61" s="45"/>
      <c r="MVB61" s="45"/>
      <c r="MVC61" s="45"/>
      <c r="MVD61" s="45"/>
      <c r="MVE61" s="46"/>
      <c r="MVF61" s="46"/>
      <c r="MVG61" s="45"/>
      <c r="MVH61" s="45"/>
      <c r="MVI61" s="45"/>
      <c r="MVJ61" s="45"/>
      <c r="MVK61" s="45"/>
      <c r="MVL61" s="45"/>
      <c r="MVM61" s="45"/>
      <c r="MVN61" s="45"/>
      <c r="MVO61" s="45"/>
      <c r="MVP61" s="45"/>
      <c r="MVQ61" s="45"/>
      <c r="MVR61" s="45"/>
      <c r="MVS61" s="45"/>
      <c r="MVT61" s="45"/>
      <c r="MVU61" s="45"/>
      <c r="MVV61" s="45"/>
      <c r="MVW61" s="45"/>
      <c r="MVX61" s="45"/>
      <c r="MVY61" s="46"/>
      <c r="MVZ61" s="46"/>
      <c r="MWA61" s="45"/>
      <c r="MWB61" s="45"/>
      <c r="MWC61" s="45"/>
      <c r="MWD61" s="45"/>
      <c r="MWE61" s="45"/>
      <c r="MWF61" s="45"/>
      <c r="MWG61" s="45"/>
      <c r="MWH61" s="45"/>
      <c r="MWI61" s="45"/>
      <c r="MWJ61" s="45"/>
      <c r="MWK61" s="45"/>
      <c r="MWL61" s="45"/>
      <c r="MWM61" s="45"/>
      <c r="MWN61" s="45"/>
      <c r="MWO61" s="45"/>
      <c r="MWP61" s="45"/>
      <c r="MWQ61" s="45"/>
      <c r="MWR61" s="45"/>
      <c r="MWS61" s="46"/>
      <c r="MWT61" s="46"/>
      <c r="MWU61" s="45"/>
      <c r="MWV61" s="45"/>
      <c r="MWW61" s="45"/>
      <c r="MWX61" s="45"/>
      <c r="MWY61" s="45"/>
      <c r="MWZ61" s="45"/>
      <c r="MXA61" s="45"/>
      <c r="MXB61" s="45"/>
      <c r="MXC61" s="45"/>
      <c r="MXD61" s="45"/>
      <c r="MXE61" s="45"/>
      <c r="MXF61" s="45"/>
      <c r="MXG61" s="45"/>
      <c r="MXH61" s="45"/>
      <c r="MXI61" s="45"/>
      <c r="MXJ61" s="45"/>
      <c r="MXK61" s="45"/>
      <c r="MXL61" s="45"/>
      <c r="MXM61" s="46"/>
      <c r="MXN61" s="46"/>
      <c r="MXO61" s="45"/>
      <c r="MXP61" s="45"/>
      <c r="MXQ61" s="45"/>
      <c r="MXR61" s="45"/>
      <c r="MXS61" s="45"/>
      <c r="MXT61" s="45"/>
      <c r="MXU61" s="45"/>
      <c r="MXV61" s="45"/>
      <c r="MXW61" s="45"/>
      <c r="MXX61" s="45"/>
      <c r="MXY61" s="45"/>
      <c r="MXZ61" s="45"/>
      <c r="MYA61" s="45"/>
      <c r="MYB61" s="45"/>
      <c r="MYC61" s="45"/>
      <c r="MYD61" s="45"/>
      <c r="MYE61" s="45"/>
      <c r="MYF61" s="45"/>
      <c r="MYG61" s="46"/>
      <c r="MYH61" s="46"/>
      <c r="MYI61" s="45"/>
      <c r="MYJ61" s="45"/>
      <c r="MYK61" s="45"/>
      <c r="MYL61" s="45"/>
      <c r="MYM61" s="45"/>
      <c r="MYN61" s="45"/>
      <c r="MYO61" s="45"/>
      <c r="MYP61" s="45"/>
      <c r="MYQ61" s="45"/>
      <c r="MYR61" s="45"/>
      <c r="MYS61" s="45"/>
      <c r="MYT61" s="45"/>
      <c r="MYU61" s="45"/>
      <c r="MYV61" s="45"/>
      <c r="MYW61" s="45"/>
      <c r="MYX61" s="45"/>
      <c r="MYY61" s="45"/>
      <c r="MYZ61" s="45"/>
      <c r="MZA61" s="46"/>
      <c r="MZB61" s="46"/>
      <c r="MZC61" s="45"/>
      <c r="MZD61" s="45"/>
      <c r="MZE61" s="45"/>
      <c r="MZF61" s="45"/>
      <c r="MZG61" s="45"/>
      <c r="MZH61" s="45"/>
      <c r="MZI61" s="45"/>
      <c r="MZJ61" s="45"/>
      <c r="MZK61" s="45"/>
      <c r="MZL61" s="45"/>
      <c r="MZM61" s="45"/>
      <c r="MZN61" s="45"/>
      <c r="MZO61" s="45"/>
      <c r="MZP61" s="45"/>
      <c r="MZQ61" s="45"/>
      <c r="MZR61" s="45"/>
      <c r="MZS61" s="45"/>
      <c r="MZT61" s="45"/>
      <c r="MZU61" s="46"/>
      <c r="MZV61" s="46"/>
      <c r="MZW61" s="45"/>
      <c r="MZX61" s="45"/>
      <c r="MZY61" s="45"/>
      <c r="MZZ61" s="45"/>
      <c r="NAA61" s="45"/>
      <c r="NAB61" s="45"/>
      <c r="NAC61" s="45"/>
      <c r="NAD61" s="45"/>
      <c r="NAE61" s="45"/>
      <c r="NAF61" s="45"/>
      <c r="NAG61" s="45"/>
      <c r="NAH61" s="45"/>
      <c r="NAI61" s="45"/>
      <c r="NAJ61" s="45"/>
      <c r="NAK61" s="45"/>
      <c r="NAL61" s="45"/>
      <c r="NAM61" s="45"/>
      <c r="NAN61" s="45"/>
      <c r="NAO61" s="46"/>
      <c r="NAP61" s="46"/>
      <c r="NAQ61" s="45"/>
      <c r="NAR61" s="45"/>
      <c r="NAS61" s="45"/>
      <c r="NAT61" s="45"/>
      <c r="NAU61" s="45"/>
      <c r="NAV61" s="45"/>
      <c r="NAW61" s="45"/>
      <c r="NAX61" s="45"/>
      <c r="NAY61" s="45"/>
      <c r="NAZ61" s="45"/>
      <c r="NBA61" s="45"/>
      <c r="NBB61" s="45"/>
      <c r="NBC61" s="45"/>
      <c r="NBD61" s="45"/>
      <c r="NBE61" s="45"/>
      <c r="NBF61" s="45"/>
      <c r="NBG61" s="45"/>
      <c r="NBH61" s="45"/>
      <c r="NBI61" s="46"/>
      <c r="NBJ61" s="46"/>
      <c r="NBK61" s="45"/>
      <c r="NBL61" s="45"/>
      <c r="NBM61" s="45"/>
      <c r="NBN61" s="45"/>
      <c r="NBO61" s="45"/>
      <c r="NBP61" s="45"/>
      <c r="NBQ61" s="45"/>
      <c r="NBR61" s="45"/>
      <c r="NBS61" s="45"/>
      <c r="NBT61" s="45"/>
      <c r="NBU61" s="45"/>
      <c r="NBV61" s="45"/>
      <c r="NBW61" s="45"/>
      <c r="NBX61" s="45"/>
      <c r="NBY61" s="45"/>
      <c r="NBZ61" s="45"/>
      <c r="NCA61" s="45"/>
      <c r="NCB61" s="45"/>
      <c r="NCC61" s="46"/>
      <c r="NCD61" s="46"/>
      <c r="NCE61" s="45"/>
      <c r="NCF61" s="45"/>
      <c r="NCG61" s="45"/>
      <c r="NCH61" s="45"/>
      <c r="NCI61" s="45"/>
      <c r="NCJ61" s="45"/>
      <c r="NCK61" s="45"/>
      <c r="NCL61" s="45"/>
      <c r="NCM61" s="45"/>
      <c r="NCN61" s="45"/>
      <c r="NCO61" s="45"/>
      <c r="NCP61" s="45"/>
      <c r="NCQ61" s="45"/>
      <c r="NCR61" s="45"/>
      <c r="NCS61" s="45"/>
      <c r="NCT61" s="45"/>
      <c r="NCU61" s="45"/>
      <c r="NCV61" s="45"/>
      <c r="NCW61" s="46"/>
      <c r="NCX61" s="46"/>
      <c r="NCY61" s="45"/>
      <c r="NCZ61" s="45"/>
      <c r="NDA61" s="45"/>
      <c r="NDB61" s="45"/>
      <c r="NDC61" s="45"/>
      <c r="NDD61" s="45"/>
      <c r="NDE61" s="45"/>
      <c r="NDF61" s="45"/>
      <c r="NDG61" s="45"/>
      <c r="NDH61" s="45"/>
      <c r="NDI61" s="45"/>
      <c r="NDJ61" s="45"/>
      <c r="NDK61" s="45"/>
      <c r="NDL61" s="45"/>
      <c r="NDM61" s="45"/>
      <c r="NDN61" s="45"/>
      <c r="NDO61" s="45"/>
      <c r="NDP61" s="45"/>
      <c r="NDQ61" s="46"/>
      <c r="NDR61" s="46"/>
      <c r="NDS61" s="45"/>
      <c r="NDT61" s="45"/>
      <c r="NDU61" s="45"/>
      <c r="NDV61" s="45"/>
      <c r="NDW61" s="45"/>
      <c r="NDX61" s="45"/>
      <c r="NDY61" s="45"/>
      <c r="NDZ61" s="45"/>
      <c r="NEA61" s="45"/>
      <c r="NEB61" s="45"/>
      <c r="NEC61" s="45"/>
      <c r="NED61" s="45"/>
      <c r="NEE61" s="45"/>
      <c r="NEF61" s="45"/>
      <c r="NEG61" s="45"/>
      <c r="NEH61" s="45"/>
      <c r="NEI61" s="45"/>
      <c r="NEJ61" s="45"/>
      <c r="NEK61" s="46"/>
      <c r="NEL61" s="46"/>
      <c r="NEM61" s="45"/>
      <c r="NEN61" s="45"/>
      <c r="NEO61" s="45"/>
      <c r="NEP61" s="45"/>
      <c r="NEQ61" s="45"/>
      <c r="NER61" s="45"/>
      <c r="NES61" s="45"/>
      <c r="NET61" s="45"/>
      <c r="NEU61" s="45"/>
      <c r="NEV61" s="45"/>
      <c r="NEW61" s="45"/>
      <c r="NEX61" s="45"/>
      <c r="NEY61" s="45"/>
      <c r="NEZ61" s="45"/>
      <c r="NFA61" s="45"/>
      <c r="NFB61" s="45"/>
      <c r="NFC61" s="45"/>
      <c r="NFD61" s="45"/>
      <c r="NFE61" s="46"/>
      <c r="NFF61" s="46"/>
      <c r="NFG61" s="45"/>
      <c r="NFH61" s="45"/>
      <c r="NFI61" s="45"/>
      <c r="NFJ61" s="45"/>
      <c r="NFK61" s="45"/>
      <c r="NFL61" s="45"/>
      <c r="NFM61" s="45"/>
      <c r="NFN61" s="45"/>
      <c r="NFO61" s="45"/>
      <c r="NFP61" s="45"/>
      <c r="NFQ61" s="45"/>
      <c r="NFR61" s="45"/>
      <c r="NFS61" s="45"/>
      <c r="NFT61" s="45"/>
      <c r="NFU61" s="45"/>
      <c r="NFV61" s="45"/>
      <c r="NFW61" s="45"/>
      <c r="NFX61" s="45"/>
      <c r="NFY61" s="46"/>
      <c r="NFZ61" s="46"/>
      <c r="NGA61" s="45"/>
      <c r="NGB61" s="45"/>
      <c r="NGC61" s="45"/>
      <c r="NGD61" s="45"/>
      <c r="NGE61" s="45"/>
      <c r="NGF61" s="45"/>
      <c r="NGG61" s="45"/>
      <c r="NGH61" s="45"/>
      <c r="NGI61" s="45"/>
      <c r="NGJ61" s="45"/>
      <c r="NGK61" s="45"/>
      <c r="NGL61" s="45"/>
      <c r="NGM61" s="45"/>
      <c r="NGN61" s="45"/>
      <c r="NGO61" s="45"/>
      <c r="NGP61" s="45"/>
      <c r="NGQ61" s="45"/>
      <c r="NGR61" s="45"/>
      <c r="NGS61" s="46"/>
      <c r="NGT61" s="46"/>
      <c r="NGU61" s="45"/>
      <c r="NGV61" s="45"/>
      <c r="NGW61" s="45"/>
      <c r="NGX61" s="45"/>
      <c r="NGY61" s="45"/>
      <c r="NGZ61" s="45"/>
      <c r="NHA61" s="45"/>
      <c r="NHB61" s="45"/>
      <c r="NHC61" s="45"/>
      <c r="NHD61" s="45"/>
      <c r="NHE61" s="45"/>
      <c r="NHF61" s="45"/>
      <c r="NHG61" s="45"/>
      <c r="NHH61" s="45"/>
      <c r="NHI61" s="45"/>
      <c r="NHJ61" s="45"/>
      <c r="NHK61" s="45"/>
      <c r="NHL61" s="45"/>
      <c r="NHM61" s="46"/>
      <c r="NHN61" s="46"/>
      <c r="NHO61" s="45"/>
      <c r="NHP61" s="45"/>
      <c r="NHQ61" s="45"/>
      <c r="NHR61" s="45"/>
      <c r="NHS61" s="45"/>
      <c r="NHT61" s="45"/>
      <c r="NHU61" s="45"/>
      <c r="NHV61" s="45"/>
      <c r="NHW61" s="45"/>
      <c r="NHX61" s="45"/>
      <c r="NHY61" s="45"/>
      <c r="NHZ61" s="45"/>
      <c r="NIA61" s="45"/>
      <c r="NIB61" s="45"/>
      <c r="NIC61" s="45"/>
      <c r="NID61" s="45"/>
      <c r="NIE61" s="45"/>
      <c r="NIF61" s="45"/>
      <c r="NIG61" s="46"/>
      <c r="NIH61" s="46"/>
      <c r="NII61" s="45"/>
      <c r="NIJ61" s="45"/>
      <c r="NIK61" s="45"/>
      <c r="NIL61" s="45"/>
      <c r="NIM61" s="45"/>
      <c r="NIN61" s="45"/>
      <c r="NIO61" s="45"/>
      <c r="NIP61" s="45"/>
      <c r="NIQ61" s="45"/>
      <c r="NIR61" s="45"/>
      <c r="NIS61" s="45"/>
      <c r="NIT61" s="45"/>
      <c r="NIU61" s="45"/>
      <c r="NIV61" s="45"/>
      <c r="NIW61" s="45"/>
      <c r="NIX61" s="45"/>
      <c r="NIY61" s="45"/>
      <c r="NIZ61" s="45"/>
      <c r="NJA61" s="46"/>
      <c r="NJB61" s="46"/>
      <c r="NJC61" s="45"/>
      <c r="NJD61" s="45"/>
      <c r="NJE61" s="45"/>
      <c r="NJF61" s="45"/>
      <c r="NJG61" s="45"/>
      <c r="NJH61" s="45"/>
      <c r="NJI61" s="45"/>
      <c r="NJJ61" s="45"/>
      <c r="NJK61" s="45"/>
      <c r="NJL61" s="45"/>
      <c r="NJM61" s="45"/>
      <c r="NJN61" s="45"/>
      <c r="NJO61" s="45"/>
      <c r="NJP61" s="45"/>
      <c r="NJQ61" s="45"/>
      <c r="NJR61" s="45"/>
      <c r="NJS61" s="45"/>
      <c r="NJT61" s="45"/>
      <c r="NJU61" s="46"/>
      <c r="NJV61" s="46"/>
      <c r="NJW61" s="45"/>
      <c r="NJX61" s="45"/>
      <c r="NJY61" s="45"/>
      <c r="NJZ61" s="45"/>
      <c r="NKA61" s="45"/>
      <c r="NKB61" s="45"/>
      <c r="NKC61" s="45"/>
      <c r="NKD61" s="45"/>
      <c r="NKE61" s="45"/>
      <c r="NKF61" s="45"/>
      <c r="NKG61" s="45"/>
      <c r="NKH61" s="45"/>
      <c r="NKI61" s="45"/>
      <c r="NKJ61" s="45"/>
      <c r="NKK61" s="45"/>
      <c r="NKL61" s="45"/>
      <c r="NKM61" s="45"/>
      <c r="NKN61" s="45"/>
      <c r="NKO61" s="46"/>
      <c r="NKP61" s="46"/>
      <c r="NKQ61" s="45"/>
      <c r="NKR61" s="45"/>
      <c r="NKS61" s="45"/>
      <c r="NKT61" s="45"/>
      <c r="NKU61" s="45"/>
      <c r="NKV61" s="45"/>
      <c r="NKW61" s="45"/>
      <c r="NKX61" s="45"/>
      <c r="NKY61" s="45"/>
      <c r="NKZ61" s="45"/>
      <c r="NLA61" s="45"/>
      <c r="NLB61" s="45"/>
      <c r="NLC61" s="45"/>
      <c r="NLD61" s="45"/>
      <c r="NLE61" s="45"/>
      <c r="NLF61" s="45"/>
      <c r="NLG61" s="45"/>
      <c r="NLH61" s="45"/>
      <c r="NLI61" s="46"/>
      <c r="NLJ61" s="46"/>
      <c r="NLK61" s="45"/>
      <c r="NLL61" s="45"/>
      <c r="NLM61" s="45"/>
      <c r="NLN61" s="45"/>
      <c r="NLO61" s="45"/>
      <c r="NLP61" s="45"/>
      <c r="NLQ61" s="45"/>
      <c r="NLR61" s="45"/>
      <c r="NLS61" s="45"/>
      <c r="NLT61" s="45"/>
      <c r="NLU61" s="45"/>
      <c r="NLV61" s="45"/>
      <c r="NLW61" s="45"/>
      <c r="NLX61" s="45"/>
      <c r="NLY61" s="45"/>
      <c r="NLZ61" s="45"/>
      <c r="NMA61" s="45"/>
      <c r="NMB61" s="45"/>
      <c r="NMC61" s="46"/>
      <c r="NMD61" s="46"/>
      <c r="NME61" s="45"/>
      <c r="NMF61" s="45"/>
      <c r="NMG61" s="45"/>
      <c r="NMH61" s="45"/>
      <c r="NMI61" s="45"/>
      <c r="NMJ61" s="45"/>
      <c r="NMK61" s="45"/>
      <c r="NML61" s="45"/>
      <c r="NMM61" s="45"/>
      <c r="NMN61" s="45"/>
      <c r="NMO61" s="45"/>
      <c r="NMP61" s="45"/>
      <c r="NMQ61" s="45"/>
      <c r="NMR61" s="45"/>
      <c r="NMS61" s="45"/>
      <c r="NMT61" s="45"/>
      <c r="NMU61" s="45"/>
      <c r="NMV61" s="45"/>
      <c r="NMW61" s="46"/>
      <c r="NMX61" s="46"/>
      <c r="NMY61" s="45"/>
      <c r="NMZ61" s="45"/>
      <c r="NNA61" s="45"/>
      <c r="NNB61" s="45"/>
      <c r="NNC61" s="45"/>
      <c r="NND61" s="45"/>
      <c r="NNE61" s="45"/>
      <c r="NNF61" s="45"/>
      <c r="NNG61" s="45"/>
      <c r="NNH61" s="45"/>
      <c r="NNI61" s="45"/>
      <c r="NNJ61" s="45"/>
      <c r="NNK61" s="45"/>
      <c r="NNL61" s="45"/>
      <c r="NNM61" s="45"/>
      <c r="NNN61" s="45"/>
      <c r="NNO61" s="45"/>
      <c r="NNP61" s="45"/>
      <c r="NNQ61" s="46"/>
      <c r="NNR61" s="46"/>
      <c r="NNS61" s="45"/>
      <c r="NNT61" s="45"/>
      <c r="NNU61" s="45"/>
      <c r="NNV61" s="45"/>
      <c r="NNW61" s="45"/>
      <c r="NNX61" s="45"/>
      <c r="NNY61" s="45"/>
      <c r="NNZ61" s="45"/>
      <c r="NOA61" s="45"/>
      <c r="NOB61" s="45"/>
      <c r="NOC61" s="45"/>
      <c r="NOD61" s="45"/>
      <c r="NOE61" s="45"/>
      <c r="NOF61" s="45"/>
      <c r="NOG61" s="45"/>
      <c r="NOH61" s="45"/>
      <c r="NOI61" s="45"/>
      <c r="NOJ61" s="45"/>
      <c r="NOK61" s="46"/>
      <c r="NOL61" s="46"/>
      <c r="NOM61" s="45"/>
      <c r="NON61" s="45"/>
      <c r="NOO61" s="45"/>
      <c r="NOP61" s="45"/>
      <c r="NOQ61" s="45"/>
      <c r="NOR61" s="45"/>
      <c r="NOS61" s="45"/>
      <c r="NOT61" s="45"/>
      <c r="NOU61" s="45"/>
      <c r="NOV61" s="45"/>
      <c r="NOW61" s="45"/>
      <c r="NOX61" s="45"/>
      <c r="NOY61" s="45"/>
      <c r="NOZ61" s="45"/>
      <c r="NPA61" s="45"/>
      <c r="NPB61" s="45"/>
      <c r="NPC61" s="45"/>
      <c r="NPD61" s="45"/>
      <c r="NPE61" s="46"/>
      <c r="NPF61" s="46"/>
      <c r="NPG61" s="45"/>
      <c r="NPH61" s="45"/>
      <c r="NPI61" s="45"/>
      <c r="NPJ61" s="45"/>
      <c r="NPK61" s="45"/>
      <c r="NPL61" s="45"/>
      <c r="NPM61" s="45"/>
      <c r="NPN61" s="45"/>
      <c r="NPO61" s="45"/>
      <c r="NPP61" s="45"/>
      <c r="NPQ61" s="45"/>
      <c r="NPR61" s="45"/>
      <c r="NPS61" s="45"/>
      <c r="NPT61" s="45"/>
      <c r="NPU61" s="45"/>
      <c r="NPV61" s="45"/>
      <c r="NPW61" s="45"/>
      <c r="NPX61" s="45"/>
      <c r="NPY61" s="46"/>
      <c r="NPZ61" s="46"/>
      <c r="NQA61" s="45"/>
      <c r="NQB61" s="45"/>
      <c r="NQC61" s="45"/>
      <c r="NQD61" s="45"/>
      <c r="NQE61" s="45"/>
      <c r="NQF61" s="45"/>
      <c r="NQG61" s="45"/>
      <c r="NQH61" s="45"/>
      <c r="NQI61" s="45"/>
      <c r="NQJ61" s="45"/>
      <c r="NQK61" s="45"/>
      <c r="NQL61" s="45"/>
      <c r="NQM61" s="45"/>
      <c r="NQN61" s="45"/>
      <c r="NQO61" s="45"/>
      <c r="NQP61" s="45"/>
      <c r="NQQ61" s="45"/>
      <c r="NQR61" s="45"/>
      <c r="NQS61" s="46"/>
      <c r="NQT61" s="46"/>
      <c r="NQU61" s="45"/>
      <c r="NQV61" s="45"/>
      <c r="NQW61" s="45"/>
      <c r="NQX61" s="45"/>
      <c r="NQY61" s="45"/>
      <c r="NQZ61" s="45"/>
      <c r="NRA61" s="45"/>
      <c r="NRB61" s="45"/>
      <c r="NRC61" s="45"/>
      <c r="NRD61" s="45"/>
      <c r="NRE61" s="45"/>
      <c r="NRF61" s="45"/>
      <c r="NRG61" s="45"/>
      <c r="NRH61" s="45"/>
      <c r="NRI61" s="45"/>
      <c r="NRJ61" s="45"/>
      <c r="NRK61" s="45"/>
      <c r="NRL61" s="45"/>
      <c r="NRM61" s="46"/>
      <c r="NRN61" s="46"/>
      <c r="NRO61" s="45"/>
      <c r="NRP61" s="45"/>
      <c r="NRQ61" s="45"/>
      <c r="NRR61" s="45"/>
      <c r="NRS61" s="45"/>
      <c r="NRT61" s="45"/>
      <c r="NRU61" s="45"/>
      <c r="NRV61" s="45"/>
      <c r="NRW61" s="45"/>
      <c r="NRX61" s="45"/>
      <c r="NRY61" s="45"/>
      <c r="NRZ61" s="45"/>
      <c r="NSA61" s="45"/>
      <c r="NSB61" s="45"/>
      <c r="NSC61" s="45"/>
      <c r="NSD61" s="45"/>
      <c r="NSE61" s="45"/>
      <c r="NSF61" s="45"/>
      <c r="NSG61" s="46"/>
      <c r="NSH61" s="46"/>
      <c r="NSI61" s="45"/>
      <c r="NSJ61" s="45"/>
      <c r="NSK61" s="45"/>
      <c r="NSL61" s="45"/>
      <c r="NSM61" s="45"/>
      <c r="NSN61" s="45"/>
      <c r="NSO61" s="45"/>
      <c r="NSP61" s="45"/>
      <c r="NSQ61" s="45"/>
      <c r="NSR61" s="45"/>
      <c r="NSS61" s="45"/>
      <c r="NST61" s="45"/>
      <c r="NSU61" s="45"/>
      <c r="NSV61" s="45"/>
      <c r="NSW61" s="45"/>
      <c r="NSX61" s="45"/>
      <c r="NSY61" s="45"/>
      <c r="NSZ61" s="45"/>
      <c r="NTA61" s="46"/>
      <c r="NTB61" s="46"/>
      <c r="NTC61" s="45"/>
      <c r="NTD61" s="45"/>
      <c r="NTE61" s="45"/>
      <c r="NTF61" s="45"/>
      <c r="NTG61" s="45"/>
      <c r="NTH61" s="45"/>
      <c r="NTI61" s="45"/>
      <c r="NTJ61" s="45"/>
      <c r="NTK61" s="45"/>
      <c r="NTL61" s="45"/>
      <c r="NTM61" s="45"/>
      <c r="NTN61" s="45"/>
      <c r="NTO61" s="45"/>
      <c r="NTP61" s="45"/>
      <c r="NTQ61" s="45"/>
      <c r="NTR61" s="45"/>
      <c r="NTS61" s="45"/>
      <c r="NTT61" s="45"/>
      <c r="NTU61" s="46"/>
      <c r="NTV61" s="46"/>
      <c r="NTW61" s="45"/>
      <c r="NTX61" s="45"/>
      <c r="NTY61" s="45"/>
      <c r="NTZ61" s="45"/>
      <c r="NUA61" s="45"/>
      <c r="NUB61" s="45"/>
      <c r="NUC61" s="45"/>
      <c r="NUD61" s="45"/>
      <c r="NUE61" s="45"/>
      <c r="NUF61" s="45"/>
      <c r="NUG61" s="45"/>
      <c r="NUH61" s="45"/>
      <c r="NUI61" s="45"/>
      <c r="NUJ61" s="45"/>
      <c r="NUK61" s="45"/>
      <c r="NUL61" s="45"/>
      <c r="NUM61" s="45"/>
      <c r="NUN61" s="45"/>
      <c r="NUO61" s="46"/>
      <c r="NUP61" s="46"/>
      <c r="NUQ61" s="45"/>
      <c r="NUR61" s="45"/>
      <c r="NUS61" s="45"/>
      <c r="NUT61" s="45"/>
      <c r="NUU61" s="45"/>
      <c r="NUV61" s="45"/>
      <c r="NUW61" s="45"/>
      <c r="NUX61" s="45"/>
      <c r="NUY61" s="45"/>
      <c r="NUZ61" s="45"/>
      <c r="NVA61" s="45"/>
      <c r="NVB61" s="45"/>
      <c r="NVC61" s="45"/>
      <c r="NVD61" s="45"/>
      <c r="NVE61" s="45"/>
      <c r="NVF61" s="45"/>
      <c r="NVG61" s="45"/>
      <c r="NVH61" s="45"/>
      <c r="NVI61" s="46"/>
      <c r="NVJ61" s="46"/>
      <c r="NVK61" s="45"/>
      <c r="NVL61" s="45"/>
      <c r="NVM61" s="45"/>
      <c r="NVN61" s="45"/>
      <c r="NVO61" s="45"/>
      <c r="NVP61" s="45"/>
      <c r="NVQ61" s="45"/>
      <c r="NVR61" s="45"/>
      <c r="NVS61" s="45"/>
      <c r="NVT61" s="45"/>
      <c r="NVU61" s="45"/>
      <c r="NVV61" s="45"/>
      <c r="NVW61" s="45"/>
      <c r="NVX61" s="45"/>
      <c r="NVY61" s="45"/>
      <c r="NVZ61" s="45"/>
      <c r="NWA61" s="45"/>
      <c r="NWB61" s="45"/>
      <c r="NWC61" s="46"/>
      <c r="NWD61" s="46"/>
      <c r="NWE61" s="45"/>
      <c r="NWF61" s="45"/>
      <c r="NWG61" s="45"/>
      <c r="NWH61" s="45"/>
      <c r="NWI61" s="45"/>
      <c r="NWJ61" s="45"/>
      <c r="NWK61" s="45"/>
      <c r="NWL61" s="45"/>
      <c r="NWM61" s="45"/>
      <c r="NWN61" s="45"/>
      <c r="NWO61" s="45"/>
      <c r="NWP61" s="45"/>
      <c r="NWQ61" s="45"/>
      <c r="NWR61" s="45"/>
      <c r="NWS61" s="45"/>
      <c r="NWT61" s="45"/>
      <c r="NWU61" s="45"/>
      <c r="NWV61" s="45"/>
      <c r="NWW61" s="46"/>
      <c r="NWX61" s="46"/>
      <c r="NWY61" s="45"/>
      <c r="NWZ61" s="45"/>
      <c r="NXA61" s="45"/>
      <c r="NXB61" s="45"/>
      <c r="NXC61" s="45"/>
      <c r="NXD61" s="45"/>
      <c r="NXE61" s="45"/>
      <c r="NXF61" s="45"/>
      <c r="NXG61" s="45"/>
      <c r="NXH61" s="45"/>
      <c r="NXI61" s="45"/>
      <c r="NXJ61" s="45"/>
      <c r="NXK61" s="45"/>
      <c r="NXL61" s="45"/>
      <c r="NXM61" s="45"/>
      <c r="NXN61" s="45"/>
      <c r="NXO61" s="45"/>
      <c r="NXP61" s="45"/>
      <c r="NXQ61" s="46"/>
      <c r="NXR61" s="46"/>
      <c r="NXS61" s="45"/>
      <c r="NXT61" s="45"/>
      <c r="NXU61" s="45"/>
      <c r="NXV61" s="45"/>
      <c r="NXW61" s="45"/>
      <c r="NXX61" s="45"/>
      <c r="NXY61" s="45"/>
      <c r="NXZ61" s="45"/>
      <c r="NYA61" s="45"/>
      <c r="NYB61" s="45"/>
      <c r="NYC61" s="45"/>
      <c r="NYD61" s="45"/>
      <c r="NYE61" s="45"/>
      <c r="NYF61" s="45"/>
      <c r="NYG61" s="45"/>
      <c r="NYH61" s="45"/>
      <c r="NYI61" s="45"/>
      <c r="NYJ61" s="45"/>
      <c r="NYK61" s="46"/>
      <c r="NYL61" s="46"/>
      <c r="NYM61" s="45"/>
      <c r="NYN61" s="45"/>
      <c r="NYO61" s="45"/>
      <c r="NYP61" s="45"/>
      <c r="NYQ61" s="45"/>
      <c r="NYR61" s="45"/>
      <c r="NYS61" s="45"/>
      <c r="NYT61" s="45"/>
      <c r="NYU61" s="45"/>
      <c r="NYV61" s="45"/>
      <c r="NYW61" s="45"/>
      <c r="NYX61" s="45"/>
      <c r="NYY61" s="45"/>
      <c r="NYZ61" s="45"/>
      <c r="NZA61" s="45"/>
      <c r="NZB61" s="45"/>
      <c r="NZC61" s="45"/>
      <c r="NZD61" s="45"/>
      <c r="NZE61" s="46"/>
      <c r="NZF61" s="46"/>
      <c r="NZG61" s="45"/>
      <c r="NZH61" s="45"/>
      <c r="NZI61" s="45"/>
      <c r="NZJ61" s="45"/>
      <c r="NZK61" s="45"/>
      <c r="NZL61" s="45"/>
      <c r="NZM61" s="45"/>
      <c r="NZN61" s="45"/>
      <c r="NZO61" s="45"/>
      <c r="NZP61" s="45"/>
      <c r="NZQ61" s="45"/>
      <c r="NZR61" s="45"/>
      <c r="NZS61" s="45"/>
      <c r="NZT61" s="45"/>
      <c r="NZU61" s="45"/>
      <c r="NZV61" s="45"/>
      <c r="NZW61" s="45"/>
      <c r="NZX61" s="45"/>
      <c r="NZY61" s="46"/>
      <c r="NZZ61" s="46"/>
      <c r="OAA61" s="45"/>
      <c r="OAB61" s="45"/>
      <c r="OAC61" s="45"/>
      <c r="OAD61" s="45"/>
      <c r="OAE61" s="45"/>
      <c r="OAF61" s="45"/>
      <c r="OAG61" s="45"/>
      <c r="OAH61" s="45"/>
      <c r="OAI61" s="45"/>
      <c r="OAJ61" s="45"/>
      <c r="OAK61" s="45"/>
      <c r="OAL61" s="45"/>
      <c r="OAM61" s="45"/>
      <c r="OAN61" s="45"/>
      <c r="OAO61" s="45"/>
      <c r="OAP61" s="45"/>
      <c r="OAQ61" s="45"/>
      <c r="OAR61" s="45"/>
      <c r="OAS61" s="46"/>
      <c r="OAT61" s="46"/>
      <c r="OAU61" s="45"/>
      <c r="OAV61" s="45"/>
      <c r="OAW61" s="45"/>
      <c r="OAX61" s="45"/>
      <c r="OAY61" s="45"/>
      <c r="OAZ61" s="45"/>
      <c r="OBA61" s="45"/>
      <c r="OBB61" s="45"/>
      <c r="OBC61" s="45"/>
      <c r="OBD61" s="45"/>
      <c r="OBE61" s="45"/>
      <c r="OBF61" s="45"/>
      <c r="OBG61" s="45"/>
      <c r="OBH61" s="45"/>
      <c r="OBI61" s="45"/>
      <c r="OBJ61" s="45"/>
      <c r="OBK61" s="45"/>
      <c r="OBL61" s="45"/>
      <c r="OBM61" s="46"/>
      <c r="OBN61" s="46"/>
      <c r="OBO61" s="45"/>
      <c r="OBP61" s="45"/>
      <c r="OBQ61" s="45"/>
      <c r="OBR61" s="45"/>
      <c r="OBS61" s="45"/>
      <c r="OBT61" s="45"/>
      <c r="OBU61" s="45"/>
      <c r="OBV61" s="45"/>
      <c r="OBW61" s="45"/>
      <c r="OBX61" s="45"/>
      <c r="OBY61" s="45"/>
      <c r="OBZ61" s="45"/>
      <c r="OCA61" s="45"/>
      <c r="OCB61" s="45"/>
      <c r="OCC61" s="45"/>
      <c r="OCD61" s="45"/>
      <c r="OCE61" s="45"/>
      <c r="OCF61" s="45"/>
      <c r="OCG61" s="46"/>
      <c r="OCH61" s="46"/>
      <c r="OCI61" s="45"/>
      <c r="OCJ61" s="45"/>
      <c r="OCK61" s="45"/>
      <c r="OCL61" s="45"/>
      <c r="OCM61" s="45"/>
      <c r="OCN61" s="45"/>
      <c r="OCO61" s="45"/>
      <c r="OCP61" s="45"/>
      <c r="OCQ61" s="45"/>
      <c r="OCR61" s="45"/>
      <c r="OCS61" s="45"/>
      <c r="OCT61" s="45"/>
      <c r="OCU61" s="45"/>
      <c r="OCV61" s="45"/>
      <c r="OCW61" s="45"/>
      <c r="OCX61" s="45"/>
      <c r="OCY61" s="45"/>
      <c r="OCZ61" s="45"/>
      <c r="ODA61" s="46"/>
      <c r="ODB61" s="46"/>
      <c r="ODC61" s="45"/>
      <c r="ODD61" s="45"/>
      <c r="ODE61" s="45"/>
      <c r="ODF61" s="45"/>
      <c r="ODG61" s="45"/>
      <c r="ODH61" s="45"/>
      <c r="ODI61" s="45"/>
      <c r="ODJ61" s="45"/>
      <c r="ODK61" s="45"/>
      <c r="ODL61" s="45"/>
      <c r="ODM61" s="45"/>
      <c r="ODN61" s="45"/>
      <c r="ODO61" s="45"/>
      <c r="ODP61" s="45"/>
      <c r="ODQ61" s="45"/>
      <c r="ODR61" s="45"/>
      <c r="ODS61" s="45"/>
      <c r="ODT61" s="45"/>
      <c r="ODU61" s="46"/>
      <c r="ODV61" s="46"/>
      <c r="ODW61" s="45"/>
      <c r="ODX61" s="45"/>
      <c r="ODY61" s="45"/>
      <c r="ODZ61" s="45"/>
      <c r="OEA61" s="45"/>
      <c r="OEB61" s="45"/>
      <c r="OEC61" s="45"/>
      <c r="OED61" s="45"/>
      <c r="OEE61" s="45"/>
      <c r="OEF61" s="45"/>
      <c r="OEG61" s="45"/>
      <c r="OEH61" s="45"/>
      <c r="OEI61" s="45"/>
      <c r="OEJ61" s="45"/>
      <c r="OEK61" s="45"/>
      <c r="OEL61" s="45"/>
      <c r="OEM61" s="45"/>
      <c r="OEN61" s="45"/>
      <c r="OEO61" s="46"/>
      <c r="OEP61" s="46"/>
      <c r="OEQ61" s="45"/>
      <c r="OER61" s="45"/>
      <c r="OES61" s="45"/>
      <c r="OET61" s="45"/>
      <c r="OEU61" s="45"/>
      <c r="OEV61" s="45"/>
      <c r="OEW61" s="45"/>
      <c r="OEX61" s="45"/>
      <c r="OEY61" s="45"/>
      <c r="OEZ61" s="45"/>
      <c r="OFA61" s="45"/>
      <c r="OFB61" s="45"/>
      <c r="OFC61" s="45"/>
      <c r="OFD61" s="45"/>
      <c r="OFE61" s="45"/>
      <c r="OFF61" s="45"/>
      <c r="OFG61" s="45"/>
      <c r="OFH61" s="45"/>
      <c r="OFI61" s="46"/>
      <c r="OFJ61" s="46"/>
      <c r="OFK61" s="45"/>
      <c r="OFL61" s="45"/>
      <c r="OFM61" s="45"/>
      <c r="OFN61" s="45"/>
      <c r="OFO61" s="45"/>
      <c r="OFP61" s="45"/>
      <c r="OFQ61" s="45"/>
      <c r="OFR61" s="45"/>
      <c r="OFS61" s="45"/>
      <c r="OFT61" s="45"/>
      <c r="OFU61" s="45"/>
      <c r="OFV61" s="45"/>
      <c r="OFW61" s="45"/>
      <c r="OFX61" s="45"/>
      <c r="OFY61" s="45"/>
      <c r="OFZ61" s="45"/>
      <c r="OGA61" s="45"/>
      <c r="OGB61" s="45"/>
      <c r="OGC61" s="46"/>
      <c r="OGD61" s="46"/>
      <c r="OGE61" s="45"/>
      <c r="OGF61" s="45"/>
      <c r="OGG61" s="45"/>
      <c r="OGH61" s="45"/>
      <c r="OGI61" s="45"/>
      <c r="OGJ61" s="45"/>
      <c r="OGK61" s="45"/>
      <c r="OGL61" s="45"/>
      <c r="OGM61" s="45"/>
      <c r="OGN61" s="45"/>
      <c r="OGO61" s="45"/>
      <c r="OGP61" s="45"/>
      <c r="OGQ61" s="45"/>
      <c r="OGR61" s="45"/>
      <c r="OGS61" s="45"/>
      <c r="OGT61" s="45"/>
      <c r="OGU61" s="45"/>
      <c r="OGV61" s="45"/>
      <c r="OGW61" s="46"/>
      <c r="OGX61" s="46"/>
      <c r="OGY61" s="45"/>
      <c r="OGZ61" s="45"/>
      <c r="OHA61" s="45"/>
      <c r="OHB61" s="45"/>
      <c r="OHC61" s="45"/>
      <c r="OHD61" s="45"/>
      <c r="OHE61" s="45"/>
      <c r="OHF61" s="45"/>
      <c r="OHG61" s="45"/>
      <c r="OHH61" s="45"/>
      <c r="OHI61" s="45"/>
      <c r="OHJ61" s="45"/>
      <c r="OHK61" s="45"/>
      <c r="OHL61" s="45"/>
      <c r="OHM61" s="45"/>
      <c r="OHN61" s="45"/>
      <c r="OHO61" s="45"/>
      <c r="OHP61" s="45"/>
      <c r="OHQ61" s="46"/>
      <c r="OHR61" s="46"/>
      <c r="OHS61" s="45"/>
      <c r="OHT61" s="45"/>
      <c r="OHU61" s="45"/>
      <c r="OHV61" s="45"/>
      <c r="OHW61" s="45"/>
      <c r="OHX61" s="45"/>
      <c r="OHY61" s="45"/>
      <c r="OHZ61" s="45"/>
      <c r="OIA61" s="45"/>
      <c r="OIB61" s="45"/>
      <c r="OIC61" s="45"/>
      <c r="OID61" s="45"/>
      <c r="OIE61" s="45"/>
      <c r="OIF61" s="45"/>
      <c r="OIG61" s="45"/>
      <c r="OIH61" s="45"/>
      <c r="OII61" s="45"/>
      <c r="OIJ61" s="45"/>
      <c r="OIK61" s="46"/>
      <c r="OIL61" s="46"/>
      <c r="OIM61" s="45"/>
      <c r="OIN61" s="45"/>
      <c r="OIO61" s="45"/>
      <c r="OIP61" s="45"/>
      <c r="OIQ61" s="45"/>
      <c r="OIR61" s="45"/>
      <c r="OIS61" s="45"/>
      <c r="OIT61" s="45"/>
      <c r="OIU61" s="45"/>
      <c r="OIV61" s="45"/>
      <c r="OIW61" s="45"/>
      <c r="OIX61" s="45"/>
      <c r="OIY61" s="45"/>
      <c r="OIZ61" s="45"/>
      <c r="OJA61" s="45"/>
      <c r="OJB61" s="45"/>
      <c r="OJC61" s="45"/>
      <c r="OJD61" s="45"/>
      <c r="OJE61" s="46"/>
      <c r="OJF61" s="46"/>
      <c r="OJG61" s="45"/>
      <c r="OJH61" s="45"/>
      <c r="OJI61" s="45"/>
      <c r="OJJ61" s="45"/>
      <c r="OJK61" s="45"/>
      <c r="OJL61" s="45"/>
      <c r="OJM61" s="45"/>
      <c r="OJN61" s="45"/>
      <c r="OJO61" s="45"/>
      <c r="OJP61" s="45"/>
      <c r="OJQ61" s="45"/>
      <c r="OJR61" s="45"/>
      <c r="OJS61" s="45"/>
      <c r="OJT61" s="45"/>
      <c r="OJU61" s="45"/>
      <c r="OJV61" s="45"/>
      <c r="OJW61" s="45"/>
      <c r="OJX61" s="45"/>
      <c r="OJY61" s="46"/>
      <c r="OJZ61" s="46"/>
      <c r="OKA61" s="45"/>
      <c r="OKB61" s="45"/>
      <c r="OKC61" s="45"/>
      <c r="OKD61" s="45"/>
      <c r="OKE61" s="45"/>
      <c r="OKF61" s="45"/>
      <c r="OKG61" s="45"/>
      <c r="OKH61" s="45"/>
      <c r="OKI61" s="45"/>
      <c r="OKJ61" s="45"/>
      <c r="OKK61" s="45"/>
      <c r="OKL61" s="45"/>
      <c r="OKM61" s="45"/>
      <c r="OKN61" s="45"/>
      <c r="OKO61" s="45"/>
      <c r="OKP61" s="45"/>
      <c r="OKQ61" s="45"/>
      <c r="OKR61" s="45"/>
      <c r="OKS61" s="46"/>
      <c r="OKT61" s="46"/>
      <c r="OKU61" s="45"/>
      <c r="OKV61" s="45"/>
      <c r="OKW61" s="45"/>
      <c r="OKX61" s="45"/>
      <c r="OKY61" s="45"/>
      <c r="OKZ61" s="45"/>
      <c r="OLA61" s="45"/>
      <c r="OLB61" s="45"/>
      <c r="OLC61" s="45"/>
      <c r="OLD61" s="45"/>
      <c r="OLE61" s="45"/>
      <c r="OLF61" s="45"/>
      <c r="OLG61" s="45"/>
      <c r="OLH61" s="45"/>
      <c r="OLI61" s="45"/>
      <c r="OLJ61" s="45"/>
      <c r="OLK61" s="45"/>
      <c r="OLL61" s="45"/>
      <c r="OLM61" s="46"/>
      <c r="OLN61" s="46"/>
      <c r="OLO61" s="45"/>
      <c r="OLP61" s="45"/>
      <c r="OLQ61" s="45"/>
      <c r="OLR61" s="45"/>
      <c r="OLS61" s="45"/>
      <c r="OLT61" s="45"/>
      <c r="OLU61" s="45"/>
      <c r="OLV61" s="45"/>
      <c r="OLW61" s="45"/>
      <c r="OLX61" s="45"/>
      <c r="OLY61" s="45"/>
      <c r="OLZ61" s="45"/>
      <c r="OMA61" s="45"/>
      <c r="OMB61" s="45"/>
      <c r="OMC61" s="45"/>
      <c r="OMD61" s="45"/>
      <c r="OME61" s="45"/>
      <c r="OMF61" s="45"/>
      <c r="OMG61" s="46"/>
      <c r="OMH61" s="46"/>
      <c r="OMI61" s="45"/>
      <c r="OMJ61" s="45"/>
      <c r="OMK61" s="45"/>
      <c r="OML61" s="45"/>
      <c r="OMM61" s="45"/>
      <c r="OMN61" s="45"/>
      <c r="OMO61" s="45"/>
      <c r="OMP61" s="45"/>
      <c r="OMQ61" s="45"/>
      <c r="OMR61" s="45"/>
      <c r="OMS61" s="45"/>
      <c r="OMT61" s="45"/>
      <c r="OMU61" s="45"/>
      <c r="OMV61" s="45"/>
      <c r="OMW61" s="45"/>
      <c r="OMX61" s="45"/>
      <c r="OMY61" s="45"/>
      <c r="OMZ61" s="45"/>
      <c r="ONA61" s="46"/>
      <c r="ONB61" s="46"/>
      <c r="ONC61" s="45"/>
      <c r="OND61" s="45"/>
      <c r="ONE61" s="45"/>
      <c r="ONF61" s="45"/>
      <c r="ONG61" s="45"/>
      <c r="ONH61" s="45"/>
      <c r="ONI61" s="45"/>
      <c r="ONJ61" s="45"/>
      <c r="ONK61" s="45"/>
      <c r="ONL61" s="45"/>
      <c r="ONM61" s="45"/>
      <c r="ONN61" s="45"/>
      <c r="ONO61" s="45"/>
      <c r="ONP61" s="45"/>
      <c r="ONQ61" s="45"/>
      <c r="ONR61" s="45"/>
      <c r="ONS61" s="45"/>
      <c r="ONT61" s="45"/>
      <c r="ONU61" s="46"/>
      <c r="ONV61" s="46"/>
      <c r="ONW61" s="45"/>
      <c r="ONX61" s="45"/>
      <c r="ONY61" s="45"/>
      <c r="ONZ61" s="45"/>
      <c r="OOA61" s="45"/>
      <c r="OOB61" s="45"/>
      <c r="OOC61" s="45"/>
      <c r="OOD61" s="45"/>
      <c r="OOE61" s="45"/>
      <c r="OOF61" s="45"/>
      <c r="OOG61" s="45"/>
      <c r="OOH61" s="45"/>
      <c r="OOI61" s="45"/>
      <c r="OOJ61" s="45"/>
      <c r="OOK61" s="45"/>
      <c r="OOL61" s="45"/>
      <c r="OOM61" s="45"/>
      <c r="OON61" s="45"/>
      <c r="OOO61" s="46"/>
      <c r="OOP61" s="46"/>
      <c r="OOQ61" s="45"/>
      <c r="OOR61" s="45"/>
      <c r="OOS61" s="45"/>
      <c r="OOT61" s="45"/>
      <c r="OOU61" s="45"/>
      <c r="OOV61" s="45"/>
      <c r="OOW61" s="45"/>
      <c r="OOX61" s="45"/>
      <c r="OOY61" s="45"/>
      <c r="OOZ61" s="45"/>
      <c r="OPA61" s="45"/>
      <c r="OPB61" s="45"/>
      <c r="OPC61" s="45"/>
      <c r="OPD61" s="45"/>
      <c r="OPE61" s="45"/>
      <c r="OPF61" s="45"/>
      <c r="OPG61" s="45"/>
      <c r="OPH61" s="45"/>
      <c r="OPI61" s="46"/>
      <c r="OPJ61" s="46"/>
      <c r="OPK61" s="45"/>
      <c r="OPL61" s="45"/>
      <c r="OPM61" s="45"/>
      <c r="OPN61" s="45"/>
      <c r="OPO61" s="45"/>
      <c r="OPP61" s="45"/>
      <c r="OPQ61" s="45"/>
      <c r="OPR61" s="45"/>
      <c r="OPS61" s="45"/>
      <c r="OPT61" s="45"/>
      <c r="OPU61" s="45"/>
      <c r="OPV61" s="45"/>
      <c r="OPW61" s="45"/>
      <c r="OPX61" s="45"/>
      <c r="OPY61" s="45"/>
      <c r="OPZ61" s="45"/>
      <c r="OQA61" s="45"/>
      <c r="OQB61" s="45"/>
      <c r="OQC61" s="46"/>
      <c r="OQD61" s="46"/>
      <c r="OQE61" s="45"/>
      <c r="OQF61" s="45"/>
      <c r="OQG61" s="45"/>
      <c r="OQH61" s="45"/>
      <c r="OQI61" s="45"/>
      <c r="OQJ61" s="45"/>
      <c r="OQK61" s="45"/>
      <c r="OQL61" s="45"/>
      <c r="OQM61" s="45"/>
      <c r="OQN61" s="45"/>
      <c r="OQO61" s="45"/>
      <c r="OQP61" s="45"/>
      <c r="OQQ61" s="45"/>
      <c r="OQR61" s="45"/>
      <c r="OQS61" s="45"/>
      <c r="OQT61" s="45"/>
      <c r="OQU61" s="45"/>
      <c r="OQV61" s="45"/>
      <c r="OQW61" s="46"/>
      <c r="OQX61" s="46"/>
      <c r="OQY61" s="45"/>
      <c r="OQZ61" s="45"/>
      <c r="ORA61" s="45"/>
      <c r="ORB61" s="45"/>
      <c r="ORC61" s="45"/>
      <c r="ORD61" s="45"/>
      <c r="ORE61" s="45"/>
      <c r="ORF61" s="45"/>
      <c r="ORG61" s="45"/>
      <c r="ORH61" s="45"/>
      <c r="ORI61" s="45"/>
      <c r="ORJ61" s="45"/>
      <c r="ORK61" s="45"/>
      <c r="ORL61" s="45"/>
      <c r="ORM61" s="45"/>
      <c r="ORN61" s="45"/>
      <c r="ORO61" s="45"/>
      <c r="ORP61" s="45"/>
      <c r="ORQ61" s="46"/>
      <c r="ORR61" s="46"/>
      <c r="ORS61" s="45"/>
      <c r="ORT61" s="45"/>
      <c r="ORU61" s="45"/>
      <c r="ORV61" s="45"/>
      <c r="ORW61" s="45"/>
      <c r="ORX61" s="45"/>
      <c r="ORY61" s="45"/>
      <c r="ORZ61" s="45"/>
      <c r="OSA61" s="45"/>
      <c r="OSB61" s="45"/>
      <c r="OSC61" s="45"/>
      <c r="OSD61" s="45"/>
      <c r="OSE61" s="45"/>
      <c r="OSF61" s="45"/>
      <c r="OSG61" s="45"/>
      <c r="OSH61" s="45"/>
      <c r="OSI61" s="45"/>
      <c r="OSJ61" s="45"/>
      <c r="OSK61" s="46"/>
      <c r="OSL61" s="46"/>
      <c r="OSM61" s="45"/>
      <c r="OSN61" s="45"/>
      <c r="OSO61" s="45"/>
      <c r="OSP61" s="45"/>
      <c r="OSQ61" s="45"/>
      <c r="OSR61" s="45"/>
      <c r="OSS61" s="45"/>
      <c r="OST61" s="45"/>
      <c r="OSU61" s="45"/>
      <c r="OSV61" s="45"/>
      <c r="OSW61" s="45"/>
      <c r="OSX61" s="45"/>
      <c r="OSY61" s="45"/>
      <c r="OSZ61" s="45"/>
      <c r="OTA61" s="45"/>
      <c r="OTB61" s="45"/>
      <c r="OTC61" s="45"/>
      <c r="OTD61" s="45"/>
      <c r="OTE61" s="46"/>
      <c r="OTF61" s="46"/>
      <c r="OTG61" s="45"/>
      <c r="OTH61" s="45"/>
      <c r="OTI61" s="45"/>
      <c r="OTJ61" s="45"/>
      <c r="OTK61" s="45"/>
      <c r="OTL61" s="45"/>
      <c r="OTM61" s="45"/>
      <c r="OTN61" s="45"/>
      <c r="OTO61" s="45"/>
      <c r="OTP61" s="45"/>
      <c r="OTQ61" s="45"/>
      <c r="OTR61" s="45"/>
      <c r="OTS61" s="45"/>
      <c r="OTT61" s="45"/>
      <c r="OTU61" s="45"/>
      <c r="OTV61" s="45"/>
      <c r="OTW61" s="45"/>
      <c r="OTX61" s="45"/>
      <c r="OTY61" s="46"/>
      <c r="OTZ61" s="46"/>
      <c r="OUA61" s="45"/>
      <c r="OUB61" s="45"/>
      <c r="OUC61" s="45"/>
      <c r="OUD61" s="45"/>
      <c r="OUE61" s="45"/>
      <c r="OUF61" s="45"/>
      <c r="OUG61" s="45"/>
      <c r="OUH61" s="45"/>
      <c r="OUI61" s="45"/>
      <c r="OUJ61" s="45"/>
      <c r="OUK61" s="45"/>
      <c r="OUL61" s="45"/>
      <c r="OUM61" s="45"/>
      <c r="OUN61" s="45"/>
      <c r="OUO61" s="45"/>
      <c r="OUP61" s="45"/>
      <c r="OUQ61" s="45"/>
      <c r="OUR61" s="45"/>
      <c r="OUS61" s="46"/>
      <c r="OUT61" s="46"/>
      <c r="OUU61" s="45"/>
      <c r="OUV61" s="45"/>
      <c r="OUW61" s="45"/>
      <c r="OUX61" s="45"/>
      <c r="OUY61" s="45"/>
      <c r="OUZ61" s="45"/>
      <c r="OVA61" s="45"/>
      <c r="OVB61" s="45"/>
      <c r="OVC61" s="45"/>
      <c r="OVD61" s="45"/>
      <c r="OVE61" s="45"/>
      <c r="OVF61" s="45"/>
      <c r="OVG61" s="45"/>
      <c r="OVH61" s="45"/>
      <c r="OVI61" s="45"/>
      <c r="OVJ61" s="45"/>
      <c r="OVK61" s="45"/>
      <c r="OVL61" s="45"/>
      <c r="OVM61" s="46"/>
      <c r="OVN61" s="46"/>
      <c r="OVO61" s="45"/>
      <c r="OVP61" s="45"/>
      <c r="OVQ61" s="45"/>
      <c r="OVR61" s="45"/>
      <c r="OVS61" s="45"/>
      <c r="OVT61" s="45"/>
      <c r="OVU61" s="45"/>
      <c r="OVV61" s="45"/>
      <c r="OVW61" s="45"/>
      <c r="OVX61" s="45"/>
      <c r="OVY61" s="45"/>
      <c r="OVZ61" s="45"/>
      <c r="OWA61" s="45"/>
      <c r="OWB61" s="45"/>
      <c r="OWC61" s="45"/>
      <c r="OWD61" s="45"/>
      <c r="OWE61" s="45"/>
      <c r="OWF61" s="45"/>
      <c r="OWG61" s="46"/>
      <c r="OWH61" s="46"/>
      <c r="OWI61" s="45"/>
      <c r="OWJ61" s="45"/>
      <c r="OWK61" s="45"/>
      <c r="OWL61" s="45"/>
      <c r="OWM61" s="45"/>
      <c r="OWN61" s="45"/>
      <c r="OWO61" s="45"/>
      <c r="OWP61" s="45"/>
      <c r="OWQ61" s="45"/>
      <c r="OWR61" s="45"/>
      <c r="OWS61" s="45"/>
      <c r="OWT61" s="45"/>
      <c r="OWU61" s="45"/>
      <c r="OWV61" s="45"/>
      <c r="OWW61" s="45"/>
      <c r="OWX61" s="45"/>
      <c r="OWY61" s="45"/>
      <c r="OWZ61" s="45"/>
      <c r="OXA61" s="46"/>
      <c r="OXB61" s="46"/>
      <c r="OXC61" s="45"/>
      <c r="OXD61" s="45"/>
      <c r="OXE61" s="45"/>
      <c r="OXF61" s="45"/>
      <c r="OXG61" s="45"/>
      <c r="OXH61" s="45"/>
      <c r="OXI61" s="45"/>
      <c r="OXJ61" s="45"/>
      <c r="OXK61" s="45"/>
      <c r="OXL61" s="45"/>
      <c r="OXM61" s="45"/>
      <c r="OXN61" s="45"/>
      <c r="OXO61" s="45"/>
      <c r="OXP61" s="45"/>
      <c r="OXQ61" s="45"/>
      <c r="OXR61" s="45"/>
      <c r="OXS61" s="45"/>
      <c r="OXT61" s="45"/>
      <c r="OXU61" s="46"/>
      <c r="OXV61" s="46"/>
      <c r="OXW61" s="45"/>
      <c r="OXX61" s="45"/>
      <c r="OXY61" s="45"/>
      <c r="OXZ61" s="45"/>
      <c r="OYA61" s="45"/>
      <c r="OYB61" s="45"/>
      <c r="OYC61" s="45"/>
      <c r="OYD61" s="45"/>
      <c r="OYE61" s="45"/>
      <c r="OYF61" s="45"/>
      <c r="OYG61" s="45"/>
      <c r="OYH61" s="45"/>
      <c r="OYI61" s="45"/>
      <c r="OYJ61" s="45"/>
      <c r="OYK61" s="45"/>
      <c r="OYL61" s="45"/>
      <c r="OYM61" s="45"/>
      <c r="OYN61" s="45"/>
      <c r="OYO61" s="46"/>
      <c r="OYP61" s="46"/>
      <c r="OYQ61" s="45"/>
      <c r="OYR61" s="45"/>
      <c r="OYS61" s="45"/>
      <c r="OYT61" s="45"/>
      <c r="OYU61" s="45"/>
      <c r="OYV61" s="45"/>
      <c r="OYW61" s="45"/>
      <c r="OYX61" s="45"/>
      <c r="OYY61" s="45"/>
      <c r="OYZ61" s="45"/>
      <c r="OZA61" s="45"/>
      <c r="OZB61" s="45"/>
      <c r="OZC61" s="45"/>
      <c r="OZD61" s="45"/>
      <c r="OZE61" s="45"/>
      <c r="OZF61" s="45"/>
      <c r="OZG61" s="45"/>
      <c r="OZH61" s="45"/>
      <c r="OZI61" s="46"/>
      <c r="OZJ61" s="46"/>
      <c r="OZK61" s="45"/>
      <c r="OZL61" s="45"/>
      <c r="OZM61" s="45"/>
      <c r="OZN61" s="45"/>
      <c r="OZO61" s="45"/>
      <c r="OZP61" s="45"/>
      <c r="OZQ61" s="45"/>
      <c r="OZR61" s="45"/>
      <c r="OZS61" s="45"/>
      <c r="OZT61" s="45"/>
      <c r="OZU61" s="45"/>
      <c r="OZV61" s="45"/>
      <c r="OZW61" s="45"/>
      <c r="OZX61" s="45"/>
      <c r="OZY61" s="45"/>
      <c r="OZZ61" s="45"/>
      <c r="PAA61" s="45"/>
      <c r="PAB61" s="45"/>
      <c r="PAC61" s="46"/>
      <c r="PAD61" s="46"/>
      <c r="PAE61" s="45"/>
      <c r="PAF61" s="45"/>
      <c r="PAG61" s="45"/>
      <c r="PAH61" s="45"/>
      <c r="PAI61" s="45"/>
      <c r="PAJ61" s="45"/>
      <c r="PAK61" s="45"/>
      <c r="PAL61" s="45"/>
      <c r="PAM61" s="45"/>
      <c r="PAN61" s="45"/>
      <c r="PAO61" s="45"/>
      <c r="PAP61" s="45"/>
      <c r="PAQ61" s="45"/>
      <c r="PAR61" s="45"/>
      <c r="PAS61" s="45"/>
      <c r="PAT61" s="45"/>
      <c r="PAU61" s="45"/>
      <c r="PAV61" s="45"/>
      <c r="PAW61" s="46"/>
      <c r="PAX61" s="46"/>
      <c r="PAY61" s="45"/>
      <c r="PAZ61" s="45"/>
      <c r="PBA61" s="45"/>
      <c r="PBB61" s="45"/>
      <c r="PBC61" s="45"/>
      <c r="PBD61" s="45"/>
      <c r="PBE61" s="45"/>
      <c r="PBF61" s="45"/>
      <c r="PBG61" s="45"/>
      <c r="PBH61" s="45"/>
      <c r="PBI61" s="45"/>
      <c r="PBJ61" s="45"/>
      <c r="PBK61" s="45"/>
      <c r="PBL61" s="45"/>
      <c r="PBM61" s="45"/>
      <c r="PBN61" s="45"/>
      <c r="PBO61" s="45"/>
      <c r="PBP61" s="45"/>
      <c r="PBQ61" s="46"/>
      <c r="PBR61" s="46"/>
      <c r="PBS61" s="45"/>
      <c r="PBT61" s="45"/>
      <c r="PBU61" s="45"/>
      <c r="PBV61" s="45"/>
      <c r="PBW61" s="45"/>
      <c r="PBX61" s="45"/>
      <c r="PBY61" s="45"/>
      <c r="PBZ61" s="45"/>
      <c r="PCA61" s="45"/>
      <c r="PCB61" s="45"/>
      <c r="PCC61" s="45"/>
      <c r="PCD61" s="45"/>
      <c r="PCE61" s="45"/>
      <c r="PCF61" s="45"/>
      <c r="PCG61" s="45"/>
      <c r="PCH61" s="45"/>
      <c r="PCI61" s="45"/>
      <c r="PCJ61" s="45"/>
      <c r="PCK61" s="46"/>
      <c r="PCL61" s="46"/>
      <c r="PCM61" s="45"/>
      <c r="PCN61" s="45"/>
      <c r="PCO61" s="45"/>
      <c r="PCP61" s="45"/>
      <c r="PCQ61" s="45"/>
      <c r="PCR61" s="45"/>
      <c r="PCS61" s="45"/>
      <c r="PCT61" s="45"/>
      <c r="PCU61" s="45"/>
      <c r="PCV61" s="45"/>
      <c r="PCW61" s="45"/>
      <c r="PCX61" s="45"/>
      <c r="PCY61" s="45"/>
      <c r="PCZ61" s="45"/>
      <c r="PDA61" s="45"/>
      <c r="PDB61" s="45"/>
      <c r="PDC61" s="45"/>
      <c r="PDD61" s="45"/>
      <c r="PDE61" s="46"/>
      <c r="PDF61" s="46"/>
      <c r="PDG61" s="45"/>
      <c r="PDH61" s="45"/>
      <c r="PDI61" s="45"/>
      <c r="PDJ61" s="45"/>
      <c r="PDK61" s="45"/>
      <c r="PDL61" s="45"/>
      <c r="PDM61" s="45"/>
      <c r="PDN61" s="45"/>
      <c r="PDO61" s="45"/>
      <c r="PDP61" s="45"/>
      <c r="PDQ61" s="45"/>
      <c r="PDR61" s="45"/>
      <c r="PDS61" s="45"/>
      <c r="PDT61" s="45"/>
      <c r="PDU61" s="45"/>
      <c r="PDV61" s="45"/>
      <c r="PDW61" s="45"/>
      <c r="PDX61" s="45"/>
      <c r="PDY61" s="46"/>
      <c r="PDZ61" s="46"/>
      <c r="PEA61" s="45"/>
      <c r="PEB61" s="45"/>
      <c r="PEC61" s="45"/>
      <c r="PED61" s="45"/>
      <c r="PEE61" s="45"/>
      <c r="PEF61" s="45"/>
      <c r="PEG61" s="45"/>
      <c r="PEH61" s="45"/>
      <c r="PEI61" s="45"/>
      <c r="PEJ61" s="45"/>
      <c r="PEK61" s="45"/>
      <c r="PEL61" s="45"/>
      <c r="PEM61" s="45"/>
      <c r="PEN61" s="45"/>
      <c r="PEO61" s="45"/>
      <c r="PEP61" s="45"/>
      <c r="PEQ61" s="45"/>
      <c r="PER61" s="45"/>
      <c r="PES61" s="46"/>
      <c r="PET61" s="46"/>
      <c r="PEU61" s="45"/>
      <c r="PEV61" s="45"/>
      <c r="PEW61" s="45"/>
      <c r="PEX61" s="45"/>
      <c r="PEY61" s="45"/>
      <c r="PEZ61" s="45"/>
      <c r="PFA61" s="45"/>
      <c r="PFB61" s="45"/>
      <c r="PFC61" s="45"/>
      <c r="PFD61" s="45"/>
      <c r="PFE61" s="45"/>
      <c r="PFF61" s="45"/>
      <c r="PFG61" s="45"/>
      <c r="PFH61" s="45"/>
      <c r="PFI61" s="45"/>
      <c r="PFJ61" s="45"/>
      <c r="PFK61" s="45"/>
      <c r="PFL61" s="45"/>
      <c r="PFM61" s="46"/>
      <c r="PFN61" s="46"/>
      <c r="PFO61" s="45"/>
      <c r="PFP61" s="45"/>
      <c r="PFQ61" s="45"/>
      <c r="PFR61" s="45"/>
      <c r="PFS61" s="45"/>
      <c r="PFT61" s="45"/>
      <c r="PFU61" s="45"/>
      <c r="PFV61" s="45"/>
      <c r="PFW61" s="45"/>
      <c r="PFX61" s="45"/>
      <c r="PFY61" s="45"/>
      <c r="PFZ61" s="45"/>
      <c r="PGA61" s="45"/>
      <c r="PGB61" s="45"/>
      <c r="PGC61" s="45"/>
      <c r="PGD61" s="45"/>
      <c r="PGE61" s="45"/>
      <c r="PGF61" s="45"/>
      <c r="PGG61" s="46"/>
      <c r="PGH61" s="46"/>
      <c r="PGI61" s="45"/>
      <c r="PGJ61" s="45"/>
      <c r="PGK61" s="45"/>
      <c r="PGL61" s="45"/>
      <c r="PGM61" s="45"/>
      <c r="PGN61" s="45"/>
      <c r="PGO61" s="45"/>
      <c r="PGP61" s="45"/>
      <c r="PGQ61" s="45"/>
      <c r="PGR61" s="45"/>
      <c r="PGS61" s="45"/>
      <c r="PGT61" s="45"/>
      <c r="PGU61" s="45"/>
      <c r="PGV61" s="45"/>
      <c r="PGW61" s="45"/>
      <c r="PGX61" s="45"/>
      <c r="PGY61" s="45"/>
      <c r="PGZ61" s="45"/>
      <c r="PHA61" s="46"/>
      <c r="PHB61" s="46"/>
      <c r="PHC61" s="45"/>
      <c r="PHD61" s="45"/>
      <c r="PHE61" s="45"/>
      <c r="PHF61" s="45"/>
      <c r="PHG61" s="45"/>
      <c r="PHH61" s="45"/>
      <c r="PHI61" s="45"/>
      <c r="PHJ61" s="45"/>
      <c r="PHK61" s="45"/>
      <c r="PHL61" s="45"/>
      <c r="PHM61" s="45"/>
      <c r="PHN61" s="45"/>
      <c r="PHO61" s="45"/>
      <c r="PHP61" s="45"/>
      <c r="PHQ61" s="45"/>
      <c r="PHR61" s="45"/>
      <c r="PHS61" s="45"/>
      <c r="PHT61" s="45"/>
      <c r="PHU61" s="46"/>
      <c r="PHV61" s="46"/>
      <c r="PHW61" s="45"/>
      <c r="PHX61" s="45"/>
      <c r="PHY61" s="45"/>
      <c r="PHZ61" s="45"/>
      <c r="PIA61" s="45"/>
      <c r="PIB61" s="45"/>
      <c r="PIC61" s="45"/>
      <c r="PID61" s="45"/>
      <c r="PIE61" s="45"/>
      <c r="PIF61" s="45"/>
      <c r="PIG61" s="45"/>
      <c r="PIH61" s="45"/>
      <c r="PII61" s="45"/>
      <c r="PIJ61" s="45"/>
      <c r="PIK61" s="45"/>
      <c r="PIL61" s="45"/>
      <c r="PIM61" s="45"/>
      <c r="PIN61" s="45"/>
      <c r="PIO61" s="46"/>
      <c r="PIP61" s="46"/>
      <c r="PIQ61" s="45"/>
      <c r="PIR61" s="45"/>
      <c r="PIS61" s="45"/>
      <c r="PIT61" s="45"/>
      <c r="PIU61" s="45"/>
      <c r="PIV61" s="45"/>
      <c r="PIW61" s="45"/>
      <c r="PIX61" s="45"/>
      <c r="PIY61" s="45"/>
      <c r="PIZ61" s="45"/>
      <c r="PJA61" s="45"/>
      <c r="PJB61" s="45"/>
      <c r="PJC61" s="45"/>
      <c r="PJD61" s="45"/>
      <c r="PJE61" s="45"/>
      <c r="PJF61" s="45"/>
      <c r="PJG61" s="45"/>
      <c r="PJH61" s="45"/>
      <c r="PJI61" s="46"/>
      <c r="PJJ61" s="46"/>
      <c r="PJK61" s="45"/>
      <c r="PJL61" s="45"/>
      <c r="PJM61" s="45"/>
      <c r="PJN61" s="45"/>
      <c r="PJO61" s="45"/>
      <c r="PJP61" s="45"/>
      <c r="PJQ61" s="45"/>
      <c r="PJR61" s="45"/>
      <c r="PJS61" s="45"/>
      <c r="PJT61" s="45"/>
      <c r="PJU61" s="45"/>
      <c r="PJV61" s="45"/>
      <c r="PJW61" s="45"/>
      <c r="PJX61" s="45"/>
      <c r="PJY61" s="45"/>
      <c r="PJZ61" s="45"/>
      <c r="PKA61" s="45"/>
      <c r="PKB61" s="45"/>
      <c r="PKC61" s="46"/>
      <c r="PKD61" s="46"/>
      <c r="PKE61" s="45"/>
      <c r="PKF61" s="45"/>
      <c r="PKG61" s="45"/>
      <c r="PKH61" s="45"/>
      <c r="PKI61" s="45"/>
      <c r="PKJ61" s="45"/>
      <c r="PKK61" s="45"/>
      <c r="PKL61" s="45"/>
      <c r="PKM61" s="45"/>
      <c r="PKN61" s="45"/>
      <c r="PKO61" s="45"/>
      <c r="PKP61" s="45"/>
      <c r="PKQ61" s="45"/>
      <c r="PKR61" s="45"/>
      <c r="PKS61" s="45"/>
      <c r="PKT61" s="45"/>
      <c r="PKU61" s="45"/>
      <c r="PKV61" s="45"/>
      <c r="PKW61" s="46"/>
      <c r="PKX61" s="46"/>
      <c r="PKY61" s="45"/>
      <c r="PKZ61" s="45"/>
      <c r="PLA61" s="45"/>
      <c r="PLB61" s="45"/>
      <c r="PLC61" s="45"/>
      <c r="PLD61" s="45"/>
      <c r="PLE61" s="45"/>
      <c r="PLF61" s="45"/>
      <c r="PLG61" s="45"/>
      <c r="PLH61" s="45"/>
      <c r="PLI61" s="45"/>
      <c r="PLJ61" s="45"/>
      <c r="PLK61" s="45"/>
      <c r="PLL61" s="45"/>
      <c r="PLM61" s="45"/>
      <c r="PLN61" s="45"/>
      <c r="PLO61" s="45"/>
      <c r="PLP61" s="45"/>
      <c r="PLQ61" s="46"/>
      <c r="PLR61" s="46"/>
      <c r="PLS61" s="45"/>
      <c r="PLT61" s="45"/>
      <c r="PLU61" s="45"/>
      <c r="PLV61" s="45"/>
      <c r="PLW61" s="45"/>
      <c r="PLX61" s="45"/>
      <c r="PLY61" s="45"/>
      <c r="PLZ61" s="45"/>
      <c r="PMA61" s="45"/>
      <c r="PMB61" s="45"/>
      <c r="PMC61" s="45"/>
      <c r="PMD61" s="45"/>
      <c r="PME61" s="45"/>
      <c r="PMF61" s="45"/>
      <c r="PMG61" s="45"/>
      <c r="PMH61" s="45"/>
      <c r="PMI61" s="45"/>
      <c r="PMJ61" s="45"/>
      <c r="PMK61" s="46"/>
      <c r="PML61" s="46"/>
      <c r="PMM61" s="45"/>
      <c r="PMN61" s="45"/>
      <c r="PMO61" s="45"/>
      <c r="PMP61" s="45"/>
      <c r="PMQ61" s="45"/>
      <c r="PMR61" s="45"/>
      <c r="PMS61" s="45"/>
      <c r="PMT61" s="45"/>
      <c r="PMU61" s="45"/>
      <c r="PMV61" s="45"/>
      <c r="PMW61" s="45"/>
      <c r="PMX61" s="45"/>
      <c r="PMY61" s="45"/>
      <c r="PMZ61" s="45"/>
      <c r="PNA61" s="45"/>
      <c r="PNB61" s="45"/>
      <c r="PNC61" s="45"/>
      <c r="PND61" s="45"/>
      <c r="PNE61" s="46"/>
      <c r="PNF61" s="46"/>
      <c r="PNG61" s="45"/>
      <c r="PNH61" s="45"/>
      <c r="PNI61" s="45"/>
      <c r="PNJ61" s="45"/>
      <c r="PNK61" s="45"/>
      <c r="PNL61" s="45"/>
      <c r="PNM61" s="45"/>
      <c r="PNN61" s="45"/>
      <c r="PNO61" s="45"/>
      <c r="PNP61" s="45"/>
      <c r="PNQ61" s="45"/>
      <c r="PNR61" s="45"/>
      <c r="PNS61" s="45"/>
      <c r="PNT61" s="45"/>
      <c r="PNU61" s="45"/>
      <c r="PNV61" s="45"/>
      <c r="PNW61" s="45"/>
      <c r="PNX61" s="45"/>
      <c r="PNY61" s="46"/>
      <c r="PNZ61" s="46"/>
      <c r="POA61" s="45"/>
      <c r="POB61" s="45"/>
      <c r="POC61" s="45"/>
      <c r="POD61" s="45"/>
      <c r="POE61" s="45"/>
      <c r="POF61" s="45"/>
      <c r="POG61" s="45"/>
      <c r="POH61" s="45"/>
      <c r="POI61" s="45"/>
      <c r="POJ61" s="45"/>
      <c r="POK61" s="45"/>
      <c r="POL61" s="45"/>
      <c r="POM61" s="45"/>
      <c r="PON61" s="45"/>
      <c r="POO61" s="45"/>
      <c r="POP61" s="45"/>
      <c r="POQ61" s="45"/>
      <c r="POR61" s="45"/>
      <c r="POS61" s="46"/>
      <c r="POT61" s="46"/>
      <c r="POU61" s="45"/>
      <c r="POV61" s="45"/>
      <c r="POW61" s="45"/>
      <c r="POX61" s="45"/>
      <c r="POY61" s="45"/>
      <c r="POZ61" s="45"/>
      <c r="PPA61" s="45"/>
      <c r="PPB61" s="45"/>
      <c r="PPC61" s="45"/>
      <c r="PPD61" s="45"/>
      <c r="PPE61" s="45"/>
      <c r="PPF61" s="45"/>
      <c r="PPG61" s="45"/>
      <c r="PPH61" s="45"/>
      <c r="PPI61" s="45"/>
      <c r="PPJ61" s="45"/>
      <c r="PPK61" s="45"/>
      <c r="PPL61" s="45"/>
      <c r="PPM61" s="46"/>
      <c r="PPN61" s="46"/>
      <c r="PPO61" s="45"/>
      <c r="PPP61" s="45"/>
      <c r="PPQ61" s="45"/>
      <c r="PPR61" s="45"/>
      <c r="PPS61" s="45"/>
      <c r="PPT61" s="45"/>
      <c r="PPU61" s="45"/>
      <c r="PPV61" s="45"/>
      <c r="PPW61" s="45"/>
      <c r="PPX61" s="45"/>
      <c r="PPY61" s="45"/>
      <c r="PPZ61" s="45"/>
      <c r="PQA61" s="45"/>
      <c r="PQB61" s="45"/>
      <c r="PQC61" s="45"/>
      <c r="PQD61" s="45"/>
      <c r="PQE61" s="45"/>
      <c r="PQF61" s="45"/>
      <c r="PQG61" s="46"/>
      <c r="PQH61" s="46"/>
      <c r="PQI61" s="45"/>
      <c r="PQJ61" s="45"/>
      <c r="PQK61" s="45"/>
      <c r="PQL61" s="45"/>
      <c r="PQM61" s="45"/>
      <c r="PQN61" s="45"/>
      <c r="PQO61" s="45"/>
      <c r="PQP61" s="45"/>
      <c r="PQQ61" s="45"/>
      <c r="PQR61" s="45"/>
      <c r="PQS61" s="45"/>
      <c r="PQT61" s="45"/>
      <c r="PQU61" s="45"/>
      <c r="PQV61" s="45"/>
      <c r="PQW61" s="45"/>
      <c r="PQX61" s="45"/>
      <c r="PQY61" s="45"/>
      <c r="PQZ61" s="45"/>
      <c r="PRA61" s="46"/>
      <c r="PRB61" s="46"/>
      <c r="PRC61" s="45"/>
      <c r="PRD61" s="45"/>
      <c r="PRE61" s="45"/>
      <c r="PRF61" s="45"/>
      <c r="PRG61" s="45"/>
      <c r="PRH61" s="45"/>
      <c r="PRI61" s="45"/>
      <c r="PRJ61" s="45"/>
      <c r="PRK61" s="45"/>
      <c r="PRL61" s="45"/>
      <c r="PRM61" s="45"/>
      <c r="PRN61" s="45"/>
      <c r="PRO61" s="45"/>
      <c r="PRP61" s="45"/>
      <c r="PRQ61" s="45"/>
      <c r="PRR61" s="45"/>
      <c r="PRS61" s="45"/>
      <c r="PRT61" s="45"/>
      <c r="PRU61" s="46"/>
      <c r="PRV61" s="46"/>
      <c r="PRW61" s="45"/>
      <c r="PRX61" s="45"/>
      <c r="PRY61" s="45"/>
      <c r="PRZ61" s="45"/>
      <c r="PSA61" s="45"/>
      <c r="PSB61" s="45"/>
      <c r="PSC61" s="45"/>
      <c r="PSD61" s="45"/>
      <c r="PSE61" s="45"/>
      <c r="PSF61" s="45"/>
      <c r="PSG61" s="45"/>
      <c r="PSH61" s="45"/>
      <c r="PSI61" s="45"/>
      <c r="PSJ61" s="45"/>
      <c r="PSK61" s="45"/>
      <c r="PSL61" s="45"/>
      <c r="PSM61" s="45"/>
      <c r="PSN61" s="45"/>
      <c r="PSO61" s="46"/>
      <c r="PSP61" s="46"/>
      <c r="PSQ61" s="45"/>
      <c r="PSR61" s="45"/>
      <c r="PSS61" s="45"/>
      <c r="PST61" s="45"/>
      <c r="PSU61" s="45"/>
      <c r="PSV61" s="45"/>
      <c r="PSW61" s="45"/>
      <c r="PSX61" s="45"/>
      <c r="PSY61" s="45"/>
      <c r="PSZ61" s="45"/>
      <c r="PTA61" s="45"/>
      <c r="PTB61" s="45"/>
      <c r="PTC61" s="45"/>
      <c r="PTD61" s="45"/>
      <c r="PTE61" s="45"/>
      <c r="PTF61" s="45"/>
      <c r="PTG61" s="45"/>
      <c r="PTH61" s="45"/>
      <c r="PTI61" s="46"/>
      <c r="PTJ61" s="46"/>
      <c r="PTK61" s="45"/>
      <c r="PTL61" s="45"/>
      <c r="PTM61" s="45"/>
      <c r="PTN61" s="45"/>
      <c r="PTO61" s="45"/>
      <c r="PTP61" s="45"/>
      <c r="PTQ61" s="45"/>
      <c r="PTR61" s="45"/>
      <c r="PTS61" s="45"/>
      <c r="PTT61" s="45"/>
      <c r="PTU61" s="45"/>
      <c r="PTV61" s="45"/>
      <c r="PTW61" s="45"/>
      <c r="PTX61" s="45"/>
      <c r="PTY61" s="45"/>
      <c r="PTZ61" s="45"/>
      <c r="PUA61" s="45"/>
      <c r="PUB61" s="45"/>
      <c r="PUC61" s="46"/>
      <c r="PUD61" s="46"/>
      <c r="PUE61" s="45"/>
      <c r="PUF61" s="45"/>
      <c r="PUG61" s="45"/>
      <c r="PUH61" s="45"/>
      <c r="PUI61" s="45"/>
      <c r="PUJ61" s="45"/>
      <c r="PUK61" s="45"/>
      <c r="PUL61" s="45"/>
      <c r="PUM61" s="45"/>
      <c r="PUN61" s="45"/>
      <c r="PUO61" s="45"/>
      <c r="PUP61" s="45"/>
      <c r="PUQ61" s="45"/>
      <c r="PUR61" s="45"/>
      <c r="PUS61" s="45"/>
      <c r="PUT61" s="45"/>
      <c r="PUU61" s="45"/>
      <c r="PUV61" s="45"/>
      <c r="PUW61" s="46"/>
      <c r="PUX61" s="46"/>
      <c r="PUY61" s="45"/>
      <c r="PUZ61" s="45"/>
      <c r="PVA61" s="45"/>
      <c r="PVB61" s="45"/>
      <c r="PVC61" s="45"/>
      <c r="PVD61" s="45"/>
      <c r="PVE61" s="45"/>
      <c r="PVF61" s="45"/>
      <c r="PVG61" s="45"/>
      <c r="PVH61" s="45"/>
      <c r="PVI61" s="45"/>
      <c r="PVJ61" s="45"/>
      <c r="PVK61" s="45"/>
      <c r="PVL61" s="45"/>
      <c r="PVM61" s="45"/>
      <c r="PVN61" s="45"/>
      <c r="PVO61" s="45"/>
      <c r="PVP61" s="45"/>
      <c r="PVQ61" s="46"/>
      <c r="PVR61" s="46"/>
      <c r="PVS61" s="45"/>
      <c r="PVT61" s="45"/>
      <c r="PVU61" s="45"/>
      <c r="PVV61" s="45"/>
      <c r="PVW61" s="45"/>
      <c r="PVX61" s="45"/>
      <c r="PVY61" s="45"/>
      <c r="PVZ61" s="45"/>
      <c r="PWA61" s="45"/>
      <c r="PWB61" s="45"/>
      <c r="PWC61" s="45"/>
      <c r="PWD61" s="45"/>
      <c r="PWE61" s="45"/>
      <c r="PWF61" s="45"/>
      <c r="PWG61" s="45"/>
      <c r="PWH61" s="45"/>
      <c r="PWI61" s="45"/>
      <c r="PWJ61" s="45"/>
      <c r="PWK61" s="46"/>
      <c r="PWL61" s="46"/>
      <c r="PWM61" s="45"/>
      <c r="PWN61" s="45"/>
      <c r="PWO61" s="45"/>
      <c r="PWP61" s="45"/>
      <c r="PWQ61" s="45"/>
      <c r="PWR61" s="45"/>
      <c r="PWS61" s="45"/>
      <c r="PWT61" s="45"/>
      <c r="PWU61" s="45"/>
      <c r="PWV61" s="45"/>
      <c r="PWW61" s="45"/>
      <c r="PWX61" s="45"/>
      <c r="PWY61" s="45"/>
      <c r="PWZ61" s="45"/>
      <c r="PXA61" s="45"/>
      <c r="PXB61" s="45"/>
      <c r="PXC61" s="45"/>
      <c r="PXD61" s="45"/>
      <c r="PXE61" s="46"/>
      <c r="PXF61" s="46"/>
      <c r="PXG61" s="45"/>
      <c r="PXH61" s="45"/>
      <c r="PXI61" s="45"/>
      <c r="PXJ61" s="45"/>
      <c r="PXK61" s="45"/>
      <c r="PXL61" s="45"/>
      <c r="PXM61" s="45"/>
      <c r="PXN61" s="45"/>
      <c r="PXO61" s="45"/>
      <c r="PXP61" s="45"/>
      <c r="PXQ61" s="45"/>
      <c r="PXR61" s="45"/>
      <c r="PXS61" s="45"/>
      <c r="PXT61" s="45"/>
      <c r="PXU61" s="45"/>
      <c r="PXV61" s="45"/>
      <c r="PXW61" s="45"/>
      <c r="PXX61" s="45"/>
      <c r="PXY61" s="46"/>
      <c r="PXZ61" s="46"/>
      <c r="PYA61" s="45"/>
      <c r="PYB61" s="45"/>
      <c r="PYC61" s="45"/>
      <c r="PYD61" s="45"/>
      <c r="PYE61" s="45"/>
      <c r="PYF61" s="45"/>
      <c r="PYG61" s="45"/>
      <c r="PYH61" s="45"/>
      <c r="PYI61" s="45"/>
      <c r="PYJ61" s="45"/>
      <c r="PYK61" s="45"/>
      <c r="PYL61" s="45"/>
      <c r="PYM61" s="45"/>
      <c r="PYN61" s="45"/>
      <c r="PYO61" s="45"/>
      <c r="PYP61" s="45"/>
      <c r="PYQ61" s="45"/>
      <c r="PYR61" s="45"/>
      <c r="PYS61" s="46"/>
      <c r="PYT61" s="46"/>
      <c r="PYU61" s="45"/>
      <c r="PYV61" s="45"/>
      <c r="PYW61" s="45"/>
      <c r="PYX61" s="45"/>
      <c r="PYY61" s="45"/>
      <c r="PYZ61" s="45"/>
      <c r="PZA61" s="45"/>
      <c r="PZB61" s="45"/>
      <c r="PZC61" s="45"/>
      <c r="PZD61" s="45"/>
      <c r="PZE61" s="45"/>
      <c r="PZF61" s="45"/>
      <c r="PZG61" s="45"/>
      <c r="PZH61" s="45"/>
      <c r="PZI61" s="45"/>
      <c r="PZJ61" s="45"/>
      <c r="PZK61" s="45"/>
      <c r="PZL61" s="45"/>
      <c r="PZM61" s="46"/>
      <c r="PZN61" s="46"/>
      <c r="PZO61" s="45"/>
      <c r="PZP61" s="45"/>
      <c r="PZQ61" s="45"/>
      <c r="PZR61" s="45"/>
      <c r="PZS61" s="45"/>
      <c r="PZT61" s="45"/>
      <c r="PZU61" s="45"/>
      <c r="PZV61" s="45"/>
      <c r="PZW61" s="45"/>
      <c r="PZX61" s="45"/>
      <c r="PZY61" s="45"/>
      <c r="PZZ61" s="45"/>
      <c r="QAA61" s="45"/>
      <c r="QAB61" s="45"/>
      <c r="QAC61" s="45"/>
      <c r="QAD61" s="45"/>
      <c r="QAE61" s="45"/>
      <c r="QAF61" s="45"/>
      <c r="QAG61" s="46"/>
      <c r="QAH61" s="46"/>
      <c r="QAI61" s="45"/>
      <c r="QAJ61" s="45"/>
      <c r="QAK61" s="45"/>
      <c r="QAL61" s="45"/>
      <c r="QAM61" s="45"/>
      <c r="QAN61" s="45"/>
      <c r="QAO61" s="45"/>
      <c r="QAP61" s="45"/>
      <c r="QAQ61" s="45"/>
      <c r="QAR61" s="45"/>
      <c r="QAS61" s="45"/>
      <c r="QAT61" s="45"/>
      <c r="QAU61" s="45"/>
      <c r="QAV61" s="45"/>
      <c r="QAW61" s="45"/>
      <c r="QAX61" s="45"/>
      <c r="QAY61" s="45"/>
      <c r="QAZ61" s="45"/>
      <c r="QBA61" s="46"/>
      <c r="QBB61" s="46"/>
      <c r="QBC61" s="45"/>
      <c r="QBD61" s="45"/>
      <c r="QBE61" s="45"/>
      <c r="QBF61" s="45"/>
      <c r="QBG61" s="45"/>
      <c r="QBH61" s="45"/>
      <c r="QBI61" s="45"/>
      <c r="QBJ61" s="45"/>
      <c r="QBK61" s="45"/>
      <c r="QBL61" s="45"/>
      <c r="QBM61" s="45"/>
      <c r="QBN61" s="45"/>
      <c r="QBO61" s="45"/>
      <c r="QBP61" s="45"/>
      <c r="QBQ61" s="45"/>
      <c r="QBR61" s="45"/>
      <c r="QBS61" s="45"/>
      <c r="QBT61" s="45"/>
      <c r="QBU61" s="46"/>
      <c r="QBV61" s="46"/>
      <c r="QBW61" s="45"/>
      <c r="QBX61" s="45"/>
      <c r="QBY61" s="45"/>
      <c r="QBZ61" s="45"/>
      <c r="QCA61" s="45"/>
      <c r="QCB61" s="45"/>
      <c r="QCC61" s="45"/>
      <c r="QCD61" s="45"/>
      <c r="QCE61" s="45"/>
      <c r="QCF61" s="45"/>
      <c r="QCG61" s="45"/>
      <c r="QCH61" s="45"/>
      <c r="QCI61" s="45"/>
      <c r="QCJ61" s="45"/>
      <c r="QCK61" s="45"/>
      <c r="QCL61" s="45"/>
      <c r="QCM61" s="45"/>
      <c r="QCN61" s="45"/>
      <c r="QCO61" s="46"/>
      <c r="QCP61" s="46"/>
      <c r="QCQ61" s="45"/>
      <c r="QCR61" s="45"/>
      <c r="QCS61" s="45"/>
      <c r="QCT61" s="45"/>
      <c r="QCU61" s="45"/>
      <c r="QCV61" s="45"/>
      <c r="QCW61" s="45"/>
      <c r="QCX61" s="45"/>
      <c r="QCY61" s="45"/>
      <c r="QCZ61" s="45"/>
      <c r="QDA61" s="45"/>
      <c r="QDB61" s="45"/>
      <c r="QDC61" s="45"/>
      <c r="QDD61" s="45"/>
      <c r="QDE61" s="45"/>
      <c r="QDF61" s="45"/>
      <c r="QDG61" s="45"/>
      <c r="QDH61" s="45"/>
      <c r="QDI61" s="46"/>
      <c r="QDJ61" s="46"/>
      <c r="QDK61" s="45"/>
      <c r="QDL61" s="45"/>
      <c r="QDM61" s="45"/>
      <c r="QDN61" s="45"/>
      <c r="QDO61" s="45"/>
      <c r="QDP61" s="45"/>
      <c r="QDQ61" s="45"/>
      <c r="QDR61" s="45"/>
      <c r="QDS61" s="45"/>
      <c r="QDT61" s="45"/>
      <c r="QDU61" s="45"/>
      <c r="QDV61" s="45"/>
      <c r="QDW61" s="45"/>
      <c r="QDX61" s="45"/>
      <c r="QDY61" s="45"/>
      <c r="QDZ61" s="45"/>
      <c r="QEA61" s="45"/>
      <c r="QEB61" s="45"/>
      <c r="QEC61" s="46"/>
      <c r="QED61" s="46"/>
      <c r="QEE61" s="45"/>
      <c r="QEF61" s="45"/>
      <c r="QEG61" s="45"/>
      <c r="QEH61" s="45"/>
      <c r="QEI61" s="45"/>
      <c r="QEJ61" s="45"/>
      <c r="QEK61" s="45"/>
      <c r="QEL61" s="45"/>
      <c r="QEM61" s="45"/>
      <c r="QEN61" s="45"/>
      <c r="QEO61" s="45"/>
      <c r="QEP61" s="45"/>
      <c r="QEQ61" s="45"/>
      <c r="QER61" s="45"/>
      <c r="QES61" s="45"/>
      <c r="QET61" s="45"/>
      <c r="QEU61" s="45"/>
      <c r="QEV61" s="45"/>
      <c r="QEW61" s="46"/>
      <c r="QEX61" s="46"/>
      <c r="QEY61" s="45"/>
      <c r="QEZ61" s="45"/>
      <c r="QFA61" s="45"/>
      <c r="QFB61" s="45"/>
      <c r="QFC61" s="45"/>
      <c r="QFD61" s="45"/>
      <c r="QFE61" s="45"/>
      <c r="QFF61" s="45"/>
      <c r="QFG61" s="45"/>
      <c r="QFH61" s="45"/>
      <c r="QFI61" s="45"/>
      <c r="QFJ61" s="45"/>
      <c r="QFK61" s="45"/>
      <c r="QFL61" s="45"/>
      <c r="QFM61" s="45"/>
      <c r="QFN61" s="45"/>
      <c r="QFO61" s="45"/>
      <c r="QFP61" s="45"/>
      <c r="QFQ61" s="46"/>
      <c r="QFR61" s="46"/>
      <c r="QFS61" s="45"/>
      <c r="QFT61" s="45"/>
      <c r="QFU61" s="45"/>
      <c r="QFV61" s="45"/>
      <c r="QFW61" s="45"/>
      <c r="QFX61" s="45"/>
      <c r="QFY61" s="45"/>
      <c r="QFZ61" s="45"/>
      <c r="QGA61" s="45"/>
      <c r="QGB61" s="45"/>
      <c r="QGC61" s="45"/>
      <c r="QGD61" s="45"/>
      <c r="QGE61" s="45"/>
      <c r="QGF61" s="45"/>
      <c r="QGG61" s="45"/>
      <c r="QGH61" s="45"/>
      <c r="QGI61" s="45"/>
      <c r="QGJ61" s="45"/>
      <c r="QGK61" s="46"/>
      <c r="QGL61" s="46"/>
      <c r="QGM61" s="45"/>
      <c r="QGN61" s="45"/>
      <c r="QGO61" s="45"/>
      <c r="QGP61" s="45"/>
      <c r="QGQ61" s="45"/>
      <c r="QGR61" s="45"/>
      <c r="QGS61" s="45"/>
      <c r="QGT61" s="45"/>
      <c r="QGU61" s="45"/>
      <c r="QGV61" s="45"/>
      <c r="QGW61" s="45"/>
      <c r="QGX61" s="45"/>
      <c r="QGY61" s="45"/>
      <c r="QGZ61" s="45"/>
      <c r="QHA61" s="45"/>
      <c r="QHB61" s="45"/>
      <c r="QHC61" s="45"/>
      <c r="QHD61" s="45"/>
      <c r="QHE61" s="46"/>
      <c r="QHF61" s="46"/>
      <c r="QHG61" s="45"/>
      <c r="QHH61" s="45"/>
      <c r="QHI61" s="45"/>
      <c r="QHJ61" s="45"/>
      <c r="QHK61" s="45"/>
      <c r="QHL61" s="45"/>
      <c r="QHM61" s="45"/>
      <c r="QHN61" s="45"/>
      <c r="QHO61" s="45"/>
      <c r="QHP61" s="45"/>
      <c r="QHQ61" s="45"/>
      <c r="QHR61" s="45"/>
      <c r="QHS61" s="45"/>
      <c r="QHT61" s="45"/>
      <c r="QHU61" s="45"/>
      <c r="QHV61" s="45"/>
      <c r="QHW61" s="45"/>
      <c r="QHX61" s="45"/>
      <c r="QHY61" s="46"/>
      <c r="QHZ61" s="46"/>
      <c r="QIA61" s="45"/>
      <c r="QIB61" s="45"/>
      <c r="QIC61" s="45"/>
      <c r="QID61" s="45"/>
      <c r="QIE61" s="45"/>
      <c r="QIF61" s="45"/>
      <c r="QIG61" s="45"/>
      <c r="QIH61" s="45"/>
      <c r="QII61" s="45"/>
      <c r="QIJ61" s="45"/>
      <c r="QIK61" s="45"/>
      <c r="QIL61" s="45"/>
      <c r="QIM61" s="45"/>
      <c r="QIN61" s="45"/>
      <c r="QIO61" s="45"/>
      <c r="QIP61" s="45"/>
      <c r="QIQ61" s="45"/>
      <c r="QIR61" s="45"/>
      <c r="QIS61" s="46"/>
      <c r="QIT61" s="46"/>
      <c r="QIU61" s="45"/>
      <c r="QIV61" s="45"/>
      <c r="QIW61" s="45"/>
      <c r="QIX61" s="45"/>
      <c r="QIY61" s="45"/>
      <c r="QIZ61" s="45"/>
      <c r="QJA61" s="45"/>
      <c r="QJB61" s="45"/>
      <c r="QJC61" s="45"/>
      <c r="QJD61" s="45"/>
      <c r="QJE61" s="45"/>
      <c r="QJF61" s="45"/>
      <c r="QJG61" s="45"/>
      <c r="QJH61" s="45"/>
      <c r="QJI61" s="45"/>
      <c r="QJJ61" s="45"/>
      <c r="QJK61" s="45"/>
      <c r="QJL61" s="45"/>
      <c r="QJM61" s="46"/>
      <c r="QJN61" s="46"/>
      <c r="QJO61" s="45"/>
      <c r="QJP61" s="45"/>
      <c r="QJQ61" s="45"/>
      <c r="QJR61" s="45"/>
      <c r="QJS61" s="45"/>
      <c r="QJT61" s="45"/>
      <c r="QJU61" s="45"/>
      <c r="QJV61" s="45"/>
      <c r="QJW61" s="45"/>
      <c r="QJX61" s="45"/>
      <c r="QJY61" s="45"/>
      <c r="QJZ61" s="45"/>
      <c r="QKA61" s="45"/>
      <c r="QKB61" s="45"/>
      <c r="QKC61" s="45"/>
      <c r="QKD61" s="45"/>
      <c r="QKE61" s="45"/>
      <c r="QKF61" s="45"/>
      <c r="QKG61" s="46"/>
      <c r="QKH61" s="46"/>
      <c r="QKI61" s="45"/>
      <c r="QKJ61" s="45"/>
      <c r="QKK61" s="45"/>
      <c r="QKL61" s="45"/>
      <c r="QKM61" s="45"/>
      <c r="QKN61" s="45"/>
      <c r="QKO61" s="45"/>
      <c r="QKP61" s="45"/>
      <c r="QKQ61" s="45"/>
      <c r="QKR61" s="45"/>
      <c r="QKS61" s="45"/>
      <c r="QKT61" s="45"/>
      <c r="QKU61" s="45"/>
      <c r="QKV61" s="45"/>
      <c r="QKW61" s="45"/>
      <c r="QKX61" s="45"/>
      <c r="QKY61" s="45"/>
      <c r="QKZ61" s="45"/>
      <c r="QLA61" s="46"/>
      <c r="QLB61" s="46"/>
      <c r="QLC61" s="45"/>
      <c r="QLD61" s="45"/>
      <c r="QLE61" s="45"/>
      <c r="QLF61" s="45"/>
      <c r="QLG61" s="45"/>
      <c r="QLH61" s="45"/>
      <c r="QLI61" s="45"/>
      <c r="QLJ61" s="45"/>
      <c r="QLK61" s="45"/>
      <c r="QLL61" s="45"/>
      <c r="QLM61" s="45"/>
      <c r="QLN61" s="45"/>
      <c r="QLO61" s="45"/>
      <c r="QLP61" s="45"/>
      <c r="QLQ61" s="45"/>
      <c r="QLR61" s="45"/>
      <c r="QLS61" s="45"/>
      <c r="QLT61" s="45"/>
      <c r="QLU61" s="46"/>
      <c r="QLV61" s="46"/>
      <c r="QLW61" s="45"/>
      <c r="QLX61" s="45"/>
      <c r="QLY61" s="45"/>
      <c r="QLZ61" s="45"/>
      <c r="QMA61" s="45"/>
      <c r="QMB61" s="45"/>
      <c r="QMC61" s="45"/>
      <c r="QMD61" s="45"/>
      <c r="QME61" s="45"/>
      <c r="QMF61" s="45"/>
      <c r="QMG61" s="45"/>
      <c r="QMH61" s="45"/>
      <c r="QMI61" s="45"/>
      <c r="QMJ61" s="45"/>
      <c r="QMK61" s="45"/>
      <c r="QML61" s="45"/>
      <c r="QMM61" s="45"/>
      <c r="QMN61" s="45"/>
      <c r="QMO61" s="46"/>
      <c r="QMP61" s="46"/>
      <c r="QMQ61" s="45"/>
      <c r="QMR61" s="45"/>
      <c r="QMS61" s="45"/>
      <c r="QMT61" s="45"/>
      <c r="QMU61" s="45"/>
      <c r="QMV61" s="45"/>
      <c r="QMW61" s="45"/>
      <c r="QMX61" s="45"/>
      <c r="QMY61" s="45"/>
      <c r="QMZ61" s="45"/>
      <c r="QNA61" s="45"/>
      <c r="QNB61" s="45"/>
      <c r="QNC61" s="45"/>
      <c r="QND61" s="45"/>
      <c r="QNE61" s="45"/>
      <c r="QNF61" s="45"/>
      <c r="QNG61" s="45"/>
      <c r="QNH61" s="45"/>
      <c r="QNI61" s="46"/>
      <c r="QNJ61" s="46"/>
      <c r="QNK61" s="45"/>
      <c r="QNL61" s="45"/>
      <c r="QNM61" s="45"/>
      <c r="QNN61" s="45"/>
      <c r="QNO61" s="45"/>
      <c r="QNP61" s="45"/>
      <c r="QNQ61" s="45"/>
      <c r="QNR61" s="45"/>
      <c r="QNS61" s="45"/>
      <c r="QNT61" s="45"/>
      <c r="QNU61" s="45"/>
      <c r="QNV61" s="45"/>
      <c r="QNW61" s="45"/>
      <c r="QNX61" s="45"/>
      <c r="QNY61" s="45"/>
      <c r="QNZ61" s="45"/>
      <c r="QOA61" s="45"/>
      <c r="QOB61" s="45"/>
      <c r="QOC61" s="46"/>
      <c r="QOD61" s="46"/>
      <c r="QOE61" s="45"/>
      <c r="QOF61" s="45"/>
      <c r="QOG61" s="45"/>
      <c r="QOH61" s="45"/>
      <c r="QOI61" s="45"/>
      <c r="QOJ61" s="45"/>
      <c r="QOK61" s="45"/>
      <c r="QOL61" s="45"/>
      <c r="QOM61" s="45"/>
      <c r="QON61" s="45"/>
      <c r="QOO61" s="45"/>
      <c r="QOP61" s="45"/>
      <c r="QOQ61" s="45"/>
      <c r="QOR61" s="45"/>
      <c r="QOS61" s="45"/>
      <c r="QOT61" s="45"/>
      <c r="QOU61" s="45"/>
      <c r="QOV61" s="45"/>
      <c r="QOW61" s="46"/>
      <c r="QOX61" s="46"/>
      <c r="QOY61" s="45"/>
      <c r="QOZ61" s="45"/>
      <c r="QPA61" s="45"/>
      <c r="QPB61" s="45"/>
      <c r="QPC61" s="45"/>
      <c r="QPD61" s="45"/>
      <c r="QPE61" s="45"/>
      <c r="QPF61" s="45"/>
      <c r="QPG61" s="45"/>
      <c r="QPH61" s="45"/>
      <c r="QPI61" s="45"/>
      <c r="QPJ61" s="45"/>
      <c r="QPK61" s="45"/>
      <c r="QPL61" s="45"/>
      <c r="QPM61" s="45"/>
      <c r="QPN61" s="45"/>
      <c r="QPO61" s="45"/>
      <c r="QPP61" s="45"/>
      <c r="QPQ61" s="46"/>
      <c r="QPR61" s="46"/>
      <c r="QPS61" s="45"/>
      <c r="QPT61" s="45"/>
      <c r="QPU61" s="45"/>
      <c r="QPV61" s="45"/>
      <c r="QPW61" s="45"/>
      <c r="QPX61" s="45"/>
      <c r="QPY61" s="45"/>
      <c r="QPZ61" s="45"/>
      <c r="QQA61" s="45"/>
      <c r="QQB61" s="45"/>
      <c r="QQC61" s="45"/>
      <c r="QQD61" s="45"/>
      <c r="QQE61" s="45"/>
      <c r="QQF61" s="45"/>
      <c r="QQG61" s="45"/>
      <c r="QQH61" s="45"/>
      <c r="QQI61" s="45"/>
      <c r="QQJ61" s="45"/>
      <c r="QQK61" s="46"/>
      <c r="QQL61" s="46"/>
      <c r="QQM61" s="45"/>
      <c r="QQN61" s="45"/>
      <c r="QQO61" s="45"/>
      <c r="QQP61" s="45"/>
      <c r="QQQ61" s="45"/>
      <c r="QQR61" s="45"/>
      <c r="QQS61" s="45"/>
      <c r="QQT61" s="45"/>
      <c r="QQU61" s="45"/>
      <c r="QQV61" s="45"/>
      <c r="QQW61" s="45"/>
      <c r="QQX61" s="45"/>
      <c r="QQY61" s="45"/>
      <c r="QQZ61" s="45"/>
      <c r="QRA61" s="45"/>
      <c r="QRB61" s="45"/>
      <c r="QRC61" s="45"/>
      <c r="QRD61" s="45"/>
      <c r="QRE61" s="46"/>
      <c r="QRF61" s="46"/>
      <c r="QRG61" s="45"/>
      <c r="QRH61" s="45"/>
      <c r="QRI61" s="45"/>
      <c r="QRJ61" s="45"/>
      <c r="QRK61" s="45"/>
      <c r="QRL61" s="45"/>
      <c r="QRM61" s="45"/>
      <c r="QRN61" s="45"/>
      <c r="QRO61" s="45"/>
      <c r="QRP61" s="45"/>
      <c r="QRQ61" s="45"/>
      <c r="QRR61" s="45"/>
      <c r="QRS61" s="45"/>
      <c r="QRT61" s="45"/>
      <c r="QRU61" s="45"/>
      <c r="QRV61" s="45"/>
      <c r="QRW61" s="45"/>
      <c r="QRX61" s="45"/>
      <c r="QRY61" s="46"/>
      <c r="QRZ61" s="46"/>
      <c r="QSA61" s="45"/>
      <c r="QSB61" s="45"/>
      <c r="QSC61" s="45"/>
      <c r="QSD61" s="45"/>
      <c r="QSE61" s="45"/>
      <c r="QSF61" s="45"/>
      <c r="QSG61" s="45"/>
      <c r="QSH61" s="45"/>
      <c r="QSI61" s="45"/>
      <c r="QSJ61" s="45"/>
      <c r="QSK61" s="45"/>
      <c r="QSL61" s="45"/>
      <c r="QSM61" s="45"/>
      <c r="QSN61" s="45"/>
      <c r="QSO61" s="45"/>
      <c r="QSP61" s="45"/>
      <c r="QSQ61" s="45"/>
      <c r="QSR61" s="45"/>
      <c r="QSS61" s="46"/>
      <c r="QST61" s="46"/>
      <c r="QSU61" s="45"/>
      <c r="QSV61" s="45"/>
      <c r="QSW61" s="45"/>
      <c r="QSX61" s="45"/>
      <c r="QSY61" s="45"/>
      <c r="QSZ61" s="45"/>
      <c r="QTA61" s="45"/>
      <c r="QTB61" s="45"/>
      <c r="QTC61" s="45"/>
      <c r="QTD61" s="45"/>
      <c r="QTE61" s="45"/>
      <c r="QTF61" s="45"/>
      <c r="QTG61" s="45"/>
      <c r="QTH61" s="45"/>
      <c r="QTI61" s="45"/>
      <c r="QTJ61" s="45"/>
      <c r="QTK61" s="45"/>
      <c r="QTL61" s="45"/>
      <c r="QTM61" s="46"/>
      <c r="QTN61" s="46"/>
      <c r="QTO61" s="45"/>
      <c r="QTP61" s="45"/>
      <c r="QTQ61" s="45"/>
      <c r="QTR61" s="45"/>
      <c r="QTS61" s="45"/>
      <c r="QTT61" s="45"/>
      <c r="QTU61" s="45"/>
      <c r="QTV61" s="45"/>
      <c r="QTW61" s="45"/>
      <c r="QTX61" s="45"/>
      <c r="QTY61" s="45"/>
      <c r="QTZ61" s="45"/>
      <c r="QUA61" s="45"/>
      <c r="QUB61" s="45"/>
      <c r="QUC61" s="45"/>
      <c r="QUD61" s="45"/>
      <c r="QUE61" s="45"/>
      <c r="QUF61" s="45"/>
      <c r="QUG61" s="46"/>
      <c r="QUH61" s="46"/>
      <c r="QUI61" s="45"/>
      <c r="QUJ61" s="45"/>
      <c r="QUK61" s="45"/>
      <c r="QUL61" s="45"/>
      <c r="QUM61" s="45"/>
      <c r="QUN61" s="45"/>
      <c r="QUO61" s="45"/>
      <c r="QUP61" s="45"/>
      <c r="QUQ61" s="45"/>
      <c r="QUR61" s="45"/>
      <c r="QUS61" s="45"/>
      <c r="QUT61" s="45"/>
      <c r="QUU61" s="45"/>
      <c r="QUV61" s="45"/>
      <c r="QUW61" s="45"/>
      <c r="QUX61" s="45"/>
      <c r="QUY61" s="45"/>
      <c r="QUZ61" s="45"/>
      <c r="QVA61" s="46"/>
      <c r="QVB61" s="46"/>
      <c r="QVC61" s="45"/>
      <c r="QVD61" s="45"/>
      <c r="QVE61" s="45"/>
      <c r="QVF61" s="45"/>
      <c r="QVG61" s="45"/>
      <c r="QVH61" s="45"/>
      <c r="QVI61" s="45"/>
      <c r="QVJ61" s="45"/>
      <c r="QVK61" s="45"/>
      <c r="QVL61" s="45"/>
      <c r="QVM61" s="45"/>
      <c r="QVN61" s="45"/>
      <c r="QVO61" s="45"/>
      <c r="QVP61" s="45"/>
      <c r="QVQ61" s="45"/>
      <c r="QVR61" s="45"/>
      <c r="QVS61" s="45"/>
      <c r="QVT61" s="45"/>
      <c r="QVU61" s="46"/>
      <c r="QVV61" s="46"/>
      <c r="QVW61" s="45"/>
      <c r="QVX61" s="45"/>
      <c r="QVY61" s="45"/>
      <c r="QVZ61" s="45"/>
      <c r="QWA61" s="45"/>
      <c r="QWB61" s="45"/>
      <c r="QWC61" s="45"/>
      <c r="QWD61" s="45"/>
      <c r="QWE61" s="45"/>
      <c r="QWF61" s="45"/>
      <c r="QWG61" s="45"/>
      <c r="QWH61" s="45"/>
      <c r="QWI61" s="45"/>
      <c r="QWJ61" s="45"/>
      <c r="QWK61" s="45"/>
      <c r="QWL61" s="45"/>
      <c r="QWM61" s="45"/>
      <c r="QWN61" s="45"/>
      <c r="QWO61" s="46"/>
      <c r="QWP61" s="46"/>
      <c r="QWQ61" s="45"/>
      <c r="QWR61" s="45"/>
      <c r="QWS61" s="45"/>
      <c r="QWT61" s="45"/>
      <c r="QWU61" s="45"/>
      <c r="QWV61" s="45"/>
      <c r="QWW61" s="45"/>
      <c r="QWX61" s="45"/>
      <c r="QWY61" s="45"/>
      <c r="QWZ61" s="45"/>
      <c r="QXA61" s="45"/>
      <c r="QXB61" s="45"/>
      <c r="QXC61" s="45"/>
      <c r="QXD61" s="45"/>
      <c r="QXE61" s="45"/>
      <c r="QXF61" s="45"/>
      <c r="QXG61" s="45"/>
      <c r="QXH61" s="45"/>
      <c r="QXI61" s="46"/>
      <c r="QXJ61" s="46"/>
      <c r="QXK61" s="45"/>
      <c r="QXL61" s="45"/>
      <c r="QXM61" s="45"/>
      <c r="QXN61" s="45"/>
      <c r="QXO61" s="45"/>
      <c r="QXP61" s="45"/>
      <c r="QXQ61" s="45"/>
      <c r="QXR61" s="45"/>
      <c r="QXS61" s="45"/>
      <c r="QXT61" s="45"/>
      <c r="QXU61" s="45"/>
      <c r="QXV61" s="45"/>
      <c r="QXW61" s="45"/>
      <c r="QXX61" s="45"/>
      <c r="QXY61" s="45"/>
      <c r="QXZ61" s="45"/>
      <c r="QYA61" s="45"/>
      <c r="QYB61" s="45"/>
      <c r="QYC61" s="46"/>
      <c r="QYD61" s="46"/>
      <c r="QYE61" s="45"/>
      <c r="QYF61" s="45"/>
      <c r="QYG61" s="45"/>
      <c r="QYH61" s="45"/>
      <c r="QYI61" s="45"/>
      <c r="QYJ61" s="45"/>
      <c r="QYK61" s="45"/>
      <c r="QYL61" s="45"/>
      <c r="QYM61" s="45"/>
      <c r="QYN61" s="45"/>
      <c r="QYO61" s="45"/>
      <c r="QYP61" s="45"/>
      <c r="QYQ61" s="45"/>
      <c r="QYR61" s="45"/>
      <c r="QYS61" s="45"/>
      <c r="QYT61" s="45"/>
      <c r="QYU61" s="45"/>
      <c r="QYV61" s="45"/>
      <c r="QYW61" s="46"/>
      <c r="QYX61" s="46"/>
      <c r="QYY61" s="45"/>
      <c r="QYZ61" s="45"/>
      <c r="QZA61" s="45"/>
      <c r="QZB61" s="45"/>
      <c r="QZC61" s="45"/>
      <c r="QZD61" s="45"/>
      <c r="QZE61" s="45"/>
      <c r="QZF61" s="45"/>
      <c r="QZG61" s="45"/>
      <c r="QZH61" s="45"/>
      <c r="QZI61" s="45"/>
      <c r="QZJ61" s="45"/>
      <c r="QZK61" s="45"/>
      <c r="QZL61" s="45"/>
      <c r="QZM61" s="45"/>
      <c r="QZN61" s="45"/>
      <c r="QZO61" s="45"/>
      <c r="QZP61" s="45"/>
      <c r="QZQ61" s="46"/>
      <c r="QZR61" s="46"/>
      <c r="QZS61" s="45"/>
      <c r="QZT61" s="45"/>
      <c r="QZU61" s="45"/>
      <c r="QZV61" s="45"/>
      <c r="QZW61" s="45"/>
      <c r="QZX61" s="45"/>
      <c r="QZY61" s="45"/>
      <c r="QZZ61" s="45"/>
      <c r="RAA61" s="45"/>
      <c r="RAB61" s="45"/>
      <c r="RAC61" s="45"/>
      <c r="RAD61" s="45"/>
      <c r="RAE61" s="45"/>
      <c r="RAF61" s="45"/>
      <c r="RAG61" s="45"/>
      <c r="RAH61" s="45"/>
      <c r="RAI61" s="45"/>
      <c r="RAJ61" s="45"/>
      <c r="RAK61" s="46"/>
      <c r="RAL61" s="46"/>
      <c r="RAM61" s="45"/>
      <c r="RAN61" s="45"/>
      <c r="RAO61" s="45"/>
      <c r="RAP61" s="45"/>
      <c r="RAQ61" s="45"/>
      <c r="RAR61" s="45"/>
      <c r="RAS61" s="45"/>
      <c r="RAT61" s="45"/>
      <c r="RAU61" s="45"/>
      <c r="RAV61" s="45"/>
      <c r="RAW61" s="45"/>
      <c r="RAX61" s="45"/>
      <c r="RAY61" s="45"/>
      <c r="RAZ61" s="45"/>
      <c r="RBA61" s="45"/>
      <c r="RBB61" s="45"/>
      <c r="RBC61" s="45"/>
      <c r="RBD61" s="45"/>
      <c r="RBE61" s="46"/>
      <c r="RBF61" s="46"/>
      <c r="RBG61" s="45"/>
      <c r="RBH61" s="45"/>
      <c r="RBI61" s="45"/>
      <c r="RBJ61" s="45"/>
      <c r="RBK61" s="45"/>
      <c r="RBL61" s="45"/>
      <c r="RBM61" s="45"/>
      <c r="RBN61" s="45"/>
      <c r="RBO61" s="45"/>
      <c r="RBP61" s="45"/>
      <c r="RBQ61" s="45"/>
      <c r="RBR61" s="45"/>
      <c r="RBS61" s="45"/>
      <c r="RBT61" s="45"/>
      <c r="RBU61" s="45"/>
      <c r="RBV61" s="45"/>
      <c r="RBW61" s="45"/>
      <c r="RBX61" s="45"/>
      <c r="RBY61" s="46"/>
      <c r="RBZ61" s="46"/>
      <c r="RCA61" s="45"/>
      <c r="RCB61" s="45"/>
      <c r="RCC61" s="45"/>
      <c r="RCD61" s="45"/>
      <c r="RCE61" s="45"/>
      <c r="RCF61" s="45"/>
      <c r="RCG61" s="45"/>
      <c r="RCH61" s="45"/>
      <c r="RCI61" s="45"/>
      <c r="RCJ61" s="45"/>
      <c r="RCK61" s="45"/>
      <c r="RCL61" s="45"/>
      <c r="RCM61" s="45"/>
      <c r="RCN61" s="45"/>
      <c r="RCO61" s="45"/>
      <c r="RCP61" s="45"/>
      <c r="RCQ61" s="45"/>
      <c r="RCR61" s="45"/>
      <c r="RCS61" s="46"/>
      <c r="RCT61" s="46"/>
      <c r="RCU61" s="45"/>
      <c r="RCV61" s="45"/>
      <c r="RCW61" s="45"/>
      <c r="RCX61" s="45"/>
      <c r="RCY61" s="45"/>
      <c r="RCZ61" s="45"/>
      <c r="RDA61" s="45"/>
      <c r="RDB61" s="45"/>
      <c r="RDC61" s="45"/>
      <c r="RDD61" s="45"/>
      <c r="RDE61" s="45"/>
      <c r="RDF61" s="45"/>
      <c r="RDG61" s="45"/>
      <c r="RDH61" s="45"/>
      <c r="RDI61" s="45"/>
      <c r="RDJ61" s="45"/>
      <c r="RDK61" s="45"/>
      <c r="RDL61" s="45"/>
      <c r="RDM61" s="46"/>
      <c r="RDN61" s="46"/>
      <c r="RDO61" s="45"/>
      <c r="RDP61" s="45"/>
      <c r="RDQ61" s="45"/>
      <c r="RDR61" s="45"/>
      <c r="RDS61" s="45"/>
      <c r="RDT61" s="45"/>
      <c r="RDU61" s="45"/>
      <c r="RDV61" s="45"/>
      <c r="RDW61" s="45"/>
      <c r="RDX61" s="45"/>
      <c r="RDY61" s="45"/>
      <c r="RDZ61" s="45"/>
      <c r="REA61" s="45"/>
      <c r="REB61" s="45"/>
      <c r="REC61" s="45"/>
      <c r="RED61" s="45"/>
      <c r="REE61" s="45"/>
      <c r="REF61" s="45"/>
      <c r="REG61" s="46"/>
      <c r="REH61" s="46"/>
      <c r="REI61" s="45"/>
      <c r="REJ61" s="45"/>
      <c r="REK61" s="45"/>
      <c r="REL61" s="45"/>
      <c r="REM61" s="45"/>
      <c r="REN61" s="45"/>
      <c r="REO61" s="45"/>
      <c r="REP61" s="45"/>
      <c r="REQ61" s="45"/>
      <c r="RER61" s="45"/>
      <c r="RES61" s="45"/>
      <c r="RET61" s="45"/>
      <c r="REU61" s="45"/>
      <c r="REV61" s="45"/>
      <c r="REW61" s="45"/>
      <c r="REX61" s="45"/>
      <c r="REY61" s="45"/>
      <c r="REZ61" s="45"/>
      <c r="RFA61" s="46"/>
      <c r="RFB61" s="46"/>
      <c r="RFC61" s="45"/>
      <c r="RFD61" s="45"/>
      <c r="RFE61" s="45"/>
      <c r="RFF61" s="45"/>
      <c r="RFG61" s="45"/>
      <c r="RFH61" s="45"/>
      <c r="RFI61" s="45"/>
      <c r="RFJ61" s="45"/>
      <c r="RFK61" s="45"/>
      <c r="RFL61" s="45"/>
      <c r="RFM61" s="45"/>
      <c r="RFN61" s="45"/>
      <c r="RFO61" s="45"/>
      <c r="RFP61" s="45"/>
      <c r="RFQ61" s="45"/>
      <c r="RFR61" s="45"/>
      <c r="RFS61" s="45"/>
      <c r="RFT61" s="45"/>
      <c r="RFU61" s="46"/>
      <c r="RFV61" s="46"/>
      <c r="RFW61" s="45"/>
      <c r="RFX61" s="45"/>
      <c r="RFY61" s="45"/>
      <c r="RFZ61" s="45"/>
      <c r="RGA61" s="45"/>
      <c r="RGB61" s="45"/>
      <c r="RGC61" s="45"/>
      <c r="RGD61" s="45"/>
      <c r="RGE61" s="45"/>
      <c r="RGF61" s="45"/>
      <c r="RGG61" s="45"/>
      <c r="RGH61" s="45"/>
      <c r="RGI61" s="45"/>
      <c r="RGJ61" s="45"/>
      <c r="RGK61" s="45"/>
      <c r="RGL61" s="45"/>
      <c r="RGM61" s="45"/>
      <c r="RGN61" s="45"/>
      <c r="RGO61" s="46"/>
      <c r="RGP61" s="46"/>
      <c r="RGQ61" s="45"/>
      <c r="RGR61" s="45"/>
      <c r="RGS61" s="45"/>
      <c r="RGT61" s="45"/>
      <c r="RGU61" s="45"/>
      <c r="RGV61" s="45"/>
      <c r="RGW61" s="45"/>
      <c r="RGX61" s="45"/>
      <c r="RGY61" s="45"/>
      <c r="RGZ61" s="45"/>
      <c r="RHA61" s="45"/>
      <c r="RHB61" s="45"/>
      <c r="RHC61" s="45"/>
      <c r="RHD61" s="45"/>
      <c r="RHE61" s="45"/>
      <c r="RHF61" s="45"/>
      <c r="RHG61" s="45"/>
      <c r="RHH61" s="45"/>
      <c r="RHI61" s="46"/>
      <c r="RHJ61" s="46"/>
      <c r="RHK61" s="45"/>
      <c r="RHL61" s="45"/>
      <c r="RHM61" s="45"/>
      <c r="RHN61" s="45"/>
      <c r="RHO61" s="45"/>
      <c r="RHP61" s="45"/>
      <c r="RHQ61" s="45"/>
      <c r="RHR61" s="45"/>
      <c r="RHS61" s="45"/>
      <c r="RHT61" s="45"/>
      <c r="RHU61" s="45"/>
      <c r="RHV61" s="45"/>
      <c r="RHW61" s="45"/>
      <c r="RHX61" s="45"/>
      <c r="RHY61" s="45"/>
      <c r="RHZ61" s="45"/>
      <c r="RIA61" s="45"/>
      <c r="RIB61" s="45"/>
      <c r="RIC61" s="46"/>
      <c r="RID61" s="46"/>
      <c r="RIE61" s="45"/>
      <c r="RIF61" s="45"/>
      <c r="RIG61" s="45"/>
      <c r="RIH61" s="45"/>
      <c r="RII61" s="45"/>
      <c r="RIJ61" s="45"/>
      <c r="RIK61" s="45"/>
      <c r="RIL61" s="45"/>
      <c r="RIM61" s="45"/>
      <c r="RIN61" s="45"/>
      <c r="RIO61" s="45"/>
      <c r="RIP61" s="45"/>
      <c r="RIQ61" s="45"/>
      <c r="RIR61" s="45"/>
      <c r="RIS61" s="45"/>
      <c r="RIT61" s="45"/>
      <c r="RIU61" s="45"/>
      <c r="RIV61" s="45"/>
      <c r="RIW61" s="46"/>
      <c r="RIX61" s="46"/>
      <c r="RIY61" s="45"/>
      <c r="RIZ61" s="45"/>
      <c r="RJA61" s="45"/>
      <c r="RJB61" s="45"/>
      <c r="RJC61" s="45"/>
      <c r="RJD61" s="45"/>
      <c r="RJE61" s="45"/>
      <c r="RJF61" s="45"/>
      <c r="RJG61" s="45"/>
      <c r="RJH61" s="45"/>
      <c r="RJI61" s="45"/>
      <c r="RJJ61" s="45"/>
      <c r="RJK61" s="45"/>
      <c r="RJL61" s="45"/>
      <c r="RJM61" s="45"/>
      <c r="RJN61" s="45"/>
      <c r="RJO61" s="45"/>
      <c r="RJP61" s="45"/>
      <c r="RJQ61" s="46"/>
      <c r="RJR61" s="46"/>
      <c r="RJS61" s="45"/>
      <c r="RJT61" s="45"/>
      <c r="RJU61" s="45"/>
      <c r="RJV61" s="45"/>
      <c r="RJW61" s="45"/>
      <c r="RJX61" s="45"/>
      <c r="RJY61" s="45"/>
      <c r="RJZ61" s="45"/>
      <c r="RKA61" s="45"/>
      <c r="RKB61" s="45"/>
      <c r="RKC61" s="45"/>
      <c r="RKD61" s="45"/>
      <c r="RKE61" s="45"/>
      <c r="RKF61" s="45"/>
      <c r="RKG61" s="45"/>
      <c r="RKH61" s="45"/>
      <c r="RKI61" s="45"/>
      <c r="RKJ61" s="45"/>
      <c r="RKK61" s="46"/>
      <c r="RKL61" s="46"/>
      <c r="RKM61" s="45"/>
      <c r="RKN61" s="45"/>
      <c r="RKO61" s="45"/>
      <c r="RKP61" s="45"/>
      <c r="RKQ61" s="45"/>
      <c r="RKR61" s="45"/>
      <c r="RKS61" s="45"/>
      <c r="RKT61" s="45"/>
      <c r="RKU61" s="45"/>
      <c r="RKV61" s="45"/>
      <c r="RKW61" s="45"/>
      <c r="RKX61" s="45"/>
      <c r="RKY61" s="45"/>
      <c r="RKZ61" s="45"/>
      <c r="RLA61" s="45"/>
      <c r="RLB61" s="45"/>
      <c r="RLC61" s="45"/>
      <c r="RLD61" s="45"/>
      <c r="RLE61" s="46"/>
      <c r="RLF61" s="46"/>
      <c r="RLG61" s="45"/>
      <c r="RLH61" s="45"/>
      <c r="RLI61" s="45"/>
      <c r="RLJ61" s="45"/>
      <c r="RLK61" s="45"/>
      <c r="RLL61" s="45"/>
      <c r="RLM61" s="45"/>
      <c r="RLN61" s="45"/>
      <c r="RLO61" s="45"/>
      <c r="RLP61" s="45"/>
      <c r="RLQ61" s="45"/>
      <c r="RLR61" s="45"/>
      <c r="RLS61" s="45"/>
      <c r="RLT61" s="45"/>
      <c r="RLU61" s="45"/>
      <c r="RLV61" s="45"/>
      <c r="RLW61" s="45"/>
      <c r="RLX61" s="45"/>
      <c r="RLY61" s="46"/>
      <c r="RLZ61" s="46"/>
      <c r="RMA61" s="45"/>
      <c r="RMB61" s="45"/>
      <c r="RMC61" s="45"/>
      <c r="RMD61" s="45"/>
      <c r="RME61" s="45"/>
      <c r="RMF61" s="45"/>
      <c r="RMG61" s="45"/>
      <c r="RMH61" s="45"/>
      <c r="RMI61" s="45"/>
      <c r="RMJ61" s="45"/>
      <c r="RMK61" s="45"/>
      <c r="RML61" s="45"/>
      <c r="RMM61" s="45"/>
      <c r="RMN61" s="45"/>
      <c r="RMO61" s="45"/>
      <c r="RMP61" s="45"/>
      <c r="RMQ61" s="45"/>
      <c r="RMR61" s="45"/>
      <c r="RMS61" s="46"/>
      <c r="RMT61" s="46"/>
      <c r="RMU61" s="45"/>
      <c r="RMV61" s="45"/>
      <c r="RMW61" s="45"/>
      <c r="RMX61" s="45"/>
      <c r="RMY61" s="45"/>
      <c r="RMZ61" s="45"/>
      <c r="RNA61" s="45"/>
      <c r="RNB61" s="45"/>
      <c r="RNC61" s="45"/>
      <c r="RND61" s="45"/>
      <c r="RNE61" s="45"/>
      <c r="RNF61" s="45"/>
      <c r="RNG61" s="45"/>
      <c r="RNH61" s="45"/>
      <c r="RNI61" s="45"/>
      <c r="RNJ61" s="45"/>
      <c r="RNK61" s="45"/>
      <c r="RNL61" s="45"/>
      <c r="RNM61" s="46"/>
      <c r="RNN61" s="46"/>
      <c r="RNO61" s="45"/>
      <c r="RNP61" s="45"/>
      <c r="RNQ61" s="45"/>
      <c r="RNR61" s="45"/>
      <c r="RNS61" s="45"/>
      <c r="RNT61" s="45"/>
      <c r="RNU61" s="45"/>
      <c r="RNV61" s="45"/>
      <c r="RNW61" s="45"/>
      <c r="RNX61" s="45"/>
      <c r="RNY61" s="45"/>
      <c r="RNZ61" s="45"/>
      <c r="ROA61" s="45"/>
      <c r="ROB61" s="45"/>
      <c r="ROC61" s="45"/>
      <c r="ROD61" s="45"/>
      <c r="ROE61" s="45"/>
      <c r="ROF61" s="45"/>
      <c r="ROG61" s="46"/>
      <c r="ROH61" s="46"/>
      <c r="ROI61" s="45"/>
      <c r="ROJ61" s="45"/>
      <c r="ROK61" s="45"/>
      <c r="ROL61" s="45"/>
      <c r="ROM61" s="45"/>
      <c r="RON61" s="45"/>
      <c r="ROO61" s="45"/>
      <c r="ROP61" s="45"/>
      <c r="ROQ61" s="45"/>
      <c r="ROR61" s="45"/>
      <c r="ROS61" s="45"/>
      <c r="ROT61" s="45"/>
      <c r="ROU61" s="45"/>
      <c r="ROV61" s="45"/>
      <c r="ROW61" s="45"/>
      <c r="ROX61" s="45"/>
      <c r="ROY61" s="45"/>
      <c r="ROZ61" s="45"/>
      <c r="RPA61" s="46"/>
      <c r="RPB61" s="46"/>
      <c r="RPC61" s="45"/>
      <c r="RPD61" s="45"/>
      <c r="RPE61" s="45"/>
      <c r="RPF61" s="45"/>
      <c r="RPG61" s="45"/>
      <c r="RPH61" s="45"/>
      <c r="RPI61" s="45"/>
      <c r="RPJ61" s="45"/>
      <c r="RPK61" s="45"/>
      <c r="RPL61" s="45"/>
      <c r="RPM61" s="45"/>
      <c r="RPN61" s="45"/>
      <c r="RPO61" s="45"/>
      <c r="RPP61" s="45"/>
      <c r="RPQ61" s="45"/>
      <c r="RPR61" s="45"/>
      <c r="RPS61" s="45"/>
      <c r="RPT61" s="45"/>
      <c r="RPU61" s="46"/>
      <c r="RPV61" s="46"/>
      <c r="RPW61" s="45"/>
      <c r="RPX61" s="45"/>
      <c r="RPY61" s="45"/>
      <c r="RPZ61" s="45"/>
      <c r="RQA61" s="45"/>
      <c r="RQB61" s="45"/>
      <c r="RQC61" s="45"/>
      <c r="RQD61" s="45"/>
      <c r="RQE61" s="45"/>
      <c r="RQF61" s="45"/>
      <c r="RQG61" s="45"/>
      <c r="RQH61" s="45"/>
      <c r="RQI61" s="45"/>
      <c r="RQJ61" s="45"/>
      <c r="RQK61" s="45"/>
      <c r="RQL61" s="45"/>
      <c r="RQM61" s="45"/>
      <c r="RQN61" s="45"/>
      <c r="RQO61" s="46"/>
      <c r="RQP61" s="46"/>
      <c r="RQQ61" s="45"/>
      <c r="RQR61" s="45"/>
      <c r="RQS61" s="45"/>
      <c r="RQT61" s="45"/>
      <c r="RQU61" s="45"/>
      <c r="RQV61" s="45"/>
      <c r="RQW61" s="45"/>
      <c r="RQX61" s="45"/>
      <c r="RQY61" s="45"/>
      <c r="RQZ61" s="45"/>
      <c r="RRA61" s="45"/>
      <c r="RRB61" s="45"/>
      <c r="RRC61" s="45"/>
      <c r="RRD61" s="45"/>
      <c r="RRE61" s="45"/>
      <c r="RRF61" s="45"/>
      <c r="RRG61" s="45"/>
      <c r="RRH61" s="45"/>
      <c r="RRI61" s="46"/>
      <c r="RRJ61" s="46"/>
      <c r="RRK61" s="45"/>
      <c r="RRL61" s="45"/>
      <c r="RRM61" s="45"/>
      <c r="RRN61" s="45"/>
      <c r="RRO61" s="45"/>
      <c r="RRP61" s="45"/>
      <c r="RRQ61" s="45"/>
      <c r="RRR61" s="45"/>
      <c r="RRS61" s="45"/>
      <c r="RRT61" s="45"/>
      <c r="RRU61" s="45"/>
      <c r="RRV61" s="45"/>
      <c r="RRW61" s="45"/>
      <c r="RRX61" s="45"/>
      <c r="RRY61" s="45"/>
      <c r="RRZ61" s="45"/>
      <c r="RSA61" s="45"/>
      <c r="RSB61" s="45"/>
      <c r="RSC61" s="46"/>
      <c r="RSD61" s="46"/>
      <c r="RSE61" s="45"/>
      <c r="RSF61" s="45"/>
      <c r="RSG61" s="45"/>
      <c r="RSH61" s="45"/>
      <c r="RSI61" s="45"/>
      <c r="RSJ61" s="45"/>
      <c r="RSK61" s="45"/>
      <c r="RSL61" s="45"/>
      <c r="RSM61" s="45"/>
      <c r="RSN61" s="45"/>
      <c r="RSO61" s="45"/>
      <c r="RSP61" s="45"/>
      <c r="RSQ61" s="45"/>
      <c r="RSR61" s="45"/>
      <c r="RSS61" s="45"/>
      <c r="RST61" s="45"/>
      <c r="RSU61" s="45"/>
      <c r="RSV61" s="45"/>
      <c r="RSW61" s="46"/>
      <c r="RSX61" s="46"/>
      <c r="RSY61" s="45"/>
      <c r="RSZ61" s="45"/>
      <c r="RTA61" s="45"/>
      <c r="RTB61" s="45"/>
      <c r="RTC61" s="45"/>
      <c r="RTD61" s="45"/>
      <c r="RTE61" s="45"/>
      <c r="RTF61" s="45"/>
      <c r="RTG61" s="45"/>
      <c r="RTH61" s="45"/>
      <c r="RTI61" s="45"/>
      <c r="RTJ61" s="45"/>
      <c r="RTK61" s="45"/>
      <c r="RTL61" s="45"/>
      <c r="RTM61" s="45"/>
      <c r="RTN61" s="45"/>
      <c r="RTO61" s="45"/>
      <c r="RTP61" s="45"/>
      <c r="RTQ61" s="46"/>
      <c r="RTR61" s="46"/>
      <c r="RTS61" s="45"/>
      <c r="RTT61" s="45"/>
      <c r="RTU61" s="45"/>
      <c r="RTV61" s="45"/>
      <c r="RTW61" s="45"/>
      <c r="RTX61" s="45"/>
      <c r="RTY61" s="45"/>
      <c r="RTZ61" s="45"/>
      <c r="RUA61" s="45"/>
      <c r="RUB61" s="45"/>
      <c r="RUC61" s="45"/>
      <c r="RUD61" s="45"/>
      <c r="RUE61" s="45"/>
      <c r="RUF61" s="45"/>
      <c r="RUG61" s="45"/>
      <c r="RUH61" s="45"/>
      <c r="RUI61" s="45"/>
      <c r="RUJ61" s="45"/>
      <c r="RUK61" s="46"/>
      <c r="RUL61" s="46"/>
      <c r="RUM61" s="45"/>
      <c r="RUN61" s="45"/>
      <c r="RUO61" s="45"/>
      <c r="RUP61" s="45"/>
      <c r="RUQ61" s="45"/>
      <c r="RUR61" s="45"/>
      <c r="RUS61" s="45"/>
      <c r="RUT61" s="45"/>
      <c r="RUU61" s="45"/>
      <c r="RUV61" s="45"/>
      <c r="RUW61" s="45"/>
      <c r="RUX61" s="45"/>
      <c r="RUY61" s="45"/>
      <c r="RUZ61" s="45"/>
      <c r="RVA61" s="45"/>
      <c r="RVB61" s="45"/>
      <c r="RVC61" s="45"/>
      <c r="RVD61" s="45"/>
      <c r="RVE61" s="46"/>
      <c r="RVF61" s="46"/>
      <c r="RVG61" s="45"/>
      <c r="RVH61" s="45"/>
      <c r="RVI61" s="45"/>
      <c r="RVJ61" s="45"/>
      <c r="RVK61" s="45"/>
      <c r="RVL61" s="45"/>
      <c r="RVM61" s="45"/>
      <c r="RVN61" s="45"/>
      <c r="RVO61" s="45"/>
      <c r="RVP61" s="45"/>
      <c r="RVQ61" s="45"/>
      <c r="RVR61" s="45"/>
      <c r="RVS61" s="45"/>
      <c r="RVT61" s="45"/>
      <c r="RVU61" s="45"/>
      <c r="RVV61" s="45"/>
      <c r="RVW61" s="45"/>
      <c r="RVX61" s="45"/>
      <c r="RVY61" s="46"/>
      <c r="RVZ61" s="46"/>
      <c r="RWA61" s="45"/>
      <c r="RWB61" s="45"/>
      <c r="RWC61" s="45"/>
      <c r="RWD61" s="45"/>
      <c r="RWE61" s="45"/>
      <c r="RWF61" s="45"/>
      <c r="RWG61" s="45"/>
      <c r="RWH61" s="45"/>
      <c r="RWI61" s="45"/>
      <c r="RWJ61" s="45"/>
      <c r="RWK61" s="45"/>
      <c r="RWL61" s="45"/>
      <c r="RWM61" s="45"/>
      <c r="RWN61" s="45"/>
      <c r="RWO61" s="45"/>
      <c r="RWP61" s="45"/>
      <c r="RWQ61" s="45"/>
      <c r="RWR61" s="45"/>
      <c r="RWS61" s="46"/>
      <c r="RWT61" s="46"/>
      <c r="RWU61" s="45"/>
      <c r="RWV61" s="45"/>
      <c r="RWW61" s="45"/>
      <c r="RWX61" s="45"/>
      <c r="RWY61" s="45"/>
      <c r="RWZ61" s="45"/>
      <c r="RXA61" s="45"/>
      <c r="RXB61" s="45"/>
      <c r="RXC61" s="45"/>
      <c r="RXD61" s="45"/>
      <c r="RXE61" s="45"/>
      <c r="RXF61" s="45"/>
      <c r="RXG61" s="45"/>
      <c r="RXH61" s="45"/>
      <c r="RXI61" s="45"/>
      <c r="RXJ61" s="45"/>
      <c r="RXK61" s="45"/>
      <c r="RXL61" s="45"/>
      <c r="RXM61" s="46"/>
      <c r="RXN61" s="46"/>
      <c r="RXO61" s="45"/>
      <c r="RXP61" s="45"/>
      <c r="RXQ61" s="45"/>
      <c r="RXR61" s="45"/>
      <c r="RXS61" s="45"/>
      <c r="RXT61" s="45"/>
      <c r="RXU61" s="45"/>
      <c r="RXV61" s="45"/>
      <c r="RXW61" s="45"/>
      <c r="RXX61" s="45"/>
      <c r="RXY61" s="45"/>
      <c r="RXZ61" s="45"/>
      <c r="RYA61" s="45"/>
      <c r="RYB61" s="45"/>
      <c r="RYC61" s="45"/>
      <c r="RYD61" s="45"/>
      <c r="RYE61" s="45"/>
      <c r="RYF61" s="45"/>
      <c r="RYG61" s="46"/>
      <c r="RYH61" s="46"/>
      <c r="RYI61" s="45"/>
      <c r="RYJ61" s="45"/>
      <c r="RYK61" s="45"/>
      <c r="RYL61" s="45"/>
      <c r="RYM61" s="45"/>
      <c r="RYN61" s="45"/>
      <c r="RYO61" s="45"/>
      <c r="RYP61" s="45"/>
      <c r="RYQ61" s="45"/>
      <c r="RYR61" s="45"/>
      <c r="RYS61" s="45"/>
      <c r="RYT61" s="45"/>
      <c r="RYU61" s="45"/>
      <c r="RYV61" s="45"/>
      <c r="RYW61" s="45"/>
      <c r="RYX61" s="45"/>
      <c r="RYY61" s="45"/>
      <c r="RYZ61" s="45"/>
      <c r="RZA61" s="46"/>
      <c r="RZB61" s="46"/>
      <c r="RZC61" s="45"/>
      <c r="RZD61" s="45"/>
      <c r="RZE61" s="45"/>
      <c r="RZF61" s="45"/>
      <c r="RZG61" s="45"/>
      <c r="RZH61" s="45"/>
      <c r="RZI61" s="45"/>
      <c r="RZJ61" s="45"/>
      <c r="RZK61" s="45"/>
      <c r="RZL61" s="45"/>
      <c r="RZM61" s="45"/>
      <c r="RZN61" s="45"/>
      <c r="RZO61" s="45"/>
      <c r="RZP61" s="45"/>
      <c r="RZQ61" s="45"/>
      <c r="RZR61" s="45"/>
      <c r="RZS61" s="45"/>
      <c r="RZT61" s="45"/>
      <c r="RZU61" s="46"/>
      <c r="RZV61" s="46"/>
      <c r="RZW61" s="45"/>
      <c r="RZX61" s="45"/>
      <c r="RZY61" s="45"/>
      <c r="RZZ61" s="45"/>
      <c r="SAA61" s="45"/>
      <c r="SAB61" s="45"/>
      <c r="SAC61" s="45"/>
      <c r="SAD61" s="45"/>
      <c r="SAE61" s="45"/>
      <c r="SAF61" s="45"/>
      <c r="SAG61" s="45"/>
      <c r="SAH61" s="45"/>
      <c r="SAI61" s="45"/>
      <c r="SAJ61" s="45"/>
      <c r="SAK61" s="45"/>
      <c r="SAL61" s="45"/>
      <c r="SAM61" s="45"/>
      <c r="SAN61" s="45"/>
      <c r="SAO61" s="46"/>
      <c r="SAP61" s="46"/>
      <c r="SAQ61" s="45"/>
      <c r="SAR61" s="45"/>
      <c r="SAS61" s="45"/>
      <c r="SAT61" s="45"/>
      <c r="SAU61" s="45"/>
      <c r="SAV61" s="45"/>
      <c r="SAW61" s="45"/>
      <c r="SAX61" s="45"/>
      <c r="SAY61" s="45"/>
      <c r="SAZ61" s="45"/>
      <c r="SBA61" s="45"/>
      <c r="SBB61" s="45"/>
      <c r="SBC61" s="45"/>
      <c r="SBD61" s="45"/>
      <c r="SBE61" s="45"/>
      <c r="SBF61" s="45"/>
      <c r="SBG61" s="45"/>
      <c r="SBH61" s="45"/>
      <c r="SBI61" s="46"/>
      <c r="SBJ61" s="46"/>
      <c r="SBK61" s="45"/>
      <c r="SBL61" s="45"/>
      <c r="SBM61" s="45"/>
      <c r="SBN61" s="45"/>
      <c r="SBO61" s="45"/>
      <c r="SBP61" s="45"/>
      <c r="SBQ61" s="45"/>
      <c r="SBR61" s="45"/>
      <c r="SBS61" s="45"/>
      <c r="SBT61" s="45"/>
      <c r="SBU61" s="45"/>
      <c r="SBV61" s="45"/>
      <c r="SBW61" s="45"/>
      <c r="SBX61" s="45"/>
      <c r="SBY61" s="45"/>
      <c r="SBZ61" s="45"/>
      <c r="SCA61" s="45"/>
      <c r="SCB61" s="45"/>
      <c r="SCC61" s="46"/>
      <c r="SCD61" s="46"/>
      <c r="SCE61" s="45"/>
      <c r="SCF61" s="45"/>
      <c r="SCG61" s="45"/>
      <c r="SCH61" s="45"/>
      <c r="SCI61" s="45"/>
      <c r="SCJ61" s="45"/>
      <c r="SCK61" s="45"/>
      <c r="SCL61" s="45"/>
      <c r="SCM61" s="45"/>
      <c r="SCN61" s="45"/>
      <c r="SCO61" s="45"/>
      <c r="SCP61" s="45"/>
      <c r="SCQ61" s="45"/>
      <c r="SCR61" s="45"/>
      <c r="SCS61" s="45"/>
      <c r="SCT61" s="45"/>
      <c r="SCU61" s="45"/>
      <c r="SCV61" s="45"/>
      <c r="SCW61" s="46"/>
      <c r="SCX61" s="46"/>
      <c r="SCY61" s="45"/>
      <c r="SCZ61" s="45"/>
      <c r="SDA61" s="45"/>
      <c r="SDB61" s="45"/>
      <c r="SDC61" s="45"/>
      <c r="SDD61" s="45"/>
      <c r="SDE61" s="45"/>
      <c r="SDF61" s="45"/>
      <c r="SDG61" s="45"/>
      <c r="SDH61" s="45"/>
      <c r="SDI61" s="45"/>
      <c r="SDJ61" s="45"/>
      <c r="SDK61" s="45"/>
      <c r="SDL61" s="45"/>
      <c r="SDM61" s="45"/>
      <c r="SDN61" s="45"/>
      <c r="SDO61" s="45"/>
      <c r="SDP61" s="45"/>
      <c r="SDQ61" s="46"/>
      <c r="SDR61" s="46"/>
      <c r="SDS61" s="45"/>
      <c r="SDT61" s="45"/>
      <c r="SDU61" s="45"/>
      <c r="SDV61" s="45"/>
      <c r="SDW61" s="45"/>
      <c r="SDX61" s="45"/>
      <c r="SDY61" s="45"/>
      <c r="SDZ61" s="45"/>
      <c r="SEA61" s="45"/>
      <c r="SEB61" s="45"/>
      <c r="SEC61" s="45"/>
      <c r="SED61" s="45"/>
      <c r="SEE61" s="45"/>
      <c r="SEF61" s="45"/>
      <c r="SEG61" s="45"/>
      <c r="SEH61" s="45"/>
      <c r="SEI61" s="45"/>
      <c r="SEJ61" s="45"/>
      <c r="SEK61" s="46"/>
      <c r="SEL61" s="46"/>
      <c r="SEM61" s="45"/>
      <c r="SEN61" s="45"/>
      <c r="SEO61" s="45"/>
      <c r="SEP61" s="45"/>
      <c r="SEQ61" s="45"/>
      <c r="SER61" s="45"/>
      <c r="SES61" s="45"/>
      <c r="SET61" s="45"/>
      <c r="SEU61" s="45"/>
      <c r="SEV61" s="45"/>
      <c r="SEW61" s="45"/>
      <c r="SEX61" s="45"/>
      <c r="SEY61" s="45"/>
      <c r="SEZ61" s="45"/>
      <c r="SFA61" s="45"/>
      <c r="SFB61" s="45"/>
      <c r="SFC61" s="45"/>
      <c r="SFD61" s="45"/>
      <c r="SFE61" s="46"/>
      <c r="SFF61" s="46"/>
      <c r="SFG61" s="45"/>
      <c r="SFH61" s="45"/>
      <c r="SFI61" s="45"/>
      <c r="SFJ61" s="45"/>
      <c r="SFK61" s="45"/>
      <c r="SFL61" s="45"/>
      <c r="SFM61" s="45"/>
      <c r="SFN61" s="45"/>
      <c r="SFO61" s="45"/>
      <c r="SFP61" s="45"/>
      <c r="SFQ61" s="45"/>
      <c r="SFR61" s="45"/>
      <c r="SFS61" s="45"/>
      <c r="SFT61" s="45"/>
      <c r="SFU61" s="45"/>
      <c r="SFV61" s="45"/>
      <c r="SFW61" s="45"/>
      <c r="SFX61" s="45"/>
      <c r="SFY61" s="46"/>
      <c r="SFZ61" s="46"/>
      <c r="SGA61" s="45"/>
      <c r="SGB61" s="45"/>
      <c r="SGC61" s="45"/>
      <c r="SGD61" s="45"/>
      <c r="SGE61" s="45"/>
      <c r="SGF61" s="45"/>
      <c r="SGG61" s="45"/>
      <c r="SGH61" s="45"/>
      <c r="SGI61" s="45"/>
      <c r="SGJ61" s="45"/>
      <c r="SGK61" s="45"/>
      <c r="SGL61" s="45"/>
      <c r="SGM61" s="45"/>
      <c r="SGN61" s="45"/>
      <c r="SGO61" s="45"/>
      <c r="SGP61" s="45"/>
      <c r="SGQ61" s="45"/>
      <c r="SGR61" s="45"/>
      <c r="SGS61" s="46"/>
      <c r="SGT61" s="46"/>
      <c r="SGU61" s="45"/>
      <c r="SGV61" s="45"/>
      <c r="SGW61" s="45"/>
      <c r="SGX61" s="45"/>
      <c r="SGY61" s="45"/>
      <c r="SGZ61" s="45"/>
      <c r="SHA61" s="45"/>
      <c r="SHB61" s="45"/>
      <c r="SHC61" s="45"/>
      <c r="SHD61" s="45"/>
      <c r="SHE61" s="45"/>
      <c r="SHF61" s="45"/>
      <c r="SHG61" s="45"/>
      <c r="SHH61" s="45"/>
      <c r="SHI61" s="45"/>
      <c r="SHJ61" s="45"/>
      <c r="SHK61" s="45"/>
      <c r="SHL61" s="45"/>
      <c r="SHM61" s="46"/>
      <c r="SHN61" s="46"/>
      <c r="SHO61" s="45"/>
      <c r="SHP61" s="45"/>
      <c r="SHQ61" s="45"/>
      <c r="SHR61" s="45"/>
      <c r="SHS61" s="45"/>
      <c r="SHT61" s="45"/>
      <c r="SHU61" s="45"/>
      <c r="SHV61" s="45"/>
      <c r="SHW61" s="45"/>
      <c r="SHX61" s="45"/>
      <c r="SHY61" s="45"/>
      <c r="SHZ61" s="45"/>
      <c r="SIA61" s="45"/>
      <c r="SIB61" s="45"/>
      <c r="SIC61" s="45"/>
      <c r="SID61" s="45"/>
      <c r="SIE61" s="45"/>
      <c r="SIF61" s="45"/>
      <c r="SIG61" s="46"/>
      <c r="SIH61" s="46"/>
      <c r="SII61" s="45"/>
      <c r="SIJ61" s="45"/>
      <c r="SIK61" s="45"/>
      <c r="SIL61" s="45"/>
      <c r="SIM61" s="45"/>
      <c r="SIN61" s="45"/>
      <c r="SIO61" s="45"/>
      <c r="SIP61" s="45"/>
      <c r="SIQ61" s="45"/>
      <c r="SIR61" s="45"/>
      <c r="SIS61" s="45"/>
      <c r="SIT61" s="45"/>
      <c r="SIU61" s="45"/>
      <c r="SIV61" s="45"/>
      <c r="SIW61" s="45"/>
      <c r="SIX61" s="45"/>
      <c r="SIY61" s="45"/>
      <c r="SIZ61" s="45"/>
      <c r="SJA61" s="46"/>
      <c r="SJB61" s="46"/>
      <c r="SJC61" s="45"/>
      <c r="SJD61" s="45"/>
      <c r="SJE61" s="45"/>
      <c r="SJF61" s="45"/>
      <c r="SJG61" s="45"/>
      <c r="SJH61" s="45"/>
      <c r="SJI61" s="45"/>
      <c r="SJJ61" s="45"/>
      <c r="SJK61" s="45"/>
      <c r="SJL61" s="45"/>
      <c r="SJM61" s="45"/>
      <c r="SJN61" s="45"/>
      <c r="SJO61" s="45"/>
      <c r="SJP61" s="45"/>
      <c r="SJQ61" s="45"/>
      <c r="SJR61" s="45"/>
      <c r="SJS61" s="45"/>
      <c r="SJT61" s="45"/>
      <c r="SJU61" s="46"/>
      <c r="SJV61" s="46"/>
      <c r="SJW61" s="45"/>
      <c r="SJX61" s="45"/>
      <c r="SJY61" s="45"/>
      <c r="SJZ61" s="45"/>
      <c r="SKA61" s="45"/>
      <c r="SKB61" s="45"/>
      <c r="SKC61" s="45"/>
      <c r="SKD61" s="45"/>
      <c r="SKE61" s="45"/>
      <c r="SKF61" s="45"/>
      <c r="SKG61" s="45"/>
      <c r="SKH61" s="45"/>
      <c r="SKI61" s="45"/>
      <c r="SKJ61" s="45"/>
      <c r="SKK61" s="45"/>
      <c r="SKL61" s="45"/>
      <c r="SKM61" s="45"/>
      <c r="SKN61" s="45"/>
      <c r="SKO61" s="46"/>
      <c r="SKP61" s="46"/>
      <c r="SKQ61" s="45"/>
      <c r="SKR61" s="45"/>
      <c r="SKS61" s="45"/>
      <c r="SKT61" s="45"/>
      <c r="SKU61" s="45"/>
      <c r="SKV61" s="45"/>
      <c r="SKW61" s="45"/>
      <c r="SKX61" s="45"/>
      <c r="SKY61" s="45"/>
      <c r="SKZ61" s="45"/>
      <c r="SLA61" s="45"/>
      <c r="SLB61" s="45"/>
      <c r="SLC61" s="45"/>
      <c r="SLD61" s="45"/>
      <c r="SLE61" s="45"/>
      <c r="SLF61" s="45"/>
      <c r="SLG61" s="45"/>
      <c r="SLH61" s="45"/>
      <c r="SLI61" s="46"/>
      <c r="SLJ61" s="46"/>
      <c r="SLK61" s="45"/>
      <c r="SLL61" s="45"/>
      <c r="SLM61" s="45"/>
      <c r="SLN61" s="45"/>
      <c r="SLO61" s="45"/>
      <c r="SLP61" s="45"/>
      <c r="SLQ61" s="45"/>
      <c r="SLR61" s="45"/>
      <c r="SLS61" s="45"/>
      <c r="SLT61" s="45"/>
      <c r="SLU61" s="45"/>
      <c r="SLV61" s="45"/>
      <c r="SLW61" s="45"/>
      <c r="SLX61" s="45"/>
      <c r="SLY61" s="45"/>
      <c r="SLZ61" s="45"/>
      <c r="SMA61" s="45"/>
      <c r="SMB61" s="45"/>
      <c r="SMC61" s="46"/>
      <c r="SMD61" s="46"/>
      <c r="SME61" s="45"/>
      <c r="SMF61" s="45"/>
      <c r="SMG61" s="45"/>
      <c r="SMH61" s="45"/>
      <c r="SMI61" s="45"/>
      <c r="SMJ61" s="45"/>
      <c r="SMK61" s="45"/>
      <c r="SML61" s="45"/>
      <c r="SMM61" s="45"/>
      <c r="SMN61" s="45"/>
      <c r="SMO61" s="45"/>
      <c r="SMP61" s="45"/>
      <c r="SMQ61" s="45"/>
      <c r="SMR61" s="45"/>
      <c r="SMS61" s="45"/>
      <c r="SMT61" s="45"/>
      <c r="SMU61" s="45"/>
      <c r="SMV61" s="45"/>
      <c r="SMW61" s="46"/>
      <c r="SMX61" s="46"/>
      <c r="SMY61" s="45"/>
      <c r="SMZ61" s="45"/>
      <c r="SNA61" s="45"/>
      <c r="SNB61" s="45"/>
      <c r="SNC61" s="45"/>
      <c r="SND61" s="45"/>
      <c r="SNE61" s="45"/>
      <c r="SNF61" s="45"/>
      <c r="SNG61" s="45"/>
      <c r="SNH61" s="45"/>
      <c r="SNI61" s="45"/>
      <c r="SNJ61" s="45"/>
      <c r="SNK61" s="45"/>
      <c r="SNL61" s="45"/>
      <c r="SNM61" s="45"/>
      <c r="SNN61" s="45"/>
      <c r="SNO61" s="45"/>
      <c r="SNP61" s="45"/>
      <c r="SNQ61" s="46"/>
      <c r="SNR61" s="46"/>
      <c r="SNS61" s="45"/>
      <c r="SNT61" s="45"/>
      <c r="SNU61" s="45"/>
      <c r="SNV61" s="45"/>
      <c r="SNW61" s="45"/>
      <c r="SNX61" s="45"/>
      <c r="SNY61" s="45"/>
      <c r="SNZ61" s="45"/>
      <c r="SOA61" s="45"/>
      <c r="SOB61" s="45"/>
      <c r="SOC61" s="45"/>
      <c r="SOD61" s="45"/>
      <c r="SOE61" s="45"/>
      <c r="SOF61" s="45"/>
      <c r="SOG61" s="45"/>
      <c r="SOH61" s="45"/>
      <c r="SOI61" s="45"/>
      <c r="SOJ61" s="45"/>
      <c r="SOK61" s="46"/>
      <c r="SOL61" s="46"/>
      <c r="SOM61" s="45"/>
      <c r="SON61" s="45"/>
      <c r="SOO61" s="45"/>
      <c r="SOP61" s="45"/>
      <c r="SOQ61" s="45"/>
      <c r="SOR61" s="45"/>
      <c r="SOS61" s="45"/>
      <c r="SOT61" s="45"/>
      <c r="SOU61" s="45"/>
      <c r="SOV61" s="45"/>
      <c r="SOW61" s="45"/>
      <c r="SOX61" s="45"/>
      <c r="SOY61" s="45"/>
      <c r="SOZ61" s="45"/>
      <c r="SPA61" s="45"/>
      <c r="SPB61" s="45"/>
      <c r="SPC61" s="45"/>
      <c r="SPD61" s="45"/>
      <c r="SPE61" s="46"/>
      <c r="SPF61" s="46"/>
      <c r="SPG61" s="45"/>
      <c r="SPH61" s="45"/>
      <c r="SPI61" s="45"/>
      <c r="SPJ61" s="45"/>
      <c r="SPK61" s="45"/>
      <c r="SPL61" s="45"/>
      <c r="SPM61" s="45"/>
      <c r="SPN61" s="45"/>
      <c r="SPO61" s="45"/>
      <c r="SPP61" s="45"/>
      <c r="SPQ61" s="45"/>
      <c r="SPR61" s="45"/>
      <c r="SPS61" s="45"/>
      <c r="SPT61" s="45"/>
      <c r="SPU61" s="45"/>
      <c r="SPV61" s="45"/>
      <c r="SPW61" s="45"/>
      <c r="SPX61" s="45"/>
      <c r="SPY61" s="46"/>
      <c r="SPZ61" s="46"/>
      <c r="SQA61" s="45"/>
      <c r="SQB61" s="45"/>
      <c r="SQC61" s="45"/>
      <c r="SQD61" s="45"/>
      <c r="SQE61" s="45"/>
      <c r="SQF61" s="45"/>
      <c r="SQG61" s="45"/>
      <c r="SQH61" s="45"/>
      <c r="SQI61" s="45"/>
      <c r="SQJ61" s="45"/>
      <c r="SQK61" s="45"/>
      <c r="SQL61" s="45"/>
      <c r="SQM61" s="45"/>
      <c r="SQN61" s="45"/>
      <c r="SQO61" s="45"/>
      <c r="SQP61" s="45"/>
      <c r="SQQ61" s="45"/>
      <c r="SQR61" s="45"/>
      <c r="SQS61" s="46"/>
      <c r="SQT61" s="46"/>
      <c r="SQU61" s="45"/>
      <c r="SQV61" s="45"/>
      <c r="SQW61" s="45"/>
      <c r="SQX61" s="45"/>
      <c r="SQY61" s="45"/>
      <c r="SQZ61" s="45"/>
      <c r="SRA61" s="45"/>
      <c r="SRB61" s="45"/>
      <c r="SRC61" s="45"/>
      <c r="SRD61" s="45"/>
      <c r="SRE61" s="45"/>
      <c r="SRF61" s="45"/>
      <c r="SRG61" s="45"/>
      <c r="SRH61" s="45"/>
      <c r="SRI61" s="45"/>
      <c r="SRJ61" s="45"/>
      <c r="SRK61" s="45"/>
      <c r="SRL61" s="45"/>
      <c r="SRM61" s="46"/>
      <c r="SRN61" s="46"/>
      <c r="SRO61" s="45"/>
      <c r="SRP61" s="45"/>
      <c r="SRQ61" s="45"/>
      <c r="SRR61" s="45"/>
      <c r="SRS61" s="45"/>
      <c r="SRT61" s="45"/>
      <c r="SRU61" s="45"/>
      <c r="SRV61" s="45"/>
      <c r="SRW61" s="45"/>
      <c r="SRX61" s="45"/>
      <c r="SRY61" s="45"/>
      <c r="SRZ61" s="45"/>
      <c r="SSA61" s="45"/>
      <c r="SSB61" s="45"/>
      <c r="SSC61" s="45"/>
      <c r="SSD61" s="45"/>
      <c r="SSE61" s="45"/>
      <c r="SSF61" s="45"/>
      <c r="SSG61" s="46"/>
      <c r="SSH61" s="46"/>
      <c r="SSI61" s="45"/>
      <c r="SSJ61" s="45"/>
      <c r="SSK61" s="45"/>
      <c r="SSL61" s="45"/>
      <c r="SSM61" s="45"/>
      <c r="SSN61" s="45"/>
      <c r="SSO61" s="45"/>
      <c r="SSP61" s="45"/>
      <c r="SSQ61" s="45"/>
      <c r="SSR61" s="45"/>
      <c r="SSS61" s="45"/>
      <c r="SST61" s="45"/>
      <c r="SSU61" s="45"/>
      <c r="SSV61" s="45"/>
      <c r="SSW61" s="45"/>
      <c r="SSX61" s="45"/>
      <c r="SSY61" s="45"/>
      <c r="SSZ61" s="45"/>
      <c r="STA61" s="46"/>
      <c r="STB61" s="46"/>
      <c r="STC61" s="45"/>
      <c r="STD61" s="45"/>
      <c r="STE61" s="45"/>
      <c r="STF61" s="45"/>
      <c r="STG61" s="45"/>
      <c r="STH61" s="45"/>
      <c r="STI61" s="45"/>
      <c r="STJ61" s="45"/>
      <c r="STK61" s="45"/>
      <c r="STL61" s="45"/>
      <c r="STM61" s="45"/>
      <c r="STN61" s="45"/>
      <c r="STO61" s="45"/>
      <c r="STP61" s="45"/>
      <c r="STQ61" s="45"/>
      <c r="STR61" s="45"/>
      <c r="STS61" s="45"/>
      <c r="STT61" s="45"/>
      <c r="STU61" s="46"/>
      <c r="STV61" s="46"/>
      <c r="STW61" s="45"/>
      <c r="STX61" s="45"/>
      <c r="STY61" s="45"/>
      <c r="STZ61" s="45"/>
      <c r="SUA61" s="45"/>
      <c r="SUB61" s="45"/>
      <c r="SUC61" s="45"/>
      <c r="SUD61" s="45"/>
      <c r="SUE61" s="45"/>
      <c r="SUF61" s="45"/>
      <c r="SUG61" s="45"/>
      <c r="SUH61" s="45"/>
      <c r="SUI61" s="45"/>
      <c r="SUJ61" s="45"/>
      <c r="SUK61" s="45"/>
      <c r="SUL61" s="45"/>
      <c r="SUM61" s="45"/>
      <c r="SUN61" s="45"/>
      <c r="SUO61" s="46"/>
      <c r="SUP61" s="46"/>
      <c r="SUQ61" s="45"/>
      <c r="SUR61" s="45"/>
      <c r="SUS61" s="45"/>
      <c r="SUT61" s="45"/>
      <c r="SUU61" s="45"/>
      <c r="SUV61" s="45"/>
      <c r="SUW61" s="45"/>
      <c r="SUX61" s="45"/>
      <c r="SUY61" s="45"/>
      <c r="SUZ61" s="45"/>
      <c r="SVA61" s="45"/>
      <c r="SVB61" s="45"/>
      <c r="SVC61" s="45"/>
      <c r="SVD61" s="45"/>
      <c r="SVE61" s="45"/>
      <c r="SVF61" s="45"/>
      <c r="SVG61" s="45"/>
      <c r="SVH61" s="45"/>
      <c r="SVI61" s="46"/>
      <c r="SVJ61" s="46"/>
      <c r="SVK61" s="45"/>
      <c r="SVL61" s="45"/>
      <c r="SVM61" s="45"/>
      <c r="SVN61" s="45"/>
      <c r="SVO61" s="45"/>
      <c r="SVP61" s="45"/>
      <c r="SVQ61" s="45"/>
      <c r="SVR61" s="45"/>
      <c r="SVS61" s="45"/>
      <c r="SVT61" s="45"/>
      <c r="SVU61" s="45"/>
      <c r="SVV61" s="45"/>
      <c r="SVW61" s="45"/>
      <c r="SVX61" s="45"/>
      <c r="SVY61" s="45"/>
      <c r="SVZ61" s="45"/>
      <c r="SWA61" s="45"/>
      <c r="SWB61" s="45"/>
      <c r="SWC61" s="46"/>
      <c r="SWD61" s="46"/>
      <c r="SWE61" s="45"/>
      <c r="SWF61" s="45"/>
      <c r="SWG61" s="45"/>
      <c r="SWH61" s="45"/>
      <c r="SWI61" s="45"/>
      <c r="SWJ61" s="45"/>
      <c r="SWK61" s="45"/>
      <c r="SWL61" s="45"/>
      <c r="SWM61" s="45"/>
      <c r="SWN61" s="45"/>
      <c r="SWO61" s="45"/>
      <c r="SWP61" s="45"/>
      <c r="SWQ61" s="45"/>
      <c r="SWR61" s="45"/>
      <c r="SWS61" s="45"/>
      <c r="SWT61" s="45"/>
      <c r="SWU61" s="45"/>
      <c r="SWV61" s="45"/>
      <c r="SWW61" s="46"/>
      <c r="SWX61" s="46"/>
      <c r="SWY61" s="45"/>
      <c r="SWZ61" s="45"/>
      <c r="SXA61" s="45"/>
      <c r="SXB61" s="45"/>
      <c r="SXC61" s="45"/>
      <c r="SXD61" s="45"/>
      <c r="SXE61" s="45"/>
      <c r="SXF61" s="45"/>
      <c r="SXG61" s="45"/>
      <c r="SXH61" s="45"/>
      <c r="SXI61" s="45"/>
      <c r="SXJ61" s="45"/>
      <c r="SXK61" s="45"/>
      <c r="SXL61" s="45"/>
      <c r="SXM61" s="45"/>
      <c r="SXN61" s="45"/>
      <c r="SXO61" s="45"/>
      <c r="SXP61" s="45"/>
      <c r="SXQ61" s="46"/>
      <c r="SXR61" s="46"/>
      <c r="SXS61" s="45"/>
      <c r="SXT61" s="45"/>
      <c r="SXU61" s="45"/>
      <c r="SXV61" s="45"/>
      <c r="SXW61" s="45"/>
      <c r="SXX61" s="45"/>
      <c r="SXY61" s="45"/>
      <c r="SXZ61" s="45"/>
      <c r="SYA61" s="45"/>
      <c r="SYB61" s="45"/>
      <c r="SYC61" s="45"/>
      <c r="SYD61" s="45"/>
      <c r="SYE61" s="45"/>
      <c r="SYF61" s="45"/>
      <c r="SYG61" s="45"/>
      <c r="SYH61" s="45"/>
      <c r="SYI61" s="45"/>
      <c r="SYJ61" s="45"/>
      <c r="SYK61" s="46"/>
      <c r="SYL61" s="46"/>
      <c r="SYM61" s="45"/>
      <c r="SYN61" s="45"/>
      <c r="SYO61" s="45"/>
      <c r="SYP61" s="45"/>
      <c r="SYQ61" s="45"/>
      <c r="SYR61" s="45"/>
      <c r="SYS61" s="45"/>
      <c r="SYT61" s="45"/>
      <c r="SYU61" s="45"/>
      <c r="SYV61" s="45"/>
      <c r="SYW61" s="45"/>
      <c r="SYX61" s="45"/>
      <c r="SYY61" s="45"/>
      <c r="SYZ61" s="45"/>
      <c r="SZA61" s="45"/>
      <c r="SZB61" s="45"/>
      <c r="SZC61" s="45"/>
      <c r="SZD61" s="45"/>
      <c r="SZE61" s="46"/>
      <c r="SZF61" s="46"/>
      <c r="SZG61" s="45"/>
      <c r="SZH61" s="45"/>
      <c r="SZI61" s="45"/>
      <c r="SZJ61" s="45"/>
      <c r="SZK61" s="45"/>
      <c r="SZL61" s="45"/>
      <c r="SZM61" s="45"/>
      <c r="SZN61" s="45"/>
      <c r="SZO61" s="45"/>
      <c r="SZP61" s="45"/>
      <c r="SZQ61" s="45"/>
      <c r="SZR61" s="45"/>
      <c r="SZS61" s="45"/>
      <c r="SZT61" s="45"/>
      <c r="SZU61" s="45"/>
      <c r="SZV61" s="45"/>
      <c r="SZW61" s="45"/>
      <c r="SZX61" s="45"/>
      <c r="SZY61" s="46"/>
      <c r="SZZ61" s="46"/>
      <c r="TAA61" s="45"/>
      <c r="TAB61" s="45"/>
      <c r="TAC61" s="45"/>
      <c r="TAD61" s="45"/>
      <c r="TAE61" s="45"/>
      <c r="TAF61" s="45"/>
      <c r="TAG61" s="45"/>
      <c r="TAH61" s="45"/>
      <c r="TAI61" s="45"/>
      <c r="TAJ61" s="45"/>
      <c r="TAK61" s="45"/>
      <c r="TAL61" s="45"/>
      <c r="TAM61" s="45"/>
      <c r="TAN61" s="45"/>
      <c r="TAO61" s="45"/>
      <c r="TAP61" s="45"/>
      <c r="TAQ61" s="45"/>
      <c r="TAR61" s="45"/>
      <c r="TAS61" s="46"/>
      <c r="TAT61" s="46"/>
      <c r="TAU61" s="45"/>
      <c r="TAV61" s="45"/>
      <c r="TAW61" s="45"/>
      <c r="TAX61" s="45"/>
      <c r="TAY61" s="45"/>
      <c r="TAZ61" s="45"/>
      <c r="TBA61" s="45"/>
      <c r="TBB61" s="45"/>
      <c r="TBC61" s="45"/>
      <c r="TBD61" s="45"/>
      <c r="TBE61" s="45"/>
      <c r="TBF61" s="45"/>
      <c r="TBG61" s="45"/>
      <c r="TBH61" s="45"/>
      <c r="TBI61" s="45"/>
      <c r="TBJ61" s="45"/>
      <c r="TBK61" s="45"/>
      <c r="TBL61" s="45"/>
      <c r="TBM61" s="46"/>
      <c r="TBN61" s="46"/>
      <c r="TBO61" s="45"/>
      <c r="TBP61" s="45"/>
      <c r="TBQ61" s="45"/>
      <c r="TBR61" s="45"/>
      <c r="TBS61" s="45"/>
      <c r="TBT61" s="45"/>
      <c r="TBU61" s="45"/>
      <c r="TBV61" s="45"/>
      <c r="TBW61" s="45"/>
      <c r="TBX61" s="45"/>
      <c r="TBY61" s="45"/>
      <c r="TBZ61" s="45"/>
      <c r="TCA61" s="45"/>
      <c r="TCB61" s="45"/>
      <c r="TCC61" s="45"/>
      <c r="TCD61" s="45"/>
      <c r="TCE61" s="45"/>
      <c r="TCF61" s="45"/>
      <c r="TCG61" s="46"/>
      <c r="TCH61" s="46"/>
      <c r="TCI61" s="45"/>
      <c r="TCJ61" s="45"/>
      <c r="TCK61" s="45"/>
      <c r="TCL61" s="45"/>
      <c r="TCM61" s="45"/>
      <c r="TCN61" s="45"/>
      <c r="TCO61" s="45"/>
      <c r="TCP61" s="45"/>
      <c r="TCQ61" s="45"/>
      <c r="TCR61" s="45"/>
      <c r="TCS61" s="45"/>
      <c r="TCT61" s="45"/>
      <c r="TCU61" s="45"/>
      <c r="TCV61" s="45"/>
      <c r="TCW61" s="45"/>
      <c r="TCX61" s="45"/>
      <c r="TCY61" s="45"/>
      <c r="TCZ61" s="45"/>
      <c r="TDA61" s="46"/>
      <c r="TDB61" s="46"/>
      <c r="TDC61" s="45"/>
      <c r="TDD61" s="45"/>
      <c r="TDE61" s="45"/>
      <c r="TDF61" s="45"/>
      <c r="TDG61" s="45"/>
      <c r="TDH61" s="45"/>
      <c r="TDI61" s="45"/>
      <c r="TDJ61" s="45"/>
      <c r="TDK61" s="45"/>
      <c r="TDL61" s="45"/>
      <c r="TDM61" s="45"/>
      <c r="TDN61" s="45"/>
      <c r="TDO61" s="45"/>
      <c r="TDP61" s="45"/>
      <c r="TDQ61" s="45"/>
      <c r="TDR61" s="45"/>
      <c r="TDS61" s="45"/>
      <c r="TDT61" s="45"/>
      <c r="TDU61" s="46"/>
      <c r="TDV61" s="46"/>
      <c r="TDW61" s="45"/>
      <c r="TDX61" s="45"/>
      <c r="TDY61" s="45"/>
      <c r="TDZ61" s="45"/>
      <c r="TEA61" s="45"/>
      <c r="TEB61" s="45"/>
      <c r="TEC61" s="45"/>
      <c r="TED61" s="45"/>
      <c r="TEE61" s="45"/>
      <c r="TEF61" s="45"/>
      <c r="TEG61" s="45"/>
      <c r="TEH61" s="45"/>
      <c r="TEI61" s="45"/>
      <c r="TEJ61" s="45"/>
      <c r="TEK61" s="45"/>
      <c r="TEL61" s="45"/>
      <c r="TEM61" s="45"/>
      <c r="TEN61" s="45"/>
      <c r="TEO61" s="46"/>
      <c r="TEP61" s="46"/>
      <c r="TEQ61" s="45"/>
      <c r="TER61" s="45"/>
      <c r="TES61" s="45"/>
      <c r="TET61" s="45"/>
      <c r="TEU61" s="45"/>
      <c r="TEV61" s="45"/>
      <c r="TEW61" s="45"/>
      <c r="TEX61" s="45"/>
      <c r="TEY61" s="45"/>
      <c r="TEZ61" s="45"/>
      <c r="TFA61" s="45"/>
      <c r="TFB61" s="45"/>
      <c r="TFC61" s="45"/>
      <c r="TFD61" s="45"/>
      <c r="TFE61" s="45"/>
      <c r="TFF61" s="45"/>
      <c r="TFG61" s="45"/>
      <c r="TFH61" s="45"/>
      <c r="TFI61" s="46"/>
      <c r="TFJ61" s="46"/>
      <c r="TFK61" s="45"/>
      <c r="TFL61" s="45"/>
      <c r="TFM61" s="45"/>
      <c r="TFN61" s="45"/>
      <c r="TFO61" s="45"/>
      <c r="TFP61" s="45"/>
      <c r="TFQ61" s="45"/>
      <c r="TFR61" s="45"/>
      <c r="TFS61" s="45"/>
      <c r="TFT61" s="45"/>
      <c r="TFU61" s="45"/>
      <c r="TFV61" s="45"/>
      <c r="TFW61" s="45"/>
      <c r="TFX61" s="45"/>
      <c r="TFY61" s="45"/>
      <c r="TFZ61" s="45"/>
      <c r="TGA61" s="45"/>
      <c r="TGB61" s="45"/>
      <c r="TGC61" s="46"/>
      <c r="TGD61" s="46"/>
      <c r="TGE61" s="45"/>
      <c r="TGF61" s="45"/>
      <c r="TGG61" s="45"/>
      <c r="TGH61" s="45"/>
      <c r="TGI61" s="45"/>
      <c r="TGJ61" s="45"/>
      <c r="TGK61" s="45"/>
      <c r="TGL61" s="45"/>
      <c r="TGM61" s="45"/>
      <c r="TGN61" s="45"/>
      <c r="TGO61" s="45"/>
      <c r="TGP61" s="45"/>
      <c r="TGQ61" s="45"/>
      <c r="TGR61" s="45"/>
      <c r="TGS61" s="45"/>
      <c r="TGT61" s="45"/>
      <c r="TGU61" s="45"/>
      <c r="TGV61" s="45"/>
      <c r="TGW61" s="46"/>
      <c r="TGX61" s="46"/>
      <c r="TGY61" s="45"/>
      <c r="TGZ61" s="45"/>
      <c r="THA61" s="45"/>
      <c r="THB61" s="45"/>
      <c r="THC61" s="45"/>
      <c r="THD61" s="45"/>
      <c r="THE61" s="45"/>
      <c r="THF61" s="45"/>
      <c r="THG61" s="45"/>
      <c r="THH61" s="45"/>
      <c r="THI61" s="45"/>
      <c r="THJ61" s="45"/>
      <c r="THK61" s="45"/>
      <c r="THL61" s="45"/>
      <c r="THM61" s="45"/>
      <c r="THN61" s="45"/>
      <c r="THO61" s="45"/>
      <c r="THP61" s="45"/>
      <c r="THQ61" s="46"/>
      <c r="THR61" s="46"/>
      <c r="THS61" s="45"/>
      <c r="THT61" s="45"/>
      <c r="THU61" s="45"/>
      <c r="THV61" s="45"/>
      <c r="THW61" s="45"/>
      <c r="THX61" s="45"/>
      <c r="THY61" s="45"/>
      <c r="THZ61" s="45"/>
      <c r="TIA61" s="45"/>
      <c r="TIB61" s="45"/>
      <c r="TIC61" s="45"/>
      <c r="TID61" s="45"/>
      <c r="TIE61" s="45"/>
      <c r="TIF61" s="45"/>
      <c r="TIG61" s="45"/>
      <c r="TIH61" s="45"/>
      <c r="TII61" s="45"/>
      <c r="TIJ61" s="45"/>
      <c r="TIK61" s="46"/>
      <c r="TIL61" s="46"/>
      <c r="TIM61" s="45"/>
      <c r="TIN61" s="45"/>
      <c r="TIO61" s="45"/>
      <c r="TIP61" s="45"/>
      <c r="TIQ61" s="45"/>
      <c r="TIR61" s="45"/>
      <c r="TIS61" s="45"/>
      <c r="TIT61" s="45"/>
      <c r="TIU61" s="45"/>
      <c r="TIV61" s="45"/>
      <c r="TIW61" s="45"/>
      <c r="TIX61" s="45"/>
      <c r="TIY61" s="45"/>
      <c r="TIZ61" s="45"/>
      <c r="TJA61" s="45"/>
      <c r="TJB61" s="45"/>
      <c r="TJC61" s="45"/>
      <c r="TJD61" s="45"/>
      <c r="TJE61" s="46"/>
      <c r="TJF61" s="46"/>
      <c r="TJG61" s="45"/>
      <c r="TJH61" s="45"/>
      <c r="TJI61" s="45"/>
      <c r="TJJ61" s="45"/>
      <c r="TJK61" s="45"/>
      <c r="TJL61" s="45"/>
      <c r="TJM61" s="45"/>
      <c r="TJN61" s="45"/>
      <c r="TJO61" s="45"/>
      <c r="TJP61" s="45"/>
      <c r="TJQ61" s="45"/>
      <c r="TJR61" s="45"/>
      <c r="TJS61" s="45"/>
      <c r="TJT61" s="45"/>
      <c r="TJU61" s="45"/>
      <c r="TJV61" s="45"/>
      <c r="TJW61" s="45"/>
      <c r="TJX61" s="45"/>
      <c r="TJY61" s="46"/>
      <c r="TJZ61" s="46"/>
      <c r="TKA61" s="45"/>
      <c r="TKB61" s="45"/>
      <c r="TKC61" s="45"/>
      <c r="TKD61" s="45"/>
      <c r="TKE61" s="45"/>
      <c r="TKF61" s="45"/>
      <c r="TKG61" s="45"/>
      <c r="TKH61" s="45"/>
      <c r="TKI61" s="45"/>
      <c r="TKJ61" s="45"/>
      <c r="TKK61" s="45"/>
      <c r="TKL61" s="45"/>
      <c r="TKM61" s="45"/>
      <c r="TKN61" s="45"/>
      <c r="TKO61" s="45"/>
      <c r="TKP61" s="45"/>
      <c r="TKQ61" s="45"/>
      <c r="TKR61" s="45"/>
      <c r="TKS61" s="46"/>
      <c r="TKT61" s="46"/>
      <c r="TKU61" s="45"/>
      <c r="TKV61" s="45"/>
      <c r="TKW61" s="45"/>
      <c r="TKX61" s="45"/>
      <c r="TKY61" s="45"/>
      <c r="TKZ61" s="45"/>
      <c r="TLA61" s="45"/>
      <c r="TLB61" s="45"/>
      <c r="TLC61" s="45"/>
      <c r="TLD61" s="45"/>
      <c r="TLE61" s="45"/>
      <c r="TLF61" s="45"/>
      <c r="TLG61" s="45"/>
      <c r="TLH61" s="45"/>
      <c r="TLI61" s="45"/>
      <c r="TLJ61" s="45"/>
      <c r="TLK61" s="45"/>
      <c r="TLL61" s="45"/>
      <c r="TLM61" s="46"/>
      <c r="TLN61" s="46"/>
      <c r="TLO61" s="45"/>
      <c r="TLP61" s="45"/>
      <c r="TLQ61" s="45"/>
      <c r="TLR61" s="45"/>
      <c r="TLS61" s="45"/>
      <c r="TLT61" s="45"/>
      <c r="TLU61" s="45"/>
      <c r="TLV61" s="45"/>
      <c r="TLW61" s="45"/>
      <c r="TLX61" s="45"/>
      <c r="TLY61" s="45"/>
      <c r="TLZ61" s="45"/>
      <c r="TMA61" s="45"/>
      <c r="TMB61" s="45"/>
      <c r="TMC61" s="45"/>
      <c r="TMD61" s="45"/>
      <c r="TME61" s="45"/>
      <c r="TMF61" s="45"/>
      <c r="TMG61" s="46"/>
      <c r="TMH61" s="46"/>
      <c r="TMI61" s="45"/>
      <c r="TMJ61" s="45"/>
      <c r="TMK61" s="45"/>
      <c r="TML61" s="45"/>
      <c r="TMM61" s="45"/>
      <c r="TMN61" s="45"/>
      <c r="TMO61" s="45"/>
      <c r="TMP61" s="45"/>
      <c r="TMQ61" s="45"/>
      <c r="TMR61" s="45"/>
      <c r="TMS61" s="45"/>
      <c r="TMT61" s="45"/>
      <c r="TMU61" s="45"/>
      <c r="TMV61" s="45"/>
      <c r="TMW61" s="45"/>
      <c r="TMX61" s="45"/>
      <c r="TMY61" s="45"/>
      <c r="TMZ61" s="45"/>
      <c r="TNA61" s="46"/>
      <c r="TNB61" s="46"/>
      <c r="TNC61" s="45"/>
      <c r="TND61" s="45"/>
      <c r="TNE61" s="45"/>
      <c r="TNF61" s="45"/>
      <c r="TNG61" s="45"/>
      <c r="TNH61" s="45"/>
      <c r="TNI61" s="45"/>
      <c r="TNJ61" s="45"/>
      <c r="TNK61" s="45"/>
      <c r="TNL61" s="45"/>
      <c r="TNM61" s="45"/>
      <c r="TNN61" s="45"/>
      <c r="TNO61" s="45"/>
      <c r="TNP61" s="45"/>
      <c r="TNQ61" s="45"/>
      <c r="TNR61" s="45"/>
      <c r="TNS61" s="45"/>
      <c r="TNT61" s="45"/>
      <c r="TNU61" s="46"/>
      <c r="TNV61" s="46"/>
      <c r="TNW61" s="45"/>
      <c r="TNX61" s="45"/>
      <c r="TNY61" s="45"/>
      <c r="TNZ61" s="45"/>
      <c r="TOA61" s="45"/>
      <c r="TOB61" s="45"/>
      <c r="TOC61" s="45"/>
      <c r="TOD61" s="45"/>
      <c r="TOE61" s="45"/>
      <c r="TOF61" s="45"/>
      <c r="TOG61" s="45"/>
      <c r="TOH61" s="45"/>
      <c r="TOI61" s="45"/>
      <c r="TOJ61" s="45"/>
      <c r="TOK61" s="45"/>
      <c r="TOL61" s="45"/>
      <c r="TOM61" s="45"/>
      <c r="TON61" s="45"/>
      <c r="TOO61" s="46"/>
      <c r="TOP61" s="46"/>
      <c r="TOQ61" s="45"/>
      <c r="TOR61" s="45"/>
      <c r="TOS61" s="45"/>
      <c r="TOT61" s="45"/>
      <c r="TOU61" s="45"/>
      <c r="TOV61" s="45"/>
      <c r="TOW61" s="45"/>
      <c r="TOX61" s="45"/>
      <c r="TOY61" s="45"/>
      <c r="TOZ61" s="45"/>
      <c r="TPA61" s="45"/>
      <c r="TPB61" s="45"/>
      <c r="TPC61" s="45"/>
      <c r="TPD61" s="45"/>
      <c r="TPE61" s="45"/>
      <c r="TPF61" s="45"/>
      <c r="TPG61" s="45"/>
      <c r="TPH61" s="45"/>
      <c r="TPI61" s="46"/>
      <c r="TPJ61" s="46"/>
      <c r="TPK61" s="45"/>
      <c r="TPL61" s="45"/>
      <c r="TPM61" s="45"/>
      <c r="TPN61" s="45"/>
      <c r="TPO61" s="45"/>
      <c r="TPP61" s="45"/>
      <c r="TPQ61" s="45"/>
      <c r="TPR61" s="45"/>
      <c r="TPS61" s="45"/>
      <c r="TPT61" s="45"/>
      <c r="TPU61" s="45"/>
      <c r="TPV61" s="45"/>
      <c r="TPW61" s="45"/>
      <c r="TPX61" s="45"/>
      <c r="TPY61" s="45"/>
      <c r="TPZ61" s="45"/>
      <c r="TQA61" s="45"/>
      <c r="TQB61" s="45"/>
      <c r="TQC61" s="46"/>
      <c r="TQD61" s="46"/>
      <c r="TQE61" s="45"/>
      <c r="TQF61" s="45"/>
      <c r="TQG61" s="45"/>
      <c r="TQH61" s="45"/>
      <c r="TQI61" s="45"/>
      <c r="TQJ61" s="45"/>
      <c r="TQK61" s="45"/>
      <c r="TQL61" s="45"/>
      <c r="TQM61" s="45"/>
      <c r="TQN61" s="45"/>
      <c r="TQO61" s="45"/>
      <c r="TQP61" s="45"/>
      <c r="TQQ61" s="45"/>
      <c r="TQR61" s="45"/>
      <c r="TQS61" s="45"/>
      <c r="TQT61" s="45"/>
      <c r="TQU61" s="45"/>
      <c r="TQV61" s="45"/>
      <c r="TQW61" s="46"/>
      <c r="TQX61" s="46"/>
      <c r="TQY61" s="45"/>
      <c r="TQZ61" s="45"/>
      <c r="TRA61" s="45"/>
      <c r="TRB61" s="45"/>
      <c r="TRC61" s="45"/>
      <c r="TRD61" s="45"/>
      <c r="TRE61" s="45"/>
      <c r="TRF61" s="45"/>
      <c r="TRG61" s="45"/>
      <c r="TRH61" s="45"/>
      <c r="TRI61" s="45"/>
      <c r="TRJ61" s="45"/>
      <c r="TRK61" s="45"/>
      <c r="TRL61" s="45"/>
      <c r="TRM61" s="45"/>
      <c r="TRN61" s="45"/>
      <c r="TRO61" s="45"/>
      <c r="TRP61" s="45"/>
      <c r="TRQ61" s="46"/>
      <c r="TRR61" s="46"/>
      <c r="TRS61" s="45"/>
      <c r="TRT61" s="45"/>
      <c r="TRU61" s="45"/>
      <c r="TRV61" s="45"/>
      <c r="TRW61" s="45"/>
      <c r="TRX61" s="45"/>
      <c r="TRY61" s="45"/>
      <c r="TRZ61" s="45"/>
      <c r="TSA61" s="45"/>
      <c r="TSB61" s="45"/>
      <c r="TSC61" s="45"/>
      <c r="TSD61" s="45"/>
      <c r="TSE61" s="45"/>
      <c r="TSF61" s="45"/>
      <c r="TSG61" s="45"/>
      <c r="TSH61" s="45"/>
      <c r="TSI61" s="45"/>
      <c r="TSJ61" s="45"/>
      <c r="TSK61" s="46"/>
      <c r="TSL61" s="46"/>
      <c r="TSM61" s="45"/>
      <c r="TSN61" s="45"/>
      <c r="TSO61" s="45"/>
      <c r="TSP61" s="45"/>
      <c r="TSQ61" s="45"/>
      <c r="TSR61" s="45"/>
      <c r="TSS61" s="45"/>
      <c r="TST61" s="45"/>
      <c r="TSU61" s="45"/>
      <c r="TSV61" s="45"/>
      <c r="TSW61" s="45"/>
      <c r="TSX61" s="45"/>
      <c r="TSY61" s="45"/>
      <c r="TSZ61" s="45"/>
      <c r="TTA61" s="45"/>
      <c r="TTB61" s="45"/>
      <c r="TTC61" s="45"/>
      <c r="TTD61" s="45"/>
      <c r="TTE61" s="46"/>
      <c r="TTF61" s="46"/>
      <c r="TTG61" s="45"/>
      <c r="TTH61" s="45"/>
      <c r="TTI61" s="45"/>
      <c r="TTJ61" s="45"/>
      <c r="TTK61" s="45"/>
      <c r="TTL61" s="45"/>
      <c r="TTM61" s="45"/>
      <c r="TTN61" s="45"/>
      <c r="TTO61" s="45"/>
      <c r="TTP61" s="45"/>
      <c r="TTQ61" s="45"/>
      <c r="TTR61" s="45"/>
      <c r="TTS61" s="45"/>
      <c r="TTT61" s="45"/>
      <c r="TTU61" s="45"/>
      <c r="TTV61" s="45"/>
      <c r="TTW61" s="45"/>
      <c r="TTX61" s="45"/>
      <c r="TTY61" s="46"/>
      <c r="TTZ61" s="46"/>
      <c r="TUA61" s="45"/>
      <c r="TUB61" s="45"/>
      <c r="TUC61" s="45"/>
      <c r="TUD61" s="45"/>
      <c r="TUE61" s="45"/>
      <c r="TUF61" s="45"/>
      <c r="TUG61" s="45"/>
      <c r="TUH61" s="45"/>
      <c r="TUI61" s="45"/>
      <c r="TUJ61" s="45"/>
      <c r="TUK61" s="45"/>
      <c r="TUL61" s="45"/>
      <c r="TUM61" s="45"/>
      <c r="TUN61" s="45"/>
      <c r="TUO61" s="45"/>
      <c r="TUP61" s="45"/>
      <c r="TUQ61" s="45"/>
      <c r="TUR61" s="45"/>
      <c r="TUS61" s="46"/>
      <c r="TUT61" s="46"/>
      <c r="TUU61" s="45"/>
      <c r="TUV61" s="45"/>
      <c r="TUW61" s="45"/>
      <c r="TUX61" s="45"/>
      <c r="TUY61" s="45"/>
      <c r="TUZ61" s="45"/>
      <c r="TVA61" s="45"/>
      <c r="TVB61" s="45"/>
      <c r="TVC61" s="45"/>
      <c r="TVD61" s="45"/>
      <c r="TVE61" s="45"/>
      <c r="TVF61" s="45"/>
      <c r="TVG61" s="45"/>
      <c r="TVH61" s="45"/>
      <c r="TVI61" s="45"/>
      <c r="TVJ61" s="45"/>
      <c r="TVK61" s="45"/>
      <c r="TVL61" s="45"/>
      <c r="TVM61" s="46"/>
      <c r="TVN61" s="46"/>
      <c r="TVO61" s="45"/>
      <c r="TVP61" s="45"/>
      <c r="TVQ61" s="45"/>
      <c r="TVR61" s="45"/>
      <c r="TVS61" s="45"/>
      <c r="TVT61" s="45"/>
      <c r="TVU61" s="45"/>
      <c r="TVV61" s="45"/>
      <c r="TVW61" s="45"/>
      <c r="TVX61" s="45"/>
      <c r="TVY61" s="45"/>
      <c r="TVZ61" s="45"/>
      <c r="TWA61" s="45"/>
      <c r="TWB61" s="45"/>
      <c r="TWC61" s="45"/>
      <c r="TWD61" s="45"/>
      <c r="TWE61" s="45"/>
      <c r="TWF61" s="45"/>
      <c r="TWG61" s="46"/>
      <c r="TWH61" s="46"/>
      <c r="TWI61" s="45"/>
      <c r="TWJ61" s="45"/>
      <c r="TWK61" s="45"/>
      <c r="TWL61" s="45"/>
      <c r="TWM61" s="45"/>
      <c r="TWN61" s="45"/>
      <c r="TWO61" s="45"/>
      <c r="TWP61" s="45"/>
      <c r="TWQ61" s="45"/>
      <c r="TWR61" s="45"/>
      <c r="TWS61" s="45"/>
      <c r="TWT61" s="45"/>
      <c r="TWU61" s="45"/>
      <c r="TWV61" s="45"/>
      <c r="TWW61" s="45"/>
      <c r="TWX61" s="45"/>
      <c r="TWY61" s="45"/>
      <c r="TWZ61" s="45"/>
      <c r="TXA61" s="46"/>
      <c r="TXB61" s="46"/>
      <c r="TXC61" s="45"/>
      <c r="TXD61" s="45"/>
      <c r="TXE61" s="45"/>
      <c r="TXF61" s="45"/>
      <c r="TXG61" s="45"/>
      <c r="TXH61" s="45"/>
      <c r="TXI61" s="45"/>
      <c r="TXJ61" s="45"/>
      <c r="TXK61" s="45"/>
      <c r="TXL61" s="45"/>
      <c r="TXM61" s="45"/>
      <c r="TXN61" s="45"/>
      <c r="TXO61" s="45"/>
      <c r="TXP61" s="45"/>
      <c r="TXQ61" s="45"/>
      <c r="TXR61" s="45"/>
      <c r="TXS61" s="45"/>
      <c r="TXT61" s="45"/>
      <c r="TXU61" s="46"/>
      <c r="TXV61" s="46"/>
      <c r="TXW61" s="45"/>
      <c r="TXX61" s="45"/>
      <c r="TXY61" s="45"/>
      <c r="TXZ61" s="45"/>
      <c r="TYA61" s="45"/>
      <c r="TYB61" s="45"/>
      <c r="TYC61" s="45"/>
      <c r="TYD61" s="45"/>
      <c r="TYE61" s="45"/>
      <c r="TYF61" s="45"/>
      <c r="TYG61" s="45"/>
      <c r="TYH61" s="45"/>
      <c r="TYI61" s="45"/>
      <c r="TYJ61" s="45"/>
      <c r="TYK61" s="45"/>
      <c r="TYL61" s="45"/>
      <c r="TYM61" s="45"/>
      <c r="TYN61" s="45"/>
      <c r="TYO61" s="46"/>
      <c r="TYP61" s="46"/>
      <c r="TYQ61" s="45"/>
      <c r="TYR61" s="45"/>
      <c r="TYS61" s="45"/>
      <c r="TYT61" s="45"/>
      <c r="TYU61" s="45"/>
      <c r="TYV61" s="45"/>
      <c r="TYW61" s="45"/>
      <c r="TYX61" s="45"/>
      <c r="TYY61" s="45"/>
      <c r="TYZ61" s="45"/>
      <c r="TZA61" s="45"/>
      <c r="TZB61" s="45"/>
      <c r="TZC61" s="45"/>
      <c r="TZD61" s="45"/>
      <c r="TZE61" s="45"/>
      <c r="TZF61" s="45"/>
      <c r="TZG61" s="45"/>
      <c r="TZH61" s="45"/>
      <c r="TZI61" s="46"/>
      <c r="TZJ61" s="46"/>
      <c r="TZK61" s="45"/>
      <c r="TZL61" s="45"/>
      <c r="TZM61" s="45"/>
      <c r="TZN61" s="45"/>
      <c r="TZO61" s="45"/>
      <c r="TZP61" s="45"/>
      <c r="TZQ61" s="45"/>
      <c r="TZR61" s="45"/>
      <c r="TZS61" s="45"/>
      <c r="TZT61" s="45"/>
      <c r="TZU61" s="45"/>
      <c r="TZV61" s="45"/>
      <c r="TZW61" s="45"/>
      <c r="TZX61" s="45"/>
      <c r="TZY61" s="45"/>
      <c r="TZZ61" s="45"/>
      <c r="UAA61" s="45"/>
      <c r="UAB61" s="45"/>
      <c r="UAC61" s="46"/>
      <c r="UAD61" s="46"/>
      <c r="UAE61" s="45"/>
      <c r="UAF61" s="45"/>
      <c r="UAG61" s="45"/>
      <c r="UAH61" s="45"/>
      <c r="UAI61" s="45"/>
      <c r="UAJ61" s="45"/>
      <c r="UAK61" s="45"/>
      <c r="UAL61" s="45"/>
      <c r="UAM61" s="45"/>
      <c r="UAN61" s="45"/>
      <c r="UAO61" s="45"/>
      <c r="UAP61" s="45"/>
      <c r="UAQ61" s="45"/>
      <c r="UAR61" s="45"/>
      <c r="UAS61" s="45"/>
      <c r="UAT61" s="45"/>
      <c r="UAU61" s="45"/>
      <c r="UAV61" s="45"/>
      <c r="UAW61" s="46"/>
      <c r="UAX61" s="46"/>
      <c r="UAY61" s="45"/>
      <c r="UAZ61" s="45"/>
      <c r="UBA61" s="45"/>
      <c r="UBB61" s="45"/>
      <c r="UBC61" s="45"/>
      <c r="UBD61" s="45"/>
      <c r="UBE61" s="45"/>
      <c r="UBF61" s="45"/>
      <c r="UBG61" s="45"/>
      <c r="UBH61" s="45"/>
      <c r="UBI61" s="45"/>
      <c r="UBJ61" s="45"/>
      <c r="UBK61" s="45"/>
      <c r="UBL61" s="45"/>
      <c r="UBM61" s="45"/>
      <c r="UBN61" s="45"/>
      <c r="UBO61" s="45"/>
      <c r="UBP61" s="45"/>
      <c r="UBQ61" s="46"/>
      <c r="UBR61" s="46"/>
      <c r="UBS61" s="45"/>
      <c r="UBT61" s="45"/>
      <c r="UBU61" s="45"/>
      <c r="UBV61" s="45"/>
      <c r="UBW61" s="45"/>
      <c r="UBX61" s="45"/>
      <c r="UBY61" s="45"/>
      <c r="UBZ61" s="45"/>
      <c r="UCA61" s="45"/>
      <c r="UCB61" s="45"/>
      <c r="UCC61" s="45"/>
      <c r="UCD61" s="45"/>
      <c r="UCE61" s="45"/>
      <c r="UCF61" s="45"/>
      <c r="UCG61" s="45"/>
      <c r="UCH61" s="45"/>
      <c r="UCI61" s="45"/>
      <c r="UCJ61" s="45"/>
      <c r="UCK61" s="46"/>
      <c r="UCL61" s="46"/>
      <c r="UCM61" s="45"/>
      <c r="UCN61" s="45"/>
      <c r="UCO61" s="45"/>
      <c r="UCP61" s="45"/>
      <c r="UCQ61" s="45"/>
      <c r="UCR61" s="45"/>
      <c r="UCS61" s="45"/>
      <c r="UCT61" s="45"/>
      <c r="UCU61" s="45"/>
      <c r="UCV61" s="45"/>
      <c r="UCW61" s="45"/>
      <c r="UCX61" s="45"/>
      <c r="UCY61" s="45"/>
      <c r="UCZ61" s="45"/>
      <c r="UDA61" s="45"/>
      <c r="UDB61" s="45"/>
      <c r="UDC61" s="45"/>
      <c r="UDD61" s="45"/>
      <c r="UDE61" s="46"/>
      <c r="UDF61" s="46"/>
      <c r="UDG61" s="45"/>
      <c r="UDH61" s="45"/>
      <c r="UDI61" s="45"/>
      <c r="UDJ61" s="45"/>
      <c r="UDK61" s="45"/>
      <c r="UDL61" s="45"/>
      <c r="UDM61" s="45"/>
      <c r="UDN61" s="45"/>
      <c r="UDO61" s="45"/>
      <c r="UDP61" s="45"/>
      <c r="UDQ61" s="45"/>
      <c r="UDR61" s="45"/>
      <c r="UDS61" s="45"/>
      <c r="UDT61" s="45"/>
      <c r="UDU61" s="45"/>
      <c r="UDV61" s="45"/>
      <c r="UDW61" s="45"/>
      <c r="UDX61" s="45"/>
      <c r="UDY61" s="46"/>
      <c r="UDZ61" s="46"/>
      <c r="UEA61" s="45"/>
      <c r="UEB61" s="45"/>
      <c r="UEC61" s="45"/>
      <c r="UED61" s="45"/>
      <c r="UEE61" s="45"/>
      <c r="UEF61" s="45"/>
      <c r="UEG61" s="45"/>
      <c r="UEH61" s="45"/>
      <c r="UEI61" s="45"/>
      <c r="UEJ61" s="45"/>
      <c r="UEK61" s="45"/>
      <c r="UEL61" s="45"/>
      <c r="UEM61" s="45"/>
      <c r="UEN61" s="45"/>
      <c r="UEO61" s="45"/>
      <c r="UEP61" s="45"/>
      <c r="UEQ61" s="45"/>
      <c r="UER61" s="45"/>
      <c r="UES61" s="46"/>
      <c r="UET61" s="46"/>
      <c r="UEU61" s="45"/>
      <c r="UEV61" s="45"/>
      <c r="UEW61" s="45"/>
      <c r="UEX61" s="45"/>
      <c r="UEY61" s="45"/>
      <c r="UEZ61" s="45"/>
      <c r="UFA61" s="45"/>
      <c r="UFB61" s="45"/>
      <c r="UFC61" s="45"/>
      <c r="UFD61" s="45"/>
      <c r="UFE61" s="45"/>
      <c r="UFF61" s="45"/>
      <c r="UFG61" s="45"/>
      <c r="UFH61" s="45"/>
      <c r="UFI61" s="45"/>
      <c r="UFJ61" s="45"/>
      <c r="UFK61" s="45"/>
      <c r="UFL61" s="45"/>
      <c r="UFM61" s="46"/>
      <c r="UFN61" s="46"/>
      <c r="UFO61" s="45"/>
      <c r="UFP61" s="45"/>
      <c r="UFQ61" s="45"/>
      <c r="UFR61" s="45"/>
      <c r="UFS61" s="45"/>
      <c r="UFT61" s="45"/>
      <c r="UFU61" s="45"/>
      <c r="UFV61" s="45"/>
      <c r="UFW61" s="45"/>
      <c r="UFX61" s="45"/>
      <c r="UFY61" s="45"/>
      <c r="UFZ61" s="45"/>
      <c r="UGA61" s="45"/>
      <c r="UGB61" s="45"/>
      <c r="UGC61" s="45"/>
      <c r="UGD61" s="45"/>
      <c r="UGE61" s="45"/>
      <c r="UGF61" s="45"/>
      <c r="UGG61" s="46"/>
      <c r="UGH61" s="46"/>
      <c r="UGI61" s="45"/>
      <c r="UGJ61" s="45"/>
      <c r="UGK61" s="45"/>
      <c r="UGL61" s="45"/>
      <c r="UGM61" s="45"/>
      <c r="UGN61" s="45"/>
      <c r="UGO61" s="45"/>
      <c r="UGP61" s="45"/>
      <c r="UGQ61" s="45"/>
      <c r="UGR61" s="45"/>
      <c r="UGS61" s="45"/>
      <c r="UGT61" s="45"/>
      <c r="UGU61" s="45"/>
      <c r="UGV61" s="45"/>
      <c r="UGW61" s="45"/>
      <c r="UGX61" s="45"/>
      <c r="UGY61" s="45"/>
      <c r="UGZ61" s="45"/>
      <c r="UHA61" s="46"/>
      <c r="UHB61" s="46"/>
      <c r="UHC61" s="45"/>
      <c r="UHD61" s="45"/>
      <c r="UHE61" s="45"/>
      <c r="UHF61" s="45"/>
      <c r="UHG61" s="45"/>
      <c r="UHH61" s="45"/>
      <c r="UHI61" s="45"/>
      <c r="UHJ61" s="45"/>
      <c r="UHK61" s="45"/>
      <c r="UHL61" s="45"/>
      <c r="UHM61" s="45"/>
      <c r="UHN61" s="45"/>
      <c r="UHO61" s="45"/>
      <c r="UHP61" s="45"/>
      <c r="UHQ61" s="45"/>
      <c r="UHR61" s="45"/>
      <c r="UHS61" s="45"/>
      <c r="UHT61" s="45"/>
      <c r="UHU61" s="46"/>
      <c r="UHV61" s="46"/>
      <c r="UHW61" s="45"/>
      <c r="UHX61" s="45"/>
      <c r="UHY61" s="45"/>
      <c r="UHZ61" s="45"/>
      <c r="UIA61" s="45"/>
      <c r="UIB61" s="45"/>
      <c r="UIC61" s="45"/>
      <c r="UID61" s="45"/>
      <c r="UIE61" s="45"/>
      <c r="UIF61" s="45"/>
      <c r="UIG61" s="45"/>
      <c r="UIH61" s="45"/>
      <c r="UII61" s="45"/>
      <c r="UIJ61" s="45"/>
      <c r="UIK61" s="45"/>
      <c r="UIL61" s="45"/>
      <c r="UIM61" s="45"/>
      <c r="UIN61" s="45"/>
      <c r="UIO61" s="46"/>
      <c r="UIP61" s="46"/>
      <c r="UIQ61" s="45"/>
      <c r="UIR61" s="45"/>
      <c r="UIS61" s="45"/>
      <c r="UIT61" s="45"/>
      <c r="UIU61" s="45"/>
      <c r="UIV61" s="45"/>
      <c r="UIW61" s="45"/>
      <c r="UIX61" s="45"/>
      <c r="UIY61" s="45"/>
      <c r="UIZ61" s="45"/>
      <c r="UJA61" s="45"/>
      <c r="UJB61" s="45"/>
      <c r="UJC61" s="45"/>
      <c r="UJD61" s="45"/>
      <c r="UJE61" s="45"/>
      <c r="UJF61" s="45"/>
      <c r="UJG61" s="45"/>
      <c r="UJH61" s="45"/>
      <c r="UJI61" s="46"/>
      <c r="UJJ61" s="46"/>
      <c r="UJK61" s="45"/>
      <c r="UJL61" s="45"/>
      <c r="UJM61" s="45"/>
      <c r="UJN61" s="45"/>
      <c r="UJO61" s="45"/>
      <c r="UJP61" s="45"/>
      <c r="UJQ61" s="45"/>
      <c r="UJR61" s="45"/>
      <c r="UJS61" s="45"/>
      <c r="UJT61" s="45"/>
      <c r="UJU61" s="45"/>
      <c r="UJV61" s="45"/>
      <c r="UJW61" s="45"/>
      <c r="UJX61" s="45"/>
      <c r="UJY61" s="45"/>
      <c r="UJZ61" s="45"/>
      <c r="UKA61" s="45"/>
      <c r="UKB61" s="45"/>
      <c r="UKC61" s="46"/>
      <c r="UKD61" s="46"/>
      <c r="UKE61" s="45"/>
      <c r="UKF61" s="45"/>
      <c r="UKG61" s="45"/>
      <c r="UKH61" s="45"/>
      <c r="UKI61" s="45"/>
      <c r="UKJ61" s="45"/>
      <c r="UKK61" s="45"/>
      <c r="UKL61" s="45"/>
      <c r="UKM61" s="45"/>
      <c r="UKN61" s="45"/>
      <c r="UKO61" s="45"/>
      <c r="UKP61" s="45"/>
      <c r="UKQ61" s="45"/>
      <c r="UKR61" s="45"/>
      <c r="UKS61" s="45"/>
      <c r="UKT61" s="45"/>
      <c r="UKU61" s="45"/>
      <c r="UKV61" s="45"/>
      <c r="UKW61" s="46"/>
      <c r="UKX61" s="46"/>
      <c r="UKY61" s="45"/>
      <c r="UKZ61" s="45"/>
      <c r="ULA61" s="45"/>
      <c r="ULB61" s="45"/>
      <c r="ULC61" s="45"/>
      <c r="ULD61" s="45"/>
      <c r="ULE61" s="45"/>
      <c r="ULF61" s="45"/>
      <c r="ULG61" s="45"/>
      <c r="ULH61" s="45"/>
      <c r="ULI61" s="45"/>
      <c r="ULJ61" s="45"/>
      <c r="ULK61" s="45"/>
      <c r="ULL61" s="45"/>
      <c r="ULM61" s="45"/>
      <c r="ULN61" s="45"/>
      <c r="ULO61" s="45"/>
      <c r="ULP61" s="45"/>
      <c r="ULQ61" s="46"/>
      <c r="ULR61" s="46"/>
      <c r="ULS61" s="45"/>
      <c r="ULT61" s="45"/>
      <c r="ULU61" s="45"/>
      <c r="ULV61" s="45"/>
      <c r="ULW61" s="45"/>
      <c r="ULX61" s="45"/>
      <c r="ULY61" s="45"/>
      <c r="ULZ61" s="45"/>
      <c r="UMA61" s="45"/>
      <c r="UMB61" s="45"/>
      <c r="UMC61" s="45"/>
      <c r="UMD61" s="45"/>
      <c r="UME61" s="45"/>
      <c r="UMF61" s="45"/>
      <c r="UMG61" s="45"/>
      <c r="UMH61" s="45"/>
      <c r="UMI61" s="45"/>
      <c r="UMJ61" s="45"/>
      <c r="UMK61" s="46"/>
      <c r="UML61" s="46"/>
      <c r="UMM61" s="45"/>
      <c r="UMN61" s="45"/>
      <c r="UMO61" s="45"/>
      <c r="UMP61" s="45"/>
      <c r="UMQ61" s="45"/>
      <c r="UMR61" s="45"/>
      <c r="UMS61" s="45"/>
      <c r="UMT61" s="45"/>
      <c r="UMU61" s="45"/>
      <c r="UMV61" s="45"/>
      <c r="UMW61" s="45"/>
      <c r="UMX61" s="45"/>
      <c r="UMY61" s="45"/>
      <c r="UMZ61" s="45"/>
      <c r="UNA61" s="45"/>
      <c r="UNB61" s="45"/>
      <c r="UNC61" s="45"/>
      <c r="UND61" s="45"/>
      <c r="UNE61" s="46"/>
      <c r="UNF61" s="46"/>
      <c r="UNG61" s="45"/>
      <c r="UNH61" s="45"/>
      <c r="UNI61" s="45"/>
      <c r="UNJ61" s="45"/>
      <c r="UNK61" s="45"/>
      <c r="UNL61" s="45"/>
      <c r="UNM61" s="45"/>
      <c r="UNN61" s="45"/>
      <c r="UNO61" s="45"/>
      <c r="UNP61" s="45"/>
      <c r="UNQ61" s="45"/>
      <c r="UNR61" s="45"/>
      <c r="UNS61" s="45"/>
      <c r="UNT61" s="45"/>
      <c r="UNU61" s="45"/>
      <c r="UNV61" s="45"/>
      <c r="UNW61" s="45"/>
      <c r="UNX61" s="45"/>
      <c r="UNY61" s="46"/>
      <c r="UNZ61" s="46"/>
      <c r="UOA61" s="45"/>
      <c r="UOB61" s="45"/>
      <c r="UOC61" s="45"/>
      <c r="UOD61" s="45"/>
      <c r="UOE61" s="45"/>
      <c r="UOF61" s="45"/>
      <c r="UOG61" s="45"/>
      <c r="UOH61" s="45"/>
      <c r="UOI61" s="45"/>
      <c r="UOJ61" s="45"/>
      <c r="UOK61" s="45"/>
      <c r="UOL61" s="45"/>
      <c r="UOM61" s="45"/>
      <c r="UON61" s="45"/>
      <c r="UOO61" s="45"/>
      <c r="UOP61" s="45"/>
      <c r="UOQ61" s="45"/>
      <c r="UOR61" s="45"/>
      <c r="UOS61" s="46"/>
      <c r="UOT61" s="46"/>
      <c r="UOU61" s="45"/>
      <c r="UOV61" s="45"/>
      <c r="UOW61" s="45"/>
      <c r="UOX61" s="45"/>
      <c r="UOY61" s="45"/>
      <c r="UOZ61" s="45"/>
      <c r="UPA61" s="45"/>
      <c r="UPB61" s="45"/>
      <c r="UPC61" s="45"/>
      <c r="UPD61" s="45"/>
      <c r="UPE61" s="45"/>
      <c r="UPF61" s="45"/>
      <c r="UPG61" s="45"/>
      <c r="UPH61" s="45"/>
      <c r="UPI61" s="45"/>
      <c r="UPJ61" s="45"/>
      <c r="UPK61" s="45"/>
      <c r="UPL61" s="45"/>
      <c r="UPM61" s="46"/>
      <c r="UPN61" s="46"/>
      <c r="UPO61" s="45"/>
      <c r="UPP61" s="45"/>
      <c r="UPQ61" s="45"/>
      <c r="UPR61" s="45"/>
      <c r="UPS61" s="45"/>
      <c r="UPT61" s="45"/>
      <c r="UPU61" s="45"/>
      <c r="UPV61" s="45"/>
      <c r="UPW61" s="45"/>
      <c r="UPX61" s="45"/>
      <c r="UPY61" s="45"/>
      <c r="UPZ61" s="45"/>
      <c r="UQA61" s="45"/>
      <c r="UQB61" s="45"/>
      <c r="UQC61" s="45"/>
      <c r="UQD61" s="45"/>
      <c r="UQE61" s="45"/>
      <c r="UQF61" s="45"/>
      <c r="UQG61" s="46"/>
      <c r="UQH61" s="46"/>
      <c r="UQI61" s="45"/>
      <c r="UQJ61" s="45"/>
      <c r="UQK61" s="45"/>
      <c r="UQL61" s="45"/>
      <c r="UQM61" s="45"/>
      <c r="UQN61" s="45"/>
      <c r="UQO61" s="45"/>
      <c r="UQP61" s="45"/>
      <c r="UQQ61" s="45"/>
      <c r="UQR61" s="45"/>
      <c r="UQS61" s="45"/>
      <c r="UQT61" s="45"/>
      <c r="UQU61" s="45"/>
      <c r="UQV61" s="45"/>
      <c r="UQW61" s="45"/>
      <c r="UQX61" s="45"/>
      <c r="UQY61" s="45"/>
      <c r="UQZ61" s="45"/>
      <c r="URA61" s="46"/>
      <c r="URB61" s="46"/>
      <c r="URC61" s="45"/>
      <c r="URD61" s="45"/>
      <c r="URE61" s="45"/>
      <c r="URF61" s="45"/>
      <c r="URG61" s="45"/>
      <c r="URH61" s="45"/>
      <c r="URI61" s="45"/>
      <c r="URJ61" s="45"/>
      <c r="URK61" s="45"/>
      <c r="URL61" s="45"/>
      <c r="URM61" s="45"/>
      <c r="URN61" s="45"/>
      <c r="URO61" s="45"/>
      <c r="URP61" s="45"/>
      <c r="URQ61" s="45"/>
      <c r="URR61" s="45"/>
      <c r="URS61" s="45"/>
      <c r="URT61" s="45"/>
      <c r="URU61" s="46"/>
      <c r="URV61" s="46"/>
      <c r="URW61" s="45"/>
      <c r="URX61" s="45"/>
      <c r="URY61" s="45"/>
      <c r="URZ61" s="45"/>
      <c r="USA61" s="45"/>
      <c r="USB61" s="45"/>
      <c r="USC61" s="45"/>
      <c r="USD61" s="45"/>
      <c r="USE61" s="45"/>
      <c r="USF61" s="45"/>
      <c r="USG61" s="45"/>
      <c r="USH61" s="45"/>
      <c r="USI61" s="45"/>
      <c r="USJ61" s="45"/>
      <c r="USK61" s="45"/>
      <c r="USL61" s="45"/>
      <c r="USM61" s="45"/>
      <c r="USN61" s="45"/>
      <c r="USO61" s="46"/>
      <c r="USP61" s="46"/>
      <c r="USQ61" s="45"/>
      <c r="USR61" s="45"/>
      <c r="USS61" s="45"/>
      <c r="UST61" s="45"/>
      <c r="USU61" s="45"/>
      <c r="USV61" s="45"/>
      <c r="USW61" s="45"/>
      <c r="USX61" s="45"/>
      <c r="USY61" s="45"/>
      <c r="USZ61" s="45"/>
      <c r="UTA61" s="45"/>
      <c r="UTB61" s="45"/>
      <c r="UTC61" s="45"/>
      <c r="UTD61" s="45"/>
      <c r="UTE61" s="45"/>
      <c r="UTF61" s="45"/>
      <c r="UTG61" s="45"/>
      <c r="UTH61" s="45"/>
      <c r="UTI61" s="46"/>
      <c r="UTJ61" s="46"/>
      <c r="UTK61" s="45"/>
      <c r="UTL61" s="45"/>
      <c r="UTM61" s="45"/>
      <c r="UTN61" s="45"/>
      <c r="UTO61" s="45"/>
      <c r="UTP61" s="45"/>
      <c r="UTQ61" s="45"/>
      <c r="UTR61" s="45"/>
      <c r="UTS61" s="45"/>
      <c r="UTT61" s="45"/>
      <c r="UTU61" s="45"/>
      <c r="UTV61" s="45"/>
      <c r="UTW61" s="45"/>
      <c r="UTX61" s="45"/>
      <c r="UTY61" s="45"/>
      <c r="UTZ61" s="45"/>
      <c r="UUA61" s="45"/>
      <c r="UUB61" s="45"/>
      <c r="UUC61" s="46"/>
      <c r="UUD61" s="46"/>
      <c r="UUE61" s="45"/>
      <c r="UUF61" s="45"/>
      <c r="UUG61" s="45"/>
      <c r="UUH61" s="45"/>
      <c r="UUI61" s="45"/>
      <c r="UUJ61" s="45"/>
      <c r="UUK61" s="45"/>
      <c r="UUL61" s="45"/>
      <c r="UUM61" s="45"/>
      <c r="UUN61" s="45"/>
      <c r="UUO61" s="45"/>
      <c r="UUP61" s="45"/>
      <c r="UUQ61" s="45"/>
      <c r="UUR61" s="45"/>
      <c r="UUS61" s="45"/>
      <c r="UUT61" s="45"/>
      <c r="UUU61" s="45"/>
      <c r="UUV61" s="45"/>
      <c r="UUW61" s="46"/>
      <c r="UUX61" s="46"/>
      <c r="UUY61" s="45"/>
      <c r="UUZ61" s="45"/>
      <c r="UVA61" s="45"/>
      <c r="UVB61" s="45"/>
      <c r="UVC61" s="45"/>
      <c r="UVD61" s="45"/>
      <c r="UVE61" s="45"/>
      <c r="UVF61" s="45"/>
      <c r="UVG61" s="45"/>
      <c r="UVH61" s="45"/>
      <c r="UVI61" s="45"/>
      <c r="UVJ61" s="45"/>
      <c r="UVK61" s="45"/>
      <c r="UVL61" s="45"/>
      <c r="UVM61" s="45"/>
      <c r="UVN61" s="45"/>
      <c r="UVO61" s="45"/>
      <c r="UVP61" s="45"/>
      <c r="UVQ61" s="46"/>
      <c r="UVR61" s="46"/>
      <c r="UVS61" s="45"/>
      <c r="UVT61" s="45"/>
      <c r="UVU61" s="45"/>
      <c r="UVV61" s="45"/>
      <c r="UVW61" s="45"/>
      <c r="UVX61" s="45"/>
      <c r="UVY61" s="45"/>
      <c r="UVZ61" s="45"/>
      <c r="UWA61" s="45"/>
      <c r="UWB61" s="45"/>
      <c r="UWC61" s="45"/>
      <c r="UWD61" s="45"/>
      <c r="UWE61" s="45"/>
      <c r="UWF61" s="45"/>
      <c r="UWG61" s="45"/>
      <c r="UWH61" s="45"/>
      <c r="UWI61" s="45"/>
      <c r="UWJ61" s="45"/>
      <c r="UWK61" s="46"/>
      <c r="UWL61" s="46"/>
      <c r="UWM61" s="45"/>
      <c r="UWN61" s="45"/>
      <c r="UWO61" s="45"/>
      <c r="UWP61" s="45"/>
      <c r="UWQ61" s="45"/>
      <c r="UWR61" s="45"/>
      <c r="UWS61" s="45"/>
      <c r="UWT61" s="45"/>
      <c r="UWU61" s="45"/>
      <c r="UWV61" s="45"/>
      <c r="UWW61" s="45"/>
      <c r="UWX61" s="45"/>
      <c r="UWY61" s="45"/>
      <c r="UWZ61" s="45"/>
      <c r="UXA61" s="45"/>
      <c r="UXB61" s="45"/>
      <c r="UXC61" s="45"/>
      <c r="UXD61" s="45"/>
      <c r="UXE61" s="46"/>
      <c r="UXF61" s="46"/>
      <c r="UXG61" s="45"/>
      <c r="UXH61" s="45"/>
      <c r="UXI61" s="45"/>
      <c r="UXJ61" s="45"/>
      <c r="UXK61" s="45"/>
      <c r="UXL61" s="45"/>
      <c r="UXM61" s="45"/>
      <c r="UXN61" s="45"/>
      <c r="UXO61" s="45"/>
      <c r="UXP61" s="45"/>
      <c r="UXQ61" s="45"/>
      <c r="UXR61" s="45"/>
      <c r="UXS61" s="45"/>
      <c r="UXT61" s="45"/>
      <c r="UXU61" s="45"/>
      <c r="UXV61" s="45"/>
      <c r="UXW61" s="45"/>
      <c r="UXX61" s="45"/>
      <c r="UXY61" s="46"/>
      <c r="UXZ61" s="46"/>
      <c r="UYA61" s="45"/>
      <c r="UYB61" s="45"/>
      <c r="UYC61" s="45"/>
      <c r="UYD61" s="45"/>
      <c r="UYE61" s="45"/>
      <c r="UYF61" s="45"/>
      <c r="UYG61" s="45"/>
      <c r="UYH61" s="45"/>
      <c r="UYI61" s="45"/>
      <c r="UYJ61" s="45"/>
      <c r="UYK61" s="45"/>
      <c r="UYL61" s="45"/>
      <c r="UYM61" s="45"/>
      <c r="UYN61" s="45"/>
      <c r="UYO61" s="45"/>
      <c r="UYP61" s="45"/>
      <c r="UYQ61" s="45"/>
      <c r="UYR61" s="45"/>
      <c r="UYS61" s="46"/>
      <c r="UYT61" s="46"/>
      <c r="UYU61" s="45"/>
      <c r="UYV61" s="45"/>
      <c r="UYW61" s="45"/>
      <c r="UYX61" s="45"/>
      <c r="UYY61" s="45"/>
      <c r="UYZ61" s="45"/>
      <c r="UZA61" s="45"/>
      <c r="UZB61" s="45"/>
      <c r="UZC61" s="45"/>
      <c r="UZD61" s="45"/>
      <c r="UZE61" s="45"/>
      <c r="UZF61" s="45"/>
      <c r="UZG61" s="45"/>
      <c r="UZH61" s="45"/>
      <c r="UZI61" s="45"/>
      <c r="UZJ61" s="45"/>
      <c r="UZK61" s="45"/>
      <c r="UZL61" s="45"/>
      <c r="UZM61" s="46"/>
      <c r="UZN61" s="46"/>
      <c r="UZO61" s="45"/>
      <c r="UZP61" s="45"/>
      <c r="UZQ61" s="45"/>
      <c r="UZR61" s="45"/>
      <c r="UZS61" s="45"/>
      <c r="UZT61" s="45"/>
      <c r="UZU61" s="45"/>
      <c r="UZV61" s="45"/>
      <c r="UZW61" s="45"/>
      <c r="UZX61" s="45"/>
      <c r="UZY61" s="45"/>
      <c r="UZZ61" s="45"/>
      <c r="VAA61" s="45"/>
      <c r="VAB61" s="45"/>
      <c r="VAC61" s="45"/>
      <c r="VAD61" s="45"/>
      <c r="VAE61" s="45"/>
      <c r="VAF61" s="45"/>
      <c r="VAG61" s="46"/>
      <c r="VAH61" s="46"/>
      <c r="VAI61" s="45"/>
      <c r="VAJ61" s="45"/>
      <c r="VAK61" s="45"/>
      <c r="VAL61" s="45"/>
      <c r="VAM61" s="45"/>
      <c r="VAN61" s="45"/>
      <c r="VAO61" s="45"/>
      <c r="VAP61" s="45"/>
      <c r="VAQ61" s="45"/>
      <c r="VAR61" s="45"/>
      <c r="VAS61" s="45"/>
      <c r="VAT61" s="45"/>
      <c r="VAU61" s="45"/>
      <c r="VAV61" s="45"/>
      <c r="VAW61" s="45"/>
      <c r="VAX61" s="45"/>
      <c r="VAY61" s="45"/>
      <c r="VAZ61" s="45"/>
      <c r="VBA61" s="46"/>
      <c r="VBB61" s="46"/>
      <c r="VBC61" s="45"/>
      <c r="VBD61" s="45"/>
      <c r="VBE61" s="45"/>
      <c r="VBF61" s="45"/>
      <c r="VBG61" s="45"/>
      <c r="VBH61" s="45"/>
      <c r="VBI61" s="45"/>
      <c r="VBJ61" s="45"/>
      <c r="VBK61" s="45"/>
      <c r="VBL61" s="45"/>
      <c r="VBM61" s="45"/>
      <c r="VBN61" s="45"/>
      <c r="VBO61" s="45"/>
      <c r="VBP61" s="45"/>
      <c r="VBQ61" s="45"/>
      <c r="VBR61" s="45"/>
      <c r="VBS61" s="45"/>
      <c r="VBT61" s="45"/>
      <c r="VBU61" s="46"/>
      <c r="VBV61" s="46"/>
      <c r="VBW61" s="45"/>
      <c r="VBX61" s="45"/>
      <c r="VBY61" s="45"/>
      <c r="VBZ61" s="45"/>
      <c r="VCA61" s="45"/>
      <c r="VCB61" s="45"/>
      <c r="VCC61" s="45"/>
      <c r="VCD61" s="45"/>
      <c r="VCE61" s="45"/>
      <c r="VCF61" s="45"/>
      <c r="VCG61" s="45"/>
      <c r="VCH61" s="45"/>
      <c r="VCI61" s="45"/>
      <c r="VCJ61" s="45"/>
      <c r="VCK61" s="45"/>
      <c r="VCL61" s="45"/>
      <c r="VCM61" s="45"/>
      <c r="VCN61" s="45"/>
      <c r="VCO61" s="46"/>
      <c r="VCP61" s="46"/>
      <c r="VCQ61" s="45"/>
      <c r="VCR61" s="45"/>
      <c r="VCS61" s="45"/>
      <c r="VCT61" s="45"/>
      <c r="VCU61" s="45"/>
      <c r="VCV61" s="45"/>
      <c r="VCW61" s="45"/>
      <c r="VCX61" s="45"/>
      <c r="VCY61" s="45"/>
      <c r="VCZ61" s="45"/>
      <c r="VDA61" s="45"/>
      <c r="VDB61" s="45"/>
      <c r="VDC61" s="45"/>
      <c r="VDD61" s="45"/>
      <c r="VDE61" s="45"/>
      <c r="VDF61" s="45"/>
      <c r="VDG61" s="45"/>
      <c r="VDH61" s="45"/>
      <c r="VDI61" s="46"/>
      <c r="VDJ61" s="46"/>
      <c r="VDK61" s="45"/>
      <c r="VDL61" s="45"/>
      <c r="VDM61" s="45"/>
      <c r="VDN61" s="45"/>
      <c r="VDO61" s="45"/>
      <c r="VDP61" s="45"/>
      <c r="VDQ61" s="45"/>
      <c r="VDR61" s="45"/>
      <c r="VDS61" s="45"/>
      <c r="VDT61" s="45"/>
      <c r="VDU61" s="45"/>
      <c r="VDV61" s="45"/>
      <c r="VDW61" s="45"/>
      <c r="VDX61" s="45"/>
      <c r="VDY61" s="45"/>
      <c r="VDZ61" s="45"/>
      <c r="VEA61" s="45"/>
      <c r="VEB61" s="45"/>
      <c r="VEC61" s="46"/>
      <c r="VED61" s="46"/>
      <c r="VEE61" s="45"/>
      <c r="VEF61" s="45"/>
      <c r="VEG61" s="45"/>
      <c r="VEH61" s="45"/>
      <c r="VEI61" s="45"/>
      <c r="VEJ61" s="45"/>
      <c r="VEK61" s="45"/>
      <c r="VEL61" s="45"/>
      <c r="VEM61" s="45"/>
      <c r="VEN61" s="45"/>
      <c r="VEO61" s="45"/>
      <c r="VEP61" s="45"/>
      <c r="VEQ61" s="45"/>
      <c r="VER61" s="45"/>
      <c r="VES61" s="45"/>
      <c r="VET61" s="45"/>
      <c r="VEU61" s="45"/>
      <c r="VEV61" s="45"/>
      <c r="VEW61" s="46"/>
      <c r="VEX61" s="46"/>
      <c r="VEY61" s="45"/>
      <c r="VEZ61" s="45"/>
      <c r="VFA61" s="45"/>
      <c r="VFB61" s="45"/>
      <c r="VFC61" s="45"/>
      <c r="VFD61" s="45"/>
      <c r="VFE61" s="45"/>
      <c r="VFF61" s="45"/>
      <c r="VFG61" s="45"/>
      <c r="VFH61" s="45"/>
      <c r="VFI61" s="45"/>
      <c r="VFJ61" s="45"/>
      <c r="VFK61" s="45"/>
      <c r="VFL61" s="45"/>
      <c r="VFM61" s="45"/>
      <c r="VFN61" s="45"/>
      <c r="VFO61" s="45"/>
      <c r="VFP61" s="45"/>
      <c r="VFQ61" s="46"/>
      <c r="VFR61" s="46"/>
      <c r="VFS61" s="45"/>
      <c r="VFT61" s="45"/>
      <c r="VFU61" s="45"/>
      <c r="VFV61" s="45"/>
      <c r="VFW61" s="45"/>
      <c r="VFX61" s="45"/>
      <c r="VFY61" s="45"/>
      <c r="VFZ61" s="45"/>
      <c r="VGA61" s="45"/>
      <c r="VGB61" s="45"/>
      <c r="VGC61" s="45"/>
      <c r="VGD61" s="45"/>
      <c r="VGE61" s="45"/>
      <c r="VGF61" s="45"/>
      <c r="VGG61" s="45"/>
      <c r="VGH61" s="45"/>
      <c r="VGI61" s="45"/>
      <c r="VGJ61" s="45"/>
      <c r="VGK61" s="46"/>
      <c r="VGL61" s="46"/>
      <c r="VGM61" s="45"/>
      <c r="VGN61" s="45"/>
      <c r="VGO61" s="45"/>
      <c r="VGP61" s="45"/>
      <c r="VGQ61" s="45"/>
      <c r="VGR61" s="45"/>
      <c r="VGS61" s="45"/>
      <c r="VGT61" s="45"/>
      <c r="VGU61" s="45"/>
      <c r="VGV61" s="45"/>
      <c r="VGW61" s="45"/>
      <c r="VGX61" s="45"/>
      <c r="VGY61" s="45"/>
      <c r="VGZ61" s="45"/>
      <c r="VHA61" s="45"/>
      <c r="VHB61" s="45"/>
      <c r="VHC61" s="45"/>
      <c r="VHD61" s="45"/>
      <c r="VHE61" s="46"/>
      <c r="VHF61" s="46"/>
      <c r="VHG61" s="45"/>
      <c r="VHH61" s="45"/>
      <c r="VHI61" s="45"/>
      <c r="VHJ61" s="45"/>
      <c r="VHK61" s="45"/>
      <c r="VHL61" s="45"/>
      <c r="VHM61" s="45"/>
      <c r="VHN61" s="45"/>
      <c r="VHO61" s="45"/>
      <c r="VHP61" s="45"/>
      <c r="VHQ61" s="45"/>
      <c r="VHR61" s="45"/>
      <c r="VHS61" s="45"/>
      <c r="VHT61" s="45"/>
      <c r="VHU61" s="45"/>
      <c r="VHV61" s="45"/>
      <c r="VHW61" s="45"/>
      <c r="VHX61" s="45"/>
      <c r="VHY61" s="46"/>
      <c r="VHZ61" s="46"/>
      <c r="VIA61" s="45"/>
      <c r="VIB61" s="45"/>
      <c r="VIC61" s="45"/>
      <c r="VID61" s="45"/>
      <c r="VIE61" s="45"/>
      <c r="VIF61" s="45"/>
      <c r="VIG61" s="45"/>
      <c r="VIH61" s="45"/>
      <c r="VII61" s="45"/>
      <c r="VIJ61" s="45"/>
      <c r="VIK61" s="45"/>
      <c r="VIL61" s="45"/>
      <c r="VIM61" s="45"/>
      <c r="VIN61" s="45"/>
      <c r="VIO61" s="45"/>
      <c r="VIP61" s="45"/>
      <c r="VIQ61" s="45"/>
      <c r="VIR61" s="45"/>
      <c r="VIS61" s="46"/>
      <c r="VIT61" s="46"/>
      <c r="VIU61" s="45"/>
      <c r="VIV61" s="45"/>
      <c r="VIW61" s="45"/>
      <c r="VIX61" s="45"/>
      <c r="VIY61" s="45"/>
      <c r="VIZ61" s="45"/>
      <c r="VJA61" s="45"/>
      <c r="VJB61" s="45"/>
      <c r="VJC61" s="45"/>
      <c r="VJD61" s="45"/>
      <c r="VJE61" s="45"/>
      <c r="VJF61" s="45"/>
      <c r="VJG61" s="45"/>
      <c r="VJH61" s="45"/>
      <c r="VJI61" s="45"/>
      <c r="VJJ61" s="45"/>
      <c r="VJK61" s="45"/>
      <c r="VJL61" s="45"/>
      <c r="VJM61" s="46"/>
      <c r="VJN61" s="46"/>
      <c r="VJO61" s="45"/>
      <c r="VJP61" s="45"/>
      <c r="VJQ61" s="45"/>
      <c r="VJR61" s="45"/>
      <c r="VJS61" s="45"/>
      <c r="VJT61" s="45"/>
      <c r="VJU61" s="45"/>
      <c r="VJV61" s="45"/>
      <c r="VJW61" s="45"/>
      <c r="VJX61" s="45"/>
      <c r="VJY61" s="45"/>
      <c r="VJZ61" s="45"/>
      <c r="VKA61" s="45"/>
      <c r="VKB61" s="45"/>
      <c r="VKC61" s="45"/>
      <c r="VKD61" s="45"/>
      <c r="VKE61" s="45"/>
      <c r="VKF61" s="45"/>
      <c r="VKG61" s="46"/>
      <c r="VKH61" s="46"/>
      <c r="VKI61" s="45"/>
      <c r="VKJ61" s="45"/>
      <c r="VKK61" s="45"/>
      <c r="VKL61" s="45"/>
      <c r="VKM61" s="45"/>
      <c r="VKN61" s="45"/>
      <c r="VKO61" s="45"/>
      <c r="VKP61" s="45"/>
      <c r="VKQ61" s="45"/>
      <c r="VKR61" s="45"/>
      <c r="VKS61" s="45"/>
      <c r="VKT61" s="45"/>
      <c r="VKU61" s="45"/>
      <c r="VKV61" s="45"/>
      <c r="VKW61" s="45"/>
      <c r="VKX61" s="45"/>
      <c r="VKY61" s="45"/>
      <c r="VKZ61" s="45"/>
      <c r="VLA61" s="46"/>
      <c r="VLB61" s="46"/>
      <c r="VLC61" s="45"/>
      <c r="VLD61" s="45"/>
      <c r="VLE61" s="45"/>
      <c r="VLF61" s="45"/>
      <c r="VLG61" s="45"/>
      <c r="VLH61" s="45"/>
      <c r="VLI61" s="45"/>
      <c r="VLJ61" s="45"/>
      <c r="VLK61" s="45"/>
      <c r="VLL61" s="45"/>
      <c r="VLM61" s="45"/>
      <c r="VLN61" s="45"/>
      <c r="VLO61" s="45"/>
      <c r="VLP61" s="45"/>
      <c r="VLQ61" s="45"/>
      <c r="VLR61" s="45"/>
      <c r="VLS61" s="45"/>
      <c r="VLT61" s="45"/>
      <c r="VLU61" s="46"/>
      <c r="VLV61" s="46"/>
      <c r="VLW61" s="45"/>
      <c r="VLX61" s="45"/>
      <c r="VLY61" s="45"/>
      <c r="VLZ61" s="45"/>
      <c r="VMA61" s="45"/>
      <c r="VMB61" s="45"/>
      <c r="VMC61" s="45"/>
      <c r="VMD61" s="45"/>
      <c r="VME61" s="45"/>
      <c r="VMF61" s="45"/>
      <c r="VMG61" s="45"/>
      <c r="VMH61" s="45"/>
      <c r="VMI61" s="45"/>
      <c r="VMJ61" s="45"/>
      <c r="VMK61" s="45"/>
      <c r="VML61" s="45"/>
      <c r="VMM61" s="45"/>
      <c r="VMN61" s="45"/>
      <c r="VMO61" s="46"/>
      <c r="VMP61" s="46"/>
      <c r="VMQ61" s="45"/>
      <c r="VMR61" s="45"/>
      <c r="VMS61" s="45"/>
      <c r="VMT61" s="45"/>
      <c r="VMU61" s="45"/>
      <c r="VMV61" s="45"/>
      <c r="VMW61" s="45"/>
      <c r="VMX61" s="45"/>
      <c r="VMY61" s="45"/>
      <c r="VMZ61" s="45"/>
      <c r="VNA61" s="45"/>
      <c r="VNB61" s="45"/>
      <c r="VNC61" s="45"/>
      <c r="VND61" s="45"/>
      <c r="VNE61" s="45"/>
      <c r="VNF61" s="45"/>
      <c r="VNG61" s="45"/>
      <c r="VNH61" s="45"/>
      <c r="VNI61" s="46"/>
      <c r="VNJ61" s="46"/>
      <c r="VNK61" s="45"/>
      <c r="VNL61" s="45"/>
      <c r="VNM61" s="45"/>
      <c r="VNN61" s="45"/>
      <c r="VNO61" s="45"/>
      <c r="VNP61" s="45"/>
      <c r="VNQ61" s="45"/>
      <c r="VNR61" s="45"/>
      <c r="VNS61" s="45"/>
      <c r="VNT61" s="45"/>
      <c r="VNU61" s="45"/>
      <c r="VNV61" s="45"/>
      <c r="VNW61" s="45"/>
      <c r="VNX61" s="45"/>
      <c r="VNY61" s="45"/>
      <c r="VNZ61" s="45"/>
      <c r="VOA61" s="45"/>
      <c r="VOB61" s="45"/>
      <c r="VOC61" s="46"/>
      <c r="VOD61" s="46"/>
      <c r="VOE61" s="45"/>
      <c r="VOF61" s="45"/>
      <c r="VOG61" s="45"/>
      <c r="VOH61" s="45"/>
      <c r="VOI61" s="45"/>
      <c r="VOJ61" s="45"/>
      <c r="VOK61" s="45"/>
      <c r="VOL61" s="45"/>
      <c r="VOM61" s="45"/>
      <c r="VON61" s="45"/>
      <c r="VOO61" s="45"/>
      <c r="VOP61" s="45"/>
      <c r="VOQ61" s="45"/>
      <c r="VOR61" s="45"/>
      <c r="VOS61" s="45"/>
      <c r="VOT61" s="45"/>
      <c r="VOU61" s="45"/>
      <c r="VOV61" s="45"/>
      <c r="VOW61" s="46"/>
      <c r="VOX61" s="46"/>
      <c r="VOY61" s="45"/>
      <c r="VOZ61" s="45"/>
      <c r="VPA61" s="45"/>
      <c r="VPB61" s="45"/>
      <c r="VPC61" s="45"/>
      <c r="VPD61" s="45"/>
      <c r="VPE61" s="45"/>
      <c r="VPF61" s="45"/>
      <c r="VPG61" s="45"/>
      <c r="VPH61" s="45"/>
      <c r="VPI61" s="45"/>
      <c r="VPJ61" s="45"/>
      <c r="VPK61" s="45"/>
      <c r="VPL61" s="45"/>
      <c r="VPM61" s="45"/>
      <c r="VPN61" s="45"/>
      <c r="VPO61" s="45"/>
      <c r="VPP61" s="45"/>
      <c r="VPQ61" s="46"/>
      <c r="VPR61" s="46"/>
      <c r="VPS61" s="45"/>
      <c r="VPT61" s="45"/>
      <c r="VPU61" s="45"/>
      <c r="VPV61" s="45"/>
      <c r="VPW61" s="45"/>
      <c r="VPX61" s="45"/>
      <c r="VPY61" s="45"/>
      <c r="VPZ61" s="45"/>
      <c r="VQA61" s="45"/>
      <c r="VQB61" s="45"/>
      <c r="VQC61" s="45"/>
      <c r="VQD61" s="45"/>
      <c r="VQE61" s="45"/>
      <c r="VQF61" s="45"/>
      <c r="VQG61" s="45"/>
      <c r="VQH61" s="45"/>
      <c r="VQI61" s="45"/>
      <c r="VQJ61" s="45"/>
      <c r="VQK61" s="46"/>
      <c r="VQL61" s="46"/>
      <c r="VQM61" s="45"/>
      <c r="VQN61" s="45"/>
      <c r="VQO61" s="45"/>
      <c r="VQP61" s="45"/>
      <c r="VQQ61" s="45"/>
      <c r="VQR61" s="45"/>
      <c r="VQS61" s="45"/>
      <c r="VQT61" s="45"/>
      <c r="VQU61" s="45"/>
      <c r="VQV61" s="45"/>
      <c r="VQW61" s="45"/>
      <c r="VQX61" s="45"/>
      <c r="VQY61" s="45"/>
      <c r="VQZ61" s="45"/>
      <c r="VRA61" s="45"/>
      <c r="VRB61" s="45"/>
      <c r="VRC61" s="45"/>
      <c r="VRD61" s="45"/>
      <c r="VRE61" s="46"/>
      <c r="VRF61" s="46"/>
      <c r="VRG61" s="45"/>
      <c r="VRH61" s="45"/>
      <c r="VRI61" s="45"/>
      <c r="VRJ61" s="45"/>
      <c r="VRK61" s="45"/>
      <c r="VRL61" s="45"/>
      <c r="VRM61" s="45"/>
      <c r="VRN61" s="45"/>
      <c r="VRO61" s="45"/>
      <c r="VRP61" s="45"/>
      <c r="VRQ61" s="45"/>
      <c r="VRR61" s="45"/>
      <c r="VRS61" s="45"/>
      <c r="VRT61" s="45"/>
      <c r="VRU61" s="45"/>
      <c r="VRV61" s="45"/>
      <c r="VRW61" s="45"/>
      <c r="VRX61" s="45"/>
      <c r="VRY61" s="46"/>
      <c r="VRZ61" s="46"/>
      <c r="VSA61" s="45"/>
      <c r="VSB61" s="45"/>
      <c r="VSC61" s="45"/>
      <c r="VSD61" s="45"/>
      <c r="VSE61" s="45"/>
      <c r="VSF61" s="45"/>
      <c r="VSG61" s="45"/>
      <c r="VSH61" s="45"/>
      <c r="VSI61" s="45"/>
      <c r="VSJ61" s="45"/>
      <c r="VSK61" s="45"/>
      <c r="VSL61" s="45"/>
      <c r="VSM61" s="45"/>
      <c r="VSN61" s="45"/>
      <c r="VSO61" s="45"/>
      <c r="VSP61" s="45"/>
      <c r="VSQ61" s="45"/>
      <c r="VSR61" s="45"/>
      <c r="VSS61" s="46"/>
      <c r="VST61" s="46"/>
      <c r="VSU61" s="45"/>
      <c r="VSV61" s="45"/>
      <c r="VSW61" s="45"/>
      <c r="VSX61" s="45"/>
      <c r="VSY61" s="45"/>
      <c r="VSZ61" s="45"/>
      <c r="VTA61" s="45"/>
      <c r="VTB61" s="45"/>
      <c r="VTC61" s="45"/>
      <c r="VTD61" s="45"/>
      <c r="VTE61" s="45"/>
      <c r="VTF61" s="45"/>
      <c r="VTG61" s="45"/>
      <c r="VTH61" s="45"/>
      <c r="VTI61" s="45"/>
      <c r="VTJ61" s="45"/>
      <c r="VTK61" s="45"/>
      <c r="VTL61" s="45"/>
      <c r="VTM61" s="46"/>
      <c r="VTN61" s="46"/>
      <c r="VTO61" s="45"/>
      <c r="VTP61" s="45"/>
      <c r="VTQ61" s="45"/>
      <c r="VTR61" s="45"/>
      <c r="VTS61" s="45"/>
      <c r="VTT61" s="45"/>
      <c r="VTU61" s="45"/>
      <c r="VTV61" s="45"/>
      <c r="VTW61" s="45"/>
      <c r="VTX61" s="45"/>
      <c r="VTY61" s="45"/>
      <c r="VTZ61" s="45"/>
      <c r="VUA61" s="45"/>
      <c r="VUB61" s="45"/>
      <c r="VUC61" s="45"/>
      <c r="VUD61" s="45"/>
      <c r="VUE61" s="45"/>
      <c r="VUF61" s="45"/>
      <c r="VUG61" s="46"/>
      <c r="VUH61" s="46"/>
      <c r="VUI61" s="45"/>
      <c r="VUJ61" s="45"/>
      <c r="VUK61" s="45"/>
      <c r="VUL61" s="45"/>
      <c r="VUM61" s="45"/>
      <c r="VUN61" s="45"/>
      <c r="VUO61" s="45"/>
      <c r="VUP61" s="45"/>
      <c r="VUQ61" s="45"/>
      <c r="VUR61" s="45"/>
      <c r="VUS61" s="45"/>
      <c r="VUT61" s="45"/>
      <c r="VUU61" s="45"/>
      <c r="VUV61" s="45"/>
      <c r="VUW61" s="45"/>
      <c r="VUX61" s="45"/>
      <c r="VUY61" s="45"/>
      <c r="VUZ61" s="45"/>
      <c r="VVA61" s="46"/>
      <c r="VVB61" s="46"/>
      <c r="VVC61" s="45"/>
      <c r="VVD61" s="45"/>
      <c r="VVE61" s="45"/>
      <c r="VVF61" s="45"/>
      <c r="VVG61" s="45"/>
      <c r="VVH61" s="45"/>
      <c r="VVI61" s="45"/>
      <c r="VVJ61" s="45"/>
      <c r="VVK61" s="45"/>
      <c r="VVL61" s="45"/>
      <c r="VVM61" s="45"/>
      <c r="VVN61" s="45"/>
      <c r="VVO61" s="45"/>
      <c r="VVP61" s="45"/>
      <c r="VVQ61" s="45"/>
      <c r="VVR61" s="45"/>
      <c r="VVS61" s="45"/>
      <c r="VVT61" s="45"/>
      <c r="VVU61" s="46"/>
      <c r="VVV61" s="46"/>
      <c r="VVW61" s="45"/>
      <c r="VVX61" s="45"/>
      <c r="VVY61" s="45"/>
      <c r="VVZ61" s="45"/>
      <c r="VWA61" s="45"/>
      <c r="VWB61" s="45"/>
      <c r="VWC61" s="45"/>
      <c r="VWD61" s="45"/>
      <c r="VWE61" s="45"/>
      <c r="VWF61" s="45"/>
      <c r="VWG61" s="45"/>
      <c r="VWH61" s="45"/>
      <c r="VWI61" s="45"/>
      <c r="VWJ61" s="45"/>
      <c r="VWK61" s="45"/>
      <c r="VWL61" s="45"/>
      <c r="VWM61" s="45"/>
      <c r="VWN61" s="45"/>
      <c r="VWO61" s="46"/>
      <c r="VWP61" s="46"/>
      <c r="VWQ61" s="45"/>
      <c r="VWR61" s="45"/>
      <c r="VWS61" s="45"/>
      <c r="VWT61" s="45"/>
      <c r="VWU61" s="45"/>
      <c r="VWV61" s="45"/>
      <c r="VWW61" s="45"/>
      <c r="VWX61" s="45"/>
      <c r="VWY61" s="45"/>
      <c r="VWZ61" s="45"/>
      <c r="VXA61" s="45"/>
      <c r="VXB61" s="45"/>
      <c r="VXC61" s="45"/>
      <c r="VXD61" s="45"/>
      <c r="VXE61" s="45"/>
      <c r="VXF61" s="45"/>
      <c r="VXG61" s="45"/>
      <c r="VXH61" s="45"/>
      <c r="VXI61" s="46"/>
      <c r="VXJ61" s="46"/>
      <c r="VXK61" s="45"/>
      <c r="VXL61" s="45"/>
      <c r="VXM61" s="45"/>
      <c r="VXN61" s="45"/>
      <c r="VXO61" s="45"/>
      <c r="VXP61" s="45"/>
      <c r="VXQ61" s="45"/>
      <c r="VXR61" s="45"/>
      <c r="VXS61" s="45"/>
      <c r="VXT61" s="45"/>
      <c r="VXU61" s="45"/>
      <c r="VXV61" s="45"/>
      <c r="VXW61" s="45"/>
      <c r="VXX61" s="45"/>
      <c r="VXY61" s="45"/>
      <c r="VXZ61" s="45"/>
      <c r="VYA61" s="45"/>
      <c r="VYB61" s="45"/>
      <c r="VYC61" s="46"/>
      <c r="VYD61" s="46"/>
      <c r="VYE61" s="45"/>
      <c r="VYF61" s="45"/>
      <c r="VYG61" s="45"/>
      <c r="VYH61" s="45"/>
      <c r="VYI61" s="45"/>
      <c r="VYJ61" s="45"/>
      <c r="VYK61" s="45"/>
      <c r="VYL61" s="45"/>
      <c r="VYM61" s="45"/>
      <c r="VYN61" s="45"/>
      <c r="VYO61" s="45"/>
      <c r="VYP61" s="45"/>
      <c r="VYQ61" s="45"/>
      <c r="VYR61" s="45"/>
      <c r="VYS61" s="45"/>
      <c r="VYT61" s="45"/>
      <c r="VYU61" s="45"/>
      <c r="VYV61" s="45"/>
      <c r="VYW61" s="46"/>
      <c r="VYX61" s="46"/>
      <c r="VYY61" s="45"/>
      <c r="VYZ61" s="45"/>
      <c r="VZA61" s="45"/>
      <c r="VZB61" s="45"/>
      <c r="VZC61" s="45"/>
      <c r="VZD61" s="45"/>
      <c r="VZE61" s="45"/>
      <c r="VZF61" s="45"/>
      <c r="VZG61" s="45"/>
      <c r="VZH61" s="45"/>
      <c r="VZI61" s="45"/>
      <c r="VZJ61" s="45"/>
      <c r="VZK61" s="45"/>
      <c r="VZL61" s="45"/>
      <c r="VZM61" s="45"/>
      <c r="VZN61" s="45"/>
      <c r="VZO61" s="45"/>
      <c r="VZP61" s="45"/>
      <c r="VZQ61" s="46"/>
      <c r="VZR61" s="46"/>
      <c r="VZS61" s="45"/>
      <c r="VZT61" s="45"/>
      <c r="VZU61" s="45"/>
      <c r="VZV61" s="45"/>
      <c r="VZW61" s="45"/>
      <c r="VZX61" s="45"/>
      <c r="VZY61" s="45"/>
      <c r="VZZ61" s="45"/>
      <c r="WAA61" s="45"/>
      <c r="WAB61" s="45"/>
      <c r="WAC61" s="45"/>
      <c r="WAD61" s="45"/>
      <c r="WAE61" s="45"/>
      <c r="WAF61" s="45"/>
      <c r="WAG61" s="45"/>
      <c r="WAH61" s="45"/>
      <c r="WAI61" s="45"/>
      <c r="WAJ61" s="45"/>
      <c r="WAK61" s="46"/>
      <c r="WAL61" s="46"/>
      <c r="WAM61" s="45"/>
      <c r="WAN61" s="45"/>
      <c r="WAO61" s="45"/>
      <c r="WAP61" s="45"/>
      <c r="WAQ61" s="45"/>
      <c r="WAR61" s="45"/>
      <c r="WAS61" s="45"/>
      <c r="WAT61" s="45"/>
      <c r="WAU61" s="45"/>
      <c r="WAV61" s="45"/>
      <c r="WAW61" s="45"/>
      <c r="WAX61" s="45"/>
      <c r="WAY61" s="45"/>
      <c r="WAZ61" s="45"/>
      <c r="WBA61" s="45"/>
      <c r="WBB61" s="45"/>
      <c r="WBC61" s="45"/>
      <c r="WBD61" s="45"/>
      <c r="WBE61" s="46"/>
      <c r="WBF61" s="46"/>
      <c r="WBG61" s="45"/>
      <c r="WBH61" s="45"/>
      <c r="WBI61" s="45"/>
      <c r="WBJ61" s="45"/>
      <c r="WBK61" s="45"/>
      <c r="WBL61" s="45"/>
      <c r="WBM61" s="45"/>
      <c r="WBN61" s="45"/>
      <c r="WBO61" s="45"/>
      <c r="WBP61" s="45"/>
      <c r="WBQ61" s="45"/>
      <c r="WBR61" s="45"/>
      <c r="WBS61" s="45"/>
      <c r="WBT61" s="45"/>
      <c r="WBU61" s="45"/>
      <c r="WBV61" s="45"/>
      <c r="WBW61" s="45"/>
      <c r="WBX61" s="45"/>
      <c r="WBY61" s="46"/>
      <c r="WBZ61" s="46"/>
      <c r="WCA61" s="45"/>
      <c r="WCB61" s="45"/>
      <c r="WCC61" s="45"/>
      <c r="WCD61" s="45"/>
      <c r="WCE61" s="45"/>
      <c r="WCF61" s="45"/>
      <c r="WCG61" s="45"/>
      <c r="WCH61" s="45"/>
      <c r="WCI61" s="45"/>
      <c r="WCJ61" s="45"/>
      <c r="WCK61" s="45"/>
      <c r="WCL61" s="45"/>
      <c r="WCM61" s="45"/>
      <c r="WCN61" s="45"/>
      <c r="WCO61" s="45"/>
      <c r="WCP61" s="45"/>
      <c r="WCQ61" s="45"/>
      <c r="WCR61" s="45"/>
      <c r="WCS61" s="46"/>
      <c r="WCT61" s="46"/>
      <c r="WCU61" s="45"/>
      <c r="WCV61" s="45"/>
      <c r="WCW61" s="45"/>
      <c r="WCX61" s="45"/>
      <c r="WCY61" s="45"/>
      <c r="WCZ61" s="45"/>
      <c r="WDA61" s="45"/>
      <c r="WDB61" s="45"/>
      <c r="WDC61" s="45"/>
      <c r="WDD61" s="45"/>
      <c r="WDE61" s="45"/>
      <c r="WDF61" s="45"/>
      <c r="WDG61" s="45"/>
      <c r="WDH61" s="45"/>
      <c r="WDI61" s="45"/>
      <c r="WDJ61" s="45"/>
      <c r="WDK61" s="45"/>
      <c r="WDL61" s="45"/>
      <c r="WDM61" s="46"/>
      <c r="WDN61" s="46"/>
      <c r="WDO61" s="45"/>
      <c r="WDP61" s="45"/>
      <c r="WDQ61" s="45"/>
      <c r="WDR61" s="45"/>
      <c r="WDS61" s="45"/>
      <c r="WDT61" s="45"/>
      <c r="WDU61" s="45"/>
      <c r="WDV61" s="45"/>
      <c r="WDW61" s="45"/>
      <c r="WDX61" s="45"/>
      <c r="WDY61" s="45"/>
      <c r="WDZ61" s="45"/>
      <c r="WEA61" s="45"/>
      <c r="WEB61" s="45"/>
      <c r="WEC61" s="45"/>
      <c r="WED61" s="45"/>
      <c r="WEE61" s="45"/>
      <c r="WEF61" s="45"/>
      <c r="WEG61" s="46"/>
      <c r="WEH61" s="46"/>
      <c r="WEI61" s="45"/>
      <c r="WEJ61" s="45"/>
      <c r="WEK61" s="45"/>
      <c r="WEL61" s="45"/>
      <c r="WEM61" s="45"/>
      <c r="WEN61" s="45"/>
      <c r="WEO61" s="45"/>
      <c r="WEP61" s="45"/>
      <c r="WEQ61" s="45"/>
      <c r="WER61" s="45"/>
      <c r="WES61" s="45"/>
      <c r="WET61" s="45"/>
      <c r="WEU61" s="45"/>
      <c r="WEV61" s="45"/>
      <c r="WEW61" s="45"/>
      <c r="WEX61" s="45"/>
      <c r="WEY61" s="45"/>
      <c r="WEZ61" s="45"/>
      <c r="WFA61" s="46"/>
      <c r="WFB61" s="46"/>
      <c r="WFC61" s="45"/>
      <c r="WFD61" s="45"/>
      <c r="WFE61" s="45"/>
      <c r="WFF61" s="45"/>
      <c r="WFG61" s="45"/>
      <c r="WFH61" s="45"/>
      <c r="WFI61" s="45"/>
      <c r="WFJ61" s="45"/>
      <c r="WFK61" s="45"/>
      <c r="WFL61" s="45"/>
      <c r="WFM61" s="45"/>
      <c r="WFN61" s="45"/>
      <c r="WFO61" s="45"/>
      <c r="WFP61" s="45"/>
      <c r="WFQ61" s="45"/>
      <c r="WFR61" s="45"/>
      <c r="WFS61" s="45"/>
      <c r="WFT61" s="45"/>
      <c r="WFU61" s="46"/>
      <c r="WFV61" s="46"/>
      <c r="WFW61" s="45"/>
      <c r="WFX61" s="45"/>
      <c r="WFY61" s="45"/>
      <c r="WFZ61" s="45"/>
      <c r="WGA61" s="45"/>
      <c r="WGB61" s="45"/>
      <c r="WGC61" s="45"/>
      <c r="WGD61" s="45"/>
      <c r="WGE61" s="45"/>
      <c r="WGF61" s="45"/>
      <c r="WGG61" s="45"/>
      <c r="WGH61" s="45"/>
      <c r="WGI61" s="45"/>
      <c r="WGJ61" s="45"/>
      <c r="WGK61" s="45"/>
      <c r="WGL61" s="45"/>
      <c r="WGM61" s="45"/>
      <c r="WGN61" s="45"/>
      <c r="WGO61" s="46"/>
      <c r="WGP61" s="46"/>
      <c r="WGQ61" s="45"/>
      <c r="WGR61" s="45"/>
      <c r="WGS61" s="45"/>
      <c r="WGT61" s="45"/>
      <c r="WGU61" s="45"/>
      <c r="WGV61" s="45"/>
      <c r="WGW61" s="45"/>
      <c r="WGX61" s="45"/>
      <c r="WGY61" s="45"/>
      <c r="WGZ61" s="45"/>
      <c r="WHA61" s="45"/>
      <c r="WHB61" s="45"/>
      <c r="WHC61" s="45"/>
      <c r="WHD61" s="45"/>
      <c r="WHE61" s="45"/>
      <c r="WHF61" s="45"/>
      <c r="WHG61" s="45"/>
      <c r="WHH61" s="45"/>
      <c r="WHI61" s="46"/>
      <c r="WHJ61" s="46"/>
      <c r="WHK61" s="45"/>
      <c r="WHL61" s="45"/>
      <c r="WHM61" s="45"/>
      <c r="WHN61" s="45"/>
      <c r="WHO61" s="45"/>
      <c r="WHP61" s="45"/>
      <c r="WHQ61" s="45"/>
      <c r="WHR61" s="45"/>
      <c r="WHS61" s="45"/>
      <c r="WHT61" s="45"/>
      <c r="WHU61" s="45"/>
      <c r="WHV61" s="45"/>
      <c r="WHW61" s="45"/>
      <c r="WHX61" s="45"/>
      <c r="WHY61" s="45"/>
      <c r="WHZ61" s="45"/>
      <c r="WIA61" s="45"/>
      <c r="WIB61" s="45"/>
      <c r="WIC61" s="46"/>
      <c r="WID61" s="46"/>
      <c r="WIE61" s="45"/>
      <c r="WIF61" s="45"/>
      <c r="WIG61" s="45"/>
      <c r="WIH61" s="45"/>
      <c r="WII61" s="45"/>
      <c r="WIJ61" s="45"/>
      <c r="WIK61" s="45"/>
      <c r="WIL61" s="45"/>
      <c r="WIM61" s="45"/>
      <c r="WIN61" s="45"/>
      <c r="WIO61" s="45"/>
      <c r="WIP61" s="45"/>
      <c r="WIQ61" s="45"/>
      <c r="WIR61" s="45"/>
      <c r="WIS61" s="45"/>
      <c r="WIT61" s="45"/>
      <c r="WIU61" s="45"/>
      <c r="WIV61" s="45"/>
      <c r="WIW61" s="46"/>
      <c r="WIX61" s="46"/>
      <c r="WIY61" s="45"/>
      <c r="WIZ61" s="45"/>
      <c r="WJA61" s="45"/>
      <c r="WJB61" s="45"/>
      <c r="WJC61" s="45"/>
      <c r="WJD61" s="45"/>
      <c r="WJE61" s="45"/>
      <c r="WJF61" s="45"/>
      <c r="WJG61" s="45"/>
      <c r="WJH61" s="45"/>
      <c r="WJI61" s="45"/>
      <c r="WJJ61" s="45"/>
      <c r="WJK61" s="45"/>
      <c r="WJL61" s="45"/>
      <c r="WJM61" s="45"/>
      <c r="WJN61" s="45"/>
      <c r="WJO61" s="45"/>
      <c r="WJP61" s="45"/>
      <c r="WJQ61" s="46"/>
      <c r="WJR61" s="46"/>
      <c r="WJS61" s="45"/>
      <c r="WJT61" s="45"/>
      <c r="WJU61" s="45"/>
      <c r="WJV61" s="45"/>
      <c r="WJW61" s="45"/>
      <c r="WJX61" s="45"/>
      <c r="WJY61" s="45"/>
      <c r="WJZ61" s="45"/>
      <c r="WKA61" s="45"/>
      <c r="WKB61" s="45"/>
      <c r="WKC61" s="45"/>
      <c r="WKD61" s="45"/>
      <c r="WKE61" s="45"/>
      <c r="WKF61" s="45"/>
      <c r="WKG61" s="45"/>
      <c r="WKH61" s="45"/>
      <c r="WKI61" s="45"/>
      <c r="WKJ61" s="45"/>
      <c r="WKK61" s="46"/>
      <c r="WKL61" s="46"/>
      <c r="WKM61" s="45"/>
      <c r="WKN61" s="45"/>
      <c r="WKO61" s="45"/>
      <c r="WKP61" s="45"/>
      <c r="WKQ61" s="45"/>
      <c r="WKR61" s="45"/>
      <c r="WKS61" s="45"/>
      <c r="WKT61" s="45"/>
      <c r="WKU61" s="45"/>
      <c r="WKV61" s="45"/>
      <c r="WKW61" s="45"/>
      <c r="WKX61" s="45"/>
      <c r="WKY61" s="45"/>
      <c r="WKZ61" s="45"/>
      <c r="WLA61" s="45"/>
      <c r="WLB61" s="45"/>
      <c r="WLC61" s="45"/>
      <c r="WLD61" s="45"/>
      <c r="WLE61" s="46"/>
      <c r="WLF61" s="46"/>
      <c r="WLG61" s="45"/>
      <c r="WLH61" s="45"/>
      <c r="WLI61" s="45"/>
      <c r="WLJ61" s="45"/>
      <c r="WLK61" s="45"/>
      <c r="WLL61" s="45"/>
      <c r="WLM61" s="45"/>
      <c r="WLN61" s="45"/>
      <c r="WLO61" s="45"/>
      <c r="WLP61" s="45"/>
      <c r="WLQ61" s="45"/>
      <c r="WLR61" s="45"/>
      <c r="WLS61" s="45"/>
      <c r="WLT61" s="45"/>
      <c r="WLU61" s="45"/>
      <c r="WLV61" s="45"/>
      <c r="WLW61" s="45"/>
      <c r="WLX61" s="45"/>
      <c r="WLY61" s="46"/>
      <c r="WLZ61" s="46"/>
      <c r="WMA61" s="45"/>
      <c r="WMB61" s="45"/>
      <c r="WMC61" s="45"/>
      <c r="WMD61" s="45"/>
      <c r="WME61" s="45"/>
      <c r="WMF61" s="45"/>
      <c r="WMG61" s="45"/>
      <c r="WMH61" s="45"/>
      <c r="WMI61" s="45"/>
      <c r="WMJ61" s="45"/>
      <c r="WMK61" s="45"/>
      <c r="WML61" s="45"/>
      <c r="WMM61" s="45"/>
      <c r="WMN61" s="45"/>
      <c r="WMO61" s="45"/>
      <c r="WMP61" s="45"/>
      <c r="WMQ61" s="45"/>
      <c r="WMR61" s="45"/>
      <c r="WMS61" s="46"/>
      <c r="WMT61" s="46"/>
      <c r="WMU61" s="45"/>
      <c r="WMV61" s="45"/>
      <c r="WMW61" s="45"/>
      <c r="WMX61" s="45"/>
      <c r="WMY61" s="45"/>
      <c r="WMZ61" s="45"/>
      <c r="WNA61" s="45"/>
      <c r="WNB61" s="45"/>
      <c r="WNC61" s="45"/>
      <c r="WND61" s="45"/>
      <c r="WNE61" s="45"/>
      <c r="WNF61" s="45"/>
      <c r="WNG61" s="45"/>
      <c r="WNH61" s="45"/>
      <c r="WNI61" s="45"/>
      <c r="WNJ61" s="45"/>
      <c r="WNK61" s="45"/>
      <c r="WNL61" s="45"/>
      <c r="WNM61" s="46"/>
      <c r="WNN61" s="46"/>
      <c r="WNO61" s="45"/>
      <c r="WNP61" s="45"/>
      <c r="WNQ61" s="45"/>
      <c r="WNR61" s="45"/>
      <c r="WNS61" s="45"/>
      <c r="WNT61" s="45"/>
      <c r="WNU61" s="45"/>
      <c r="WNV61" s="45"/>
      <c r="WNW61" s="45"/>
      <c r="WNX61" s="45"/>
      <c r="WNY61" s="45"/>
      <c r="WNZ61" s="45"/>
      <c r="WOA61" s="45"/>
      <c r="WOB61" s="45"/>
      <c r="WOC61" s="45"/>
      <c r="WOD61" s="45"/>
      <c r="WOE61" s="45"/>
      <c r="WOF61" s="45"/>
      <c r="WOG61" s="46"/>
      <c r="WOH61" s="46"/>
      <c r="WOI61" s="45"/>
      <c r="WOJ61" s="45"/>
      <c r="WOK61" s="45"/>
      <c r="WOL61" s="45"/>
      <c r="WOM61" s="45"/>
      <c r="WON61" s="45"/>
      <c r="WOO61" s="45"/>
      <c r="WOP61" s="45"/>
      <c r="WOQ61" s="45"/>
      <c r="WOR61" s="45"/>
      <c r="WOS61" s="45"/>
      <c r="WOT61" s="45"/>
      <c r="WOU61" s="45"/>
      <c r="WOV61" s="45"/>
      <c r="WOW61" s="45"/>
      <c r="WOX61" s="45"/>
      <c r="WOY61" s="45"/>
      <c r="WOZ61" s="45"/>
      <c r="WPA61" s="46"/>
      <c r="WPB61" s="46"/>
      <c r="WPC61" s="45"/>
      <c r="WPD61" s="45"/>
      <c r="WPE61" s="45"/>
      <c r="WPF61" s="45"/>
      <c r="WPG61" s="45"/>
      <c r="WPH61" s="45"/>
      <c r="WPI61" s="45"/>
      <c r="WPJ61" s="45"/>
      <c r="WPK61" s="45"/>
      <c r="WPL61" s="45"/>
      <c r="WPM61" s="45"/>
      <c r="WPN61" s="45"/>
      <c r="WPO61" s="45"/>
      <c r="WPP61" s="45"/>
      <c r="WPQ61" s="45"/>
      <c r="WPR61" s="45"/>
      <c r="WPS61" s="45"/>
      <c r="WPT61" s="45"/>
      <c r="WPU61" s="46"/>
      <c r="WPV61" s="46"/>
      <c r="WPW61" s="45"/>
      <c r="WPX61" s="45"/>
      <c r="WPY61" s="45"/>
      <c r="WPZ61" s="45"/>
      <c r="WQA61" s="45"/>
      <c r="WQB61" s="45"/>
      <c r="WQC61" s="45"/>
      <c r="WQD61" s="45"/>
      <c r="WQE61" s="45"/>
      <c r="WQF61" s="45"/>
      <c r="WQG61" s="45"/>
      <c r="WQH61" s="45"/>
      <c r="WQI61" s="45"/>
      <c r="WQJ61" s="45"/>
      <c r="WQK61" s="45"/>
      <c r="WQL61" s="45"/>
      <c r="WQM61" s="45"/>
      <c r="WQN61" s="45"/>
      <c r="WQO61" s="46"/>
      <c r="WQP61" s="46"/>
      <c r="WQQ61" s="45"/>
      <c r="WQR61" s="45"/>
      <c r="WQS61" s="45"/>
      <c r="WQT61" s="45"/>
      <c r="WQU61" s="45"/>
      <c r="WQV61" s="45"/>
      <c r="WQW61" s="45"/>
      <c r="WQX61" s="45"/>
      <c r="WQY61" s="45"/>
      <c r="WQZ61" s="45"/>
      <c r="WRA61" s="45"/>
      <c r="WRB61" s="45"/>
      <c r="WRC61" s="45"/>
      <c r="WRD61" s="45"/>
      <c r="WRE61" s="45"/>
      <c r="WRF61" s="45"/>
      <c r="WRG61" s="45"/>
      <c r="WRH61" s="45"/>
      <c r="WRI61" s="46"/>
      <c r="WRJ61" s="46"/>
      <c r="WRK61" s="45"/>
      <c r="WRL61" s="45"/>
      <c r="WRM61" s="45"/>
      <c r="WRN61" s="45"/>
      <c r="WRO61" s="45"/>
      <c r="WRP61" s="45"/>
      <c r="WRQ61" s="45"/>
      <c r="WRR61" s="45"/>
      <c r="WRS61" s="45"/>
      <c r="WRT61" s="45"/>
      <c r="WRU61" s="45"/>
      <c r="WRV61" s="45"/>
      <c r="WRW61" s="45"/>
      <c r="WRX61" s="45"/>
      <c r="WRY61" s="45"/>
      <c r="WRZ61" s="45"/>
      <c r="WSA61" s="45"/>
      <c r="WSB61" s="45"/>
      <c r="WSC61" s="46"/>
      <c r="WSD61" s="46"/>
      <c r="WSE61" s="45"/>
      <c r="WSF61" s="45"/>
      <c r="WSG61" s="45"/>
      <c r="WSH61" s="45"/>
      <c r="WSI61" s="45"/>
      <c r="WSJ61" s="45"/>
      <c r="WSK61" s="45"/>
      <c r="WSL61" s="45"/>
      <c r="WSM61" s="45"/>
      <c r="WSN61" s="45"/>
      <c r="WSO61" s="45"/>
      <c r="WSP61" s="45"/>
      <c r="WSQ61" s="45"/>
      <c r="WSR61" s="45"/>
      <c r="WSS61" s="45"/>
      <c r="WST61" s="45"/>
      <c r="WSU61" s="45"/>
      <c r="WSV61" s="45"/>
      <c r="WSW61" s="46"/>
      <c r="WSX61" s="46"/>
      <c r="WSY61" s="45"/>
      <c r="WSZ61" s="45"/>
      <c r="WTA61" s="45"/>
      <c r="WTB61" s="45"/>
      <c r="WTC61" s="45"/>
      <c r="WTD61" s="45"/>
      <c r="WTE61" s="45"/>
      <c r="WTF61" s="45"/>
      <c r="WTG61" s="45"/>
      <c r="WTH61" s="45"/>
      <c r="WTI61" s="45"/>
      <c r="WTJ61" s="45"/>
      <c r="WTK61" s="45"/>
      <c r="WTL61" s="45"/>
      <c r="WTM61" s="45"/>
      <c r="WTN61" s="45"/>
      <c r="WTO61" s="45"/>
      <c r="WTP61" s="45"/>
      <c r="WTQ61" s="46"/>
      <c r="WTR61" s="46"/>
      <c r="WTS61" s="45"/>
      <c r="WTT61" s="45"/>
      <c r="WTU61" s="45"/>
      <c r="WTV61" s="45"/>
      <c r="WTW61" s="45"/>
      <c r="WTX61" s="45"/>
      <c r="WTY61" s="45"/>
      <c r="WTZ61" s="45"/>
      <c r="WUA61" s="45"/>
      <c r="WUB61" s="45"/>
      <c r="WUC61" s="45"/>
      <c r="WUD61" s="45"/>
      <c r="WUE61" s="45"/>
      <c r="WUF61" s="45"/>
      <c r="WUG61" s="45"/>
      <c r="WUH61" s="45"/>
      <c r="WUI61" s="45"/>
      <c r="WUJ61" s="45"/>
      <c r="WUK61" s="46"/>
      <c r="WUL61" s="46"/>
      <c r="WUM61" s="45"/>
      <c r="WUN61" s="45"/>
      <c r="WUO61" s="45"/>
      <c r="WUP61" s="45"/>
      <c r="WUQ61" s="45"/>
      <c r="WUR61" s="45"/>
      <c r="WUS61" s="45"/>
      <c r="WUT61" s="45"/>
      <c r="WUU61" s="45"/>
      <c r="WUV61" s="45"/>
      <c r="WUW61" s="45"/>
      <c r="WUX61" s="45"/>
      <c r="WUY61" s="45"/>
      <c r="WUZ61" s="45"/>
      <c r="WVA61" s="45"/>
      <c r="WVB61" s="45"/>
      <c r="WVC61" s="45"/>
      <c r="WVD61" s="45"/>
      <c r="WVE61" s="46"/>
      <c r="WVF61" s="46"/>
      <c r="WVG61" s="45"/>
      <c r="WVH61" s="45"/>
      <c r="WVI61" s="45"/>
      <c r="WVJ61" s="45"/>
      <c r="WVK61" s="45"/>
      <c r="WVL61" s="45"/>
      <c r="WVM61" s="45"/>
      <c r="WVN61" s="45"/>
      <c r="WVO61" s="45"/>
      <c r="WVP61" s="45"/>
      <c r="WVQ61" s="45"/>
      <c r="WVR61" s="45"/>
      <c r="WVS61" s="45"/>
      <c r="WVT61" s="45"/>
      <c r="WVU61" s="45"/>
      <c r="WVV61" s="45"/>
      <c r="WVW61" s="45"/>
      <c r="WVX61" s="45"/>
      <c r="WVY61" s="46"/>
      <c r="WVZ61" s="46"/>
      <c r="WWA61" s="45"/>
      <c r="WWB61" s="45"/>
      <c r="WWC61" s="45"/>
      <c r="WWD61" s="45"/>
      <c r="WWE61" s="45"/>
      <c r="WWF61" s="45"/>
      <c r="WWG61" s="45"/>
      <c r="WWH61" s="45"/>
      <c r="WWI61" s="45"/>
      <c r="WWJ61" s="45"/>
      <c r="WWK61" s="45"/>
      <c r="WWL61" s="45"/>
      <c r="WWM61" s="45"/>
      <c r="WWN61" s="45"/>
      <c r="WWO61" s="45"/>
      <c r="WWP61" s="45"/>
      <c r="WWQ61" s="45"/>
      <c r="WWR61" s="45"/>
      <c r="WWS61" s="46"/>
      <c r="WWT61" s="46"/>
      <c r="WWU61" s="45"/>
      <c r="WWV61" s="45"/>
      <c r="WWW61" s="45"/>
      <c r="WWX61" s="45"/>
      <c r="WWY61" s="45"/>
      <c r="WWZ61" s="45"/>
      <c r="WXA61" s="45"/>
      <c r="WXB61" s="45"/>
      <c r="WXC61" s="45"/>
      <c r="WXD61" s="45"/>
      <c r="WXE61" s="45"/>
      <c r="WXF61" s="45"/>
      <c r="WXG61" s="45"/>
      <c r="WXH61" s="45"/>
      <c r="WXI61" s="45"/>
      <c r="WXJ61" s="45"/>
      <c r="WXK61" s="45"/>
      <c r="WXL61" s="45"/>
      <c r="WXM61" s="46"/>
      <c r="WXN61" s="46"/>
      <c r="WXO61" s="45"/>
      <c r="WXP61" s="45"/>
      <c r="WXQ61" s="45"/>
      <c r="WXR61" s="45"/>
      <c r="WXS61" s="45"/>
      <c r="WXT61" s="45"/>
      <c r="WXU61" s="45"/>
      <c r="WXV61" s="45"/>
      <c r="WXW61" s="45"/>
      <c r="WXX61" s="45"/>
      <c r="WXY61" s="45"/>
      <c r="WXZ61" s="45"/>
      <c r="WYA61" s="45"/>
      <c r="WYB61" s="45"/>
      <c r="WYC61" s="45"/>
      <c r="WYD61" s="45"/>
      <c r="WYE61" s="45"/>
      <c r="WYF61" s="45"/>
      <c r="WYG61" s="46"/>
      <c r="WYH61" s="46"/>
      <c r="WYI61" s="45"/>
      <c r="WYJ61" s="45"/>
      <c r="WYK61" s="45"/>
      <c r="WYL61" s="45"/>
      <c r="WYM61" s="45"/>
      <c r="WYN61" s="45"/>
      <c r="WYO61" s="45"/>
      <c r="WYP61" s="45"/>
      <c r="WYQ61" s="45"/>
      <c r="WYR61" s="45"/>
      <c r="WYS61" s="45"/>
      <c r="WYT61" s="45"/>
      <c r="WYU61" s="45"/>
      <c r="WYV61" s="45"/>
      <c r="WYW61" s="45"/>
      <c r="WYX61" s="45"/>
      <c r="WYY61" s="45"/>
      <c r="WYZ61" s="45"/>
      <c r="WZA61" s="46"/>
      <c r="WZB61" s="46"/>
      <c r="WZC61" s="45"/>
      <c r="WZD61" s="45"/>
      <c r="WZE61" s="45"/>
      <c r="WZF61" s="45"/>
      <c r="WZG61" s="45"/>
      <c r="WZH61" s="45"/>
      <c r="WZI61" s="45"/>
      <c r="WZJ61" s="45"/>
      <c r="WZK61" s="45"/>
      <c r="WZL61" s="45"/>
      <c r="WZM61" s="45"/>
      <c r="WZN61" s="45"/>
      <c r="WZO61" s="45"/>
      <c r="WZP61" s="45"/>
      <c r="WZQ61" s="45"/>
      <c r="WZR61" s="45"/>
      <c r="WZS61" s="45"/>
      <c r="WZT61" s="45"/>
      <c r="WZU61" s="46"/>
      <c r="WZV61" s="46"/>
      <c r="WZW61" s="45"/>
      <c r="WZX61" s="45"/>
      <c r="WZY61" s="45"/>
      <c r="WZZ61" s="45"/>
      <c r="XAA61" s="45"/>
      <c r="XAB61" s="45"/>
      <c r="XAC61" s="45"/>
      <c r="XAD61" s="45"/>
      <c r="XAE61" s="45"/>
      <c r="XAF61" s="45"/>
      <c r="XAG61" s="45"/>
      <c r="XAH61" s="45"/>
      <c r="XAI61" s="45"/>
      <c r="XAJ61" s="45"/>
      <c r="XAK61" s="45"/>
      <c r="XAL61" s="45"/>
      <c r="XAM61" s="45"/>
      <c r="XAN61" s="45"/>
      <c r="XAO61" s="46"/>
      <c r="XAP61" s="46"/>
      <c r="XAQ61" s="45"/>
      <c r="XAR61" s="45"/>
      <c r="XAS61" s="45"/>
      <c r="XAT61" s="45"/>
      <c r="XAU61" s="45"/>
      <c r="XAV61" s="45"/>
      <c r="XAW61" s="45"/>
      <c r="XAX61" s="45"/>
      <c r="XAY61" s="45"/>
      <c r="XAZ61" s="45"/>
      <c r="XBA61" s="45"/>
      <c r="XBB61" s="45"/>
      <c r="XBC61" s="45"/>
      <c r="XBD61" s="45"/>
      <c r="XBE61" s="45"/>
      <c r="XBF61" s="45"/>
      <c r="XBG61" s="45"/>
      <c r="XBH61" s="45"/>
      <c r="XBI61" s="46"/>
      <c r="XBJ61" s="46"/>
      <c r="XBK61" s="45"/>
      <c r="XBL61" s="45"/>
      <c r="XBM61" s="45"/>
      <c r="XBN61" s="45"/>
      <c r="XBO61" s="45"/>
      <c r="XBP61" s="45"/>
      <c r="XBQ61" s="45"/>
      <c r="XBR61" s="45"/>
      <c r="XBS61" s="45"/>
      <c r="XBT61" s="45"/>
      <c r="XBU61" s="45"/>
      <c r="XBV61" s="45"/>
      <c r="XBW61" s="45"/>
      <c r="XBX61" s="45"/>
      <c r="XBY61" s="45"/>
      <c r="XBZ61" s="45"/>
      <c r="XCA61" s="45"/>
      <c r="XCB61" s="45"/>
      <c r="XCC61" s="46"/>
      <c r="XCD61" s="46"/>
      <c r="XCE61" s="45"/>
      <c r="XCF61" s="45"/>
      <c r="XCG61" s="45"/>
      <c r="XCH61" s="45"/>
      <c r="XCI61" s="45"/>
      <c r="XCJ61" s="45"/>
      <c r="XCK61" s="45"/>
      <c r="XCL61" s="45"/>
      <c r="XCM61" s="45"/>
      <c r="XCN61" s="45"/>
      <c r="XCO61" s="45"/>
      <c r="XCP61" s="45"/>
      <c r="XCQ61" s="45"/>
      <c r="XCR61" s="45"/>
      <c r="XCS61" s="45"/>
      <c r="XCT61" s="45"/>
      <c r="XCU61" s="45"/>
      <c r="XCV61" s="45"/>
      <c r="XCW61" s="46"/>
      <c r="XCX61" s="46"/>
      <c r="XCY61" s="45"/>
      <c r="XCZ61" s="45"/>
      <c r="XDA61" s="45"/>
      <c r="XDB61" s="45"/>
      <c r="XDC61" s="45"/>
      <c r="XDD61" s="45"/>
      <c r="XDE61" s="45"/>
      <c r="XDF61" s="45"/>
      <c r="XDG61" s="45"/>
      <c r="XDH61" s="45"/>
      <c r="XDI61" s="45"/>
      <c r="XDJ61" s="45"/>
      <c r="XDK61" s="45"/>
      <c r="XDL61" s="45"/>
      <c r="XDM61" s="45"/>
      <c r="XDN61" s="45"/>
      <c r="XDO61" s="45"/>
      <c r="XDP61" s="45"/>
      <c r="XDQ61" s="46"/>
      <c r="XDR61" s="46"/>
      <c r="XDS61" s="45"/>
      <c r="XDT61" s="45"/>
      <c r="XDU61" s="45"/>
      <c r="XDV61" s="45"/>
      <c r="XDW61" s="45"/>
      <c r="XDX61" s="45"/>
      <c r="XDY61" s="45"/>
      <c r="XDZ61" s="45"/>
      <c r="XEA61" s="45"/>
      <c r="XEB61" s="45"/>
      <c r="XEC61" s="45"/>
      <c r="XED61" s="45"/>
      <c r="XEE61" s="45"/>
      <c r="XEF61" s="45"/>
      <c r="XEG61" s="45"/>
      <c r="XEH61" s="45"/>
      <c r="XEI61" s="45"/>
      <c r="XEJ61" s="45"/>
      <c r="XEK61" s="46"/>
      <c r="XEL61" s="46"/>
      <c r="XEM61" s="45"/>
      <c r="XEN61" s="45"/>
      <c r="XEO61" s="45"/>
      <c r="XEP61" s="45"/>
      <c r="XEQ61" s="45"/>
      <c r="XER61" s="45"/>
      <c r="XES61" s="45"/>
      <c r="XET61" s="45"/>
      <c r="XEU61" s="45"/>
      <c r="XEV61" s="45"/>
      <c r="XEW61" s="45"/>
      <c r="XEX61" s="45"/>
      <c r="XEY61" s="45"/>
      <c r="XEZ61" s="45"/>
      <c r="XFA61" s="45"/>
      <c r="XFB61" s="45"/>
      <c r="XFC61" s="45"/>
      <c r="XFD61" s="45"/>
    </row>
    <row r="62" spans="1:16384" ht="15" customHeight="1" thickBot="1" x14ac:dyDescent="0.3">
      <c r="A62" s="45"/>
      <c r="B62" s="190" t="s">
        <v>70</v>
      </c>
      <c r="C62" s="191"/>
      <c r="D62" s="191"/>
      <c r="E62" s="30"/>
      <c r="F62" s="31"/>
      <c r="G62" s="32"/>
      <c r="H62" s="94"/>
      <c r="I62" s="94"/>
      <c r="J62" s="94"/>
      <c r="K62" s="94"/>
      <c r="L62" s="94"/>
      <c r="M62" s="94"/>
      <c r="N62" s="197"/>
      <c r="O62" s="198"/>
      <c r="P62" s="198"/>
      <c r="Q62" s="198"/>
      <c r="R62" s="198"/>
      <c r="S62" s="199"/>
    </row>
    <row r="63" spans="1:16384" s="3" customFormat="1" ht="15" customHeight="1" thickBot="1" x14ac:dyDescent="0.3">
      <c r="A63" s="45"/>
      <c r="B63" s="192"/>
      <c r="C63" s="193"/>
      <c r="D63" s="193"/>
      <c r="E63" s="88">
        <v>5</v>
      </c>
      <c r="F63" s="48"/>
      <c r="G63" s="33"/>
      <c r="H63" s="206" t="s">
        <v>16</v>
      </c>
      <c r="I63" s="206"/>
      <c r="J63" s="206"/>
      <c r="K63" s="206"/>
      <c r="L63" s="206"/>
      <c r="M63" s="206"/>
      <c r="N63" s="200"/>
      <c r="O63" s="201"/>
      <c r="P63" s="201"/>
      <c r="Q63" s="201"/>
      <c r="R63" s="201"/>
      <c r="S63" s="202"/>
      <c r="T63" s="45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16384" s="3" customFormat="1" ht="5.0999999999999996" customHeight="1" thickBot="1" x14ac:dyDescent="0.3">
      <c r="A64" s="45"/>
      <c r="B64" s="192"/>
      <c r="C64" s="193"/>
      <c r="D64" s="193"/>
      <c r="E64" s="88"/>
      <c r="F64" s="20"/>
      <c r="G64" s="33"/>
      <c r="H64" s="92"/>
      <c r="I64" s="92"/>
      <c r="J64" s="92"/>
      <c r="K64" s="92"/>
      <c r="L64" s="92"/>
      <c r="M64" s="92"/>
      <c r="N64" s="200"/>
      <c r="O64" s="201"/>
      <c r="P64" s="201"/>
      <c r="Q64" s="201"/>
      <c r="R64" s="201"/>
      <c r="S64" s="202"/>
      <c r="T64" s="45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16384" s="3" customFormat="1" ht="15" customHeight="1" thickBot="1" x14ac:dyDescent="0.3">
      <c r="A65" s="45"/>
      <c r="B65" s="192"/>
      <c r="C65" s="193"/>
      <c r="D65" s="193"/>
      <c r="E65" s="88">
        <v>4</v>
      </c>
      <c r="F65" s="48"/>
      <c r="G65" s="33"/>
      <c r="H65" s="206" t="s">
        <v>17</v>
      </c>
      <c r="I65" s="206"/>
      <c r="J65" s="206"/>
      <c r="K65" s="206"/>
      <c r="L65" s="206"/>
      <c r="M65" s="206"/>
      <c r="N65" s="200"/>
      <c r="O65" s="201"/>
      <c r="P65" s="201"/>
      <c r="Q65" s="201"/>
      <c r="R65" s="201"/>
      <c r="S65" s="202"/>
      <c r="T65" s="45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16384" s="3" customFormat="1" ht="5.0999999999999996" customHeight="1" thickBot="1" x14ac:dyDescent="0.3">
      <c r="A66" s="45"/>
      <c r="B66" s="192"/>
      <c r="C66" s="193"/>
      <c r="D66" s="193"/>
      <c r="E66" s="88"/>
      <c r="F66" s="20"/>
      <c r="G66" s="33"/>
      <c r="H66" s="92"/>
      <c r="I66" s="92"/>
      <c r="J66" s="92"/>
      <c r="K66" s="92"/>
      <c r="L66" s="92"/>
      <c r="M66" s="92"/>
      <c r="N66" s="200"/>
      <c r="O66" s="201"/>
      <c r="P66" s="201"/>
      <c r="Q66" s="201"/>
      <c r="R66" s="201"/>
      <c r="S66" s="202"/>
      <c r="T66" s="45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16384" s="3" customFormat="1" ht="15" customHeight="1" thickBot="1" x14ac:dyDescent="0.3">
      <c r="A67" s="45"/>
      <c r="B67" s="192"/>
      <c r="C67" s="193"/>
      <c r="D67" s="193"/>
      <c r="E67" s="88">
        <v>2</v>
      </c>
      <c r="F67" s="48"/>
      <c r="G67" s="33"/>
      <c r="H67" s="207" t="s">
        <v>18</v>
      </c>
      <c r="I67" s="207"/>
      <c r="J67" s="207"/>
      <c r="K67" s="207"/>
      <c r="L67" s="207"/>
      <c r="M67" s="207"/>
      <c r="N67" s="200"/>
      <c r="O67" s="201"/>
      <c r="P67" s="201"/>
      <c r="Q67" s="201"/>
      <c r="R67" s="201"/>
      <c r="S67" s="202"/>
      <c r="T67" s="45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16384" s="3" customFormat="1" ht="5.0999999999999996" customHeight="1" thickBot="1" x14ac:dyDescent="0.3">
      <c r="A68" s="45"/>
      <c r="B68" s="192"/>
      <c r="C68" s="193"/>
      <c r="D68" s="193"/>
      <c r="E68" s="88"/>
      <c r="F68" s="20"/>
      <c r="G68" s="33"/>
      <c r="H68" s="92"/>
      <c r="I68" s="92"/>
      <c r="J68" s="92"/>
      <c r="K68" s="92"/>
      <c r="L68" s="92"/>
      <c r="M68" s="92"/>
      <c r="N68" s="200"/>
      <c r="O68" s="201"/>
      <c r="P68" s="201"/>
      <c r="Q68" s="201"/>
      <c r="R68" s="201"/>
      <c r="S68" s="202"/>
      <c r="T68" s="45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16384" s="3" customFormat="1" ht="15" customHeight="1" thickBot="1" x14ac:dyDescent="0.3">
      <c r="A69" s="45"/>
      <c r="B69" s="192"/>
      <c r="C69" s="193"/>
      <c r="D69" s="193"/>
      <c r="E69" s="88">
        <v>1</v>
      </c>
      <c r="F69" s="48"/>
      <c r="G69" s="33"/>
      <c r="H69" s="207" t="s">
        <v>44</v>
      </c>
      <c r="I69" s="207"/>
      <c r="J69" s="207"/>
      <c r="K69" s="207"/>
      <c r="L69" s="207"/>
      <c r="M69" s="207"/>
      <c r="N69" s="200"/>
      <c r="O69" s="201"/>
      <c r="P69" s="201"/>
      <c r="Q69" s="201"/>
      <c r="R69" s="201"/>
      <c r="S69" s="202"/>
      <c r="T69" s="45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16384" s="3" customFormat="1" ht="5.0999999999999996" customHeight="1" thickBot="1" x14ac:dyDescent="0.3">
      <c r="A70" s="45"/>
      <c r="B70" s="192"/>
      <c r="C70" s="193"/>
      <c r="D70" s="193"/>
      <c r="E70" s="88"/>
      <c r="F70" s="20"/>
      <c r="G70" s="33"/>
      <c r="H70" s="92"/>
      <c r="I70" s="92"/>
      <c r="J70" s="92"/>
      <c r="K70" s="92"/>
      <c r="L70" s="92"/>
      <c r="M70" s="92"/>
      <c r="N70" s="200"/>
      <c r="O70" s="201"/>
      <c r="P70" s="201"/>
      <c r="Q70" s="201"/>
      <c r="R70" s="201"/>
      <c r="S70" s="202"/>
      <c r="T70" s="45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16384" s="3" customFormat="1" ht="15" customHeight="1" thickBot="1" x14ac:dyDescent="0.3">
      <c r="A71" s="45"/>
      <c r="B71" s="192"/>
      <c r="C71" s="193"/>
      <c r="D71" s="193"/>
      <c r="E71" s="88">
        <v>0</v>
      </c>
      <c r="F71" s="70"/>
      <c r="G71" s="71"/>
      <c r="H71" s="208" t="s">
        <v>45</v>
      </c>
      <c r="I71" s="208"/>
      <c r="J71" s="208"/>
      <c r="K71" s="208"/>
      <c r="L71" s="208"/>
      <c r="M71" s="208"/>
      <c r="N71" s="200"/>
      <c r="O71" s="201"/>
      <c r="P71" s="201"/>
      <c r="Q71" s="201"/>
      <c r="R71" s="201"/>
      <c r="S71" s="202"/>
      <c r="T71" s="45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16384" s="3" customFormat="1" ht="9.9499999999999993" customHeight="1" thickBot="1" x14ac:dyDescent="0.3">
      <c r="A72" s="45"/>
      <c r="B72" s="194"/>
      <c r="C72" s="195"/>
      <c r="D72" s="195"/>
      <c r="E72" s="34"/>
      <c r="F72" s="35"/>
      <c r="G72" s="36"/>
      <c r="H72" s="93"/>
      <c r="I72" s="93"/>
      <c r="J72" s="93"/>
      <c r="K72" s="93"/>
      <c r="L72" s="93"/>
      <c r="M72" s="93"/>
      <c r="N72" s="203"/>
      <c r="O72" s="204"/>
      <c r="P72" s="204"/>
      <c r="Q72" s="204"/>
      <c r="R72" s="204"/>
      <c r="S72" s="205"/>
      <c r="T72" s="45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16384" ht="6" customHeight="1" thickBot="1" x14ac:dyDescent="0.3">
      <c r="A73" s="45"/>
      <c r="B73" s="45"/>
      <c r="C73" s="45"/>
      <c r="D73" s="45"/>
      <c r="E73" s="46"/>
      <c r="F73" s="46"/>
      <c r="G73" s="45"/>
      <c r="H73" s="98"/>
      <c r="I73" s="98"/>
      <c r="J73" s="98"/>
      <c r="K73" s="98"/>
      <c r="L73" s="98"/>
      <c r="M73" s="98"/>
      <c r="N73" s="45"/>
      <c r="O73" s="45"/>
      <c r="P73" s="45"/>
      <c r="Q73" s="45"/>
      <c r="R73" s="45"/>
      <c r="S73" s="45"/>
      <c r="Y73" s="38"/>
      <c r="Z73" s="38"/>
      <c r="AN73" s="45"/>
      <c r="AO73" s="45"/>
      <c r="AP73" s="45"/>
      <c r="AQ73" s="45"/>
      <c r="AR73" s="45"/>
      <c r="AS73" s="46"/>
      <c r="AT73" s="46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46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6"/>
      <c r="CH73" s="46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6"/>
      <c r="DB73" s="46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6"/>
      <c r="DV73" s="46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6"/>
      <c r="EP73" s="46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6"/>
      <c r="FJ73" s="46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6"/>
      <c r="GD73" s="46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6"/>
      <c r="GX73" s="46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6"/>
      <c r="HR73" s="46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6"/>
      <c r="IL73" s="46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6"/>
      <c r="JF73" s="46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6"/>
      <c r="JZ73" s="46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6"/>
      <c r="KT73" s="46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6"/>
      <c r="LN73" s="46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6"/>
      <c r="MH73" s="46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6"/>
      <c r="NB73" s="46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6"/>
      <c r="NV73" s="46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6"/>
      <c r="OP73" s="46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6"/>
      <c r="PJ73" s="46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6"/>
      <c r="QD73" s="46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6"/>
      <c r="QX73" s="46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6"/>
      <c r="RR73" s="46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6"/>
      <c r="SL73" s="46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6"/>
      <c r="TF73" s="46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6"/>
      <c r="TZ73" s="46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6"/>
      <c r="UT73" s="46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6"/>
      <c r="VN73" s="46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6"/>
      <c r="WH73" s="46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6"/>
      <c r="XB73" s="46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6"/>
      <c r="XV73" s="46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6"/>
      <c r="YP73" s="46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6"/>
      <c r="ZJ73" s="46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  <c r="ZZ73" s="45"/>
      <c r="AAA73" s="45"/>
      <c r="AAB73" s="45"/>
      <c r="AAC73" s="46"/>
      <c r="AAD73" s="46"/>
      <c r="AAE73" s="45"/>
      <c r="AAF73" s="45"/>
      <c r="AAG73" s="45"/>
      <c r="AAH73" s="45"/>
      <c r="AAI73" s="45"/>
      <c r="AAJ73" s="45"/>
      <c r="AAK73" s="45"/>
      <c r="AAL73" s="45"/>
      <c r="AAM73" s="45"/>
      <c r="AAN73" s="45"/>
      <c r="AAO73" s="45"/>
      <c r="AAP73" s="45"/>
      <c r="AAQ73" s="45"/>
      <c r="AAR73" s="45"/>
      <c r="AAS73" s="45"/>
      <c r="AAT73" s="45"/>
      <c r="AAU73" s="45"/>
      <c r="AAV73" s="45"/>
      <c r="AAW73" s="46"/>
      <c r="AAX73" s="46"/>
      <c r="AAY73" s="45"/>
      <c r="AAZ73" s="45"/>
      <c r="ABA73" s="45"/>
      <c r="ABB73" s="45"/>
      <c r="ABC73" s="45"/>
      <c r="ABD73" s="45"/>
      <c r="ABE73" s="45"/>
      <c r="ABF73" s="45"/>
      <c r="ABG73" s="45"/>
      <c r="ABH73" s="45"/>
      <c r="ABI73" s="45"/>
      <c r="ABJ73" s="45"/>
      <c r="ABK73" s="45"/>
      <c r="ABL73" s="45"/>
      <c r="ABM73" s="45"/>
      <c r="ABN73" s="45"/>
      <c r="ABO73" s="45"/>
      <c r="ABP73" s="45"/>
      <c r="ABQ73" s="46"/>
      <c r="ABR73" s="46"/>
      <c r="ABS73" s="45"/>
      <c r="ABT73" s="45"/>
      <c r="ABU73" s="45"/>
      <c r="ABV73" s="45"/>
      <c r="ABW73" s="45"/>
      <c r="ABX73" s="45"/>
      <c r="ABY73" s="45"/>
      <c r="ABZ73" s="45"/>
      <c r="ACA73" s="45"/>
      <c r="ACB73" s="45"/>
      <c r="ACC73" s="45"/>
      <c r="ACD73" s="45"/>
      <c r="ACE73" s="45"/>
      <c r="ACF73" s="45"/>
      <c r="ACG73" s="45"/>
      <c r="ACH73" s="45"/>
      <c r="ACI73" s="45"/>
      <c r="ACJ73" s="45"/>
      <c r="ACK73" s="46"/>
      <c r="ACL73" s="46"/>
      <c r="ACM73" s="45"/>
      <c r="ACN73" s="45"/>
      <c r="ACO73" s="45"/>
      <c r="ACP73" s="45"/>
      <c r="ACQ73" s="45"/>
      <c r="ACR73" s="45"/>
      <c r="ACS73" s="45"/>
      <c r="ACT73" s="45"/>
      <c r="ACU73" s="45"/>
      <c r="ACV73" s="45"/>
      <c r="ACW73" s="45"/>
      <c r="ACX73" s="45"/>
      <c r="ACY73" s="45"/>
      <c r="ACZ73" s="45"/>
      <c r="ADA73" s="45"/>
      <c r="ADB73" s="45"/>
      <c r="ADC73" s="45"/>
      <c r="ADD73" s="45"/>
      <c r="ADE73" s="46"/>
      <c r="ADF73" s="46"/>
      <c r="ADG73" s="45"/>
      <c r="ADH73" s="45"/>
      <c r="ADI73" s="45"/>
      <c r="ADJ73" s="45"/>
      <c r="ADK73" s="45"/>
      <c r="ADL73" s="45"/>
      <c r="ADM73" s="45"/>
      <c r="ADN73" s="45"/>
      <c r="ADO73" s="45"/>
      <c r="ADP73" s="45"/>
      <c r="ADQ73" s="45"/>
      <c r="ADR73" s="45"/>
      <c r="ADS73" s="45"/>
      <c r="ADT73" s="45"/>
      <c r="ADU73" s="45"/>
      <c r="ADV73" s="45"/>
      <c r="ADW73" s="45"/>
      <c r="ADX73" s="45"/>
      <c r="ADY73" s="46"/>
      <c r="ADZ73" s="46"/>
      <c r="AEA73" s="45"/>
      <c r="AEB73" s="45"/>
      <c r="AEC73" s="45"/>
      <c r="AED73" s="45"/>
      <c r="AEE73" s="45"/>
      <c r="AEF73" s="45"/>
      <c r="AEG73" s="45"/>
      <c r="AEH73" s="45"/>
      <c r="AEI73" s="45"/>
      <c r="AEJ73" s="45"/>
      <c r="AEK73" s="45"/>
      <c r="AEL73" s="45"/>
      <c r="AEM73" s="45"/>
      <c r="AEN73" s="45"/>
      <c r="AEO73" s="45"/>
      <c r="AEP73" s="45"/>
      <c r="AEQ73" s="45"/>
      <c r="AER73" s="45"/>
      <c r="AES73" s="46"/>
      <c r="AET73" s="46"/>
      <c r="AEU73" s="45"/>
      <c r="AEV73" s="45"/>
      <c r="AEW73" s="45"/>
      <c r="AEX73" s="45"/>
      <c r="AEY73" s="45"/>
      <c r="AEZ73" s="45"/>
      <c r="AFA73" s="45"/>
      <c r="AFB73" s="45"/>
      <c r="AFC73" s="45"/>
      <c r="AFD73" s="45"/>
      <c r="AFE73" s="45"/>
      <c r="AFF73" s="45"/>
      <c r="AFG73" s="45"/>
      <c r="AFH73" s="45"/>
      <c r="AFI73" s="45"/>
      <c r="AFJ73" s="45"/>
      <c r="AFK73" s="45"/>
      <c r="AFL73" s="45"/>
      <c r="AFM73" s="46"/>
      <c r="AFN73" s="46"/>
      <c r="AFO73" s="45"/>
      <c r="AFP73" s="45"/>
      <c r="AFQ73" s="45"/>
      <c r="AFR73" s="45"/>
      <c r="AFS73" s="45"/>
      <c r="AFT73" s="45"/>
      <c r="AFU73" s="45"/>
      <c r="AFV73" s="45"/>
      <c r="AFW73" s="45"/>
      <c r="AFX73" s="45"/>
      <c r="AFY73" s="45"/>
      <c r="AFZ73" s="45"/>
      <c r="AGA73" s="45"/>
      <c r="AGB73" s="45"/>
      <c r="AGC73" s="45"/>
      <c r="AGD73" s="45"/>
      <c r="AGE73" s="45"/>
      <c r="AGF73" s="45"/>
      <c r="AGG73" s="46"/>
      <c r="AGH73" s="46"/>
      <c r="AGI73" s="45"/>
      <c r="AGJ73" s="45"/>
      <c r="AGK73" s="45"/>
      <c r="AGL73" s="45"/>
      <c r="AGM73" s="45"/>
      <c r="AGN73" s="45"/>
      <c r="AGO73" s="45"/>
      <c r="AGP73" s="45"/>
      <c r="AGQ73" s="45"/>
      <c r="AGR73" s="45"/>
      <c r="AGS73" s="45"/>
      <c r="AGT73" s="45"/>
      <c r="AGU73" s="45"/>
      <c r="AGV73" s="45"/>
      <c r="AGW73" s="45"/>
      <c r="AGX73" s="45"/>
      <c r="AGY73" s="45"/>
      <c r="AGZ73" s="45"/>
      <c r="AHA73" s="46"/>
      <c r="AHB73" s="46"/>
      <c r="AHC73" s="45"/>
      <c r="AHD73" s="45"/>
      <c r="AHE73" s="45"/>
      <c r="AHF73" s="45"/>
      <c r="AHG73" s="45"/>
      <c r="AHH73" s="45"/>
      <c r="AHI73" s="45"/>
      <c r="AHJ73" s="45"/>
      <c r="AHK73" s="45"/>
      <c r="AHL73" s="45"/>
      <c r="AHM73" s="45"/>
      <c r="AHN73" s="45"/>
      <c r="AHO73" s="45"/>
      <c r="AHP73" s="45"/>
      <c r="AHQ73" s="45"/>
      <c r="AHR73" s="45"/>
      <c r="AHS73" s="45"/>
      <c r="AHT73" s="45"/>
      <c r="AHU73" s="46"/>
      <c r="AHV73" s="46"/>
      <c r="AHW73" s="45"/>
      <c r="AHX73" s="45"/>
      <c r="AHY73" s="45"/>
      <c r="AHZ73" s="45"/>
      <c r="AIA73" s="45"/>
      <c r="AIB73" s="45"/>
      <c r="AIC73" s="45"/>
      <c r="AID73" s="45"/>
      <c r="AIE73" s="45"/>
      <c r="AIF73" s="45"/>
      <c r="AIG73" s="45"/>
      <c r="AIH73" s="45"/>
      <c r="AII73" s="45"/>
      <c r="AIJ73" s="45"/>
      <c r="AIK73" s="45"/>
      <c r="AIL73" s="45"/>
      <c r="AIM73" s="45"/>
      <c r="AIN73" s="45"/>
      <c r="AIO73" s="46"/>
      <c r="AIP73" s="46"/>
      <c r="AIQ73" s="45"/>
      <c r="AIR73" s="45"/>
      <c r="AIS73" s="45"/>
      <c r="AIT73" s="45"/>
      <c r="AIU73" s="45"/>
      <c r="AIV73" s="45"/>
      <c r="AIW73" s="45"/>
      <c r="AIX73" s="45"/>
      <c r="AIY73" s="45"/>
      <c r="AIZ73" s="45"/>
      <c r="AJA73" s="45"/>
      <c r="AJB73" s="45"/>
      <c r="AJC73" s="45"/>
      <c r="AJD73" s="45"/>
      <c r="AJE73" s="45"/>
      <c r="AJF73" s="45"/>
      <c r="AJG73" s="45"/>
      <c r="AJH73" s="45"/>
      <c r="AJI73" s="46"/>
      <c r="AJJ73" s="46"/>
      <c r="AJK73" s="45"/>
      <c r="AJL73" s="45"/>
      <c r="AJM73" s="45"/>
      <c r="AJN73" s="45"/>
      <c r="AJO73" s="45"/>
      <c r="AJP73" s="45"/>
      <c r="AJQ73" s="45"/>
      <c r="AJR73" s="45"/>
      <c r="AJS73" s="45"/>
      <c r="AJT73" s="45"/>
      <c r="AJU73" s="45"/>
      <c r="AJV73" s="45"/>
      <c r="AJW73" s="45"/>
      <c r="AJX73" s="45"/>
      <c r="AJY73" s="45"/>
      <c r="AJZ73" s="45"/>
      <c r="AKA73" s="45"/>
      <c r="AKB73" s="45"/>
      <c r="AKC73" s="46"/>
      <c r="AKD73" s="46"/>
      <c r="AKE73" s="45"/>
      <c r="AKF73" s="45"/>
      <c r="AKG73" s="45"/>
      <c r="AKH73" s="45"/>
      <c r="AKI73" s="45"/>
      <c r="AKJ73" s="45"/>
      <c r="AKK73" s="45"/>
      <c r="AKL73" s="45"/>
      <c r="AKM73" s="45"/>
      <c r="AKN73" s="45"/>
      <c r="AKO73" s="45"/>
      <c r="AKP73" s="45"/>
      <c r="AKQ73" s="45"/>
      <c r="AKR73" s="45"/>
      <c r="AKS73" s="45"/>
      <c r="AKT73" s="45"/>
      <c r="AKU73" s="45"/>
      <c r="AKV73" s="45"/>
      <c r="AKW73" s="46"/>
      <c r="AKX73" s="46"/>
      <c r="AKY73" s="45"/>
      <c r="AKZ73" s="45"/>
      <c r="ALA73" s="45"/>
      <c r="ALB73" s="45"/>
      <c r="ALC73" s="45"/>
      <c r="ALD73" s="45"/>
      <c r="ALE73" s="45"/>
      <c r="ALF73" s="45"/>
      <c r="ALG73" s="45"/>
      <c r="ALH73" s="45"/>
      <c r="ALI73" s="45"/>
      <c r="ALJ73" s="45"/>
      <c r="ALK73" s="45"/>
      <c r="ALL73" s="45"/>
      <c r="ALM73" s="45"/>
      <c r="ALN73" s="45"/>
      <c r="ALO73" s="45"/>
      <c r="ALP73" s="45"/>
      <c r="ALQ73" s="46"/>
      <c r="ALR73" s="46"/>
      <c r="ALS73" s="45"/>
      <c r="ALT73" s="45"/>
      <c r="ALU73" s="45"/>
      <c r="ALV73" s="45"/>
      <c r="ALW73" s="45"/>
      <c r="ALX73" s="45"/>
      <c r="ALY73" s="45"/>
      <c r="ALZ73" s="45"/>
      <c r="AMA73" s="45"/>
      <c r="AMB73" s="45"/>
      <c r="AMC73" s="45"/>
      <c r="AMD73" s="45"/>
      <c r="AME73" s="45"/>
      <c r="AMF73" s="45"/>
      <c r="AMG73" s="45"/>
      <c r="AMH73" s="45"/>
      <c r="AMI73" s="45"/>
      <c r="AMJ73" s="45"/>
      <c r="AMK73" s="46"/>
      <c r="AML73" s="46"/>
      <c r="AMM73" s="45"/>
      <c r="AMN73" s="45"/>
      <c r="AMO73" s="45"/>
      <c r="AMP73" s="45"/>
      <c r="AMQ73" s="45"/>
      <c r="AMR73" s="45"/>
      <c r="AMS73" s="45"/>
      <c r="AMT73" s="45"/>
      <c r="AMU73" s="45"/>
      <c r="AMV73" s="45"/>
      <c r="AMW73" s="45"/>
      <c r="AMX73" s="45"/>
      <c r="AMY73" s="45"/>
      <c r="AMZ73" s="45"/>
      <c r="ANA73" s="45"/>
      <c r="ANB73" s="45"/>
      <c r="ANC73" s="45"/>
      <c r="AND73" s="45"/>
      <c r="ANE73" s="46"/>
      <c r="ANF73" s="46"/>
      <c r="ANG73" s="45"/>
      <c r="ANH73" s="45"/>
      <c r="ANI73" s="45"/>
      <c r="ANJ73" s="45"/>
      <c r="ANK73" s="45"/>
      <c r="ANL73" s="45"/>
      <c r="ANM73" s="45"/>
      <c r="ANN73" s="45"/>
      <c r="ANO73" s="45"/>
      <c r="ANP73" s="45"/>
      <c r="ANQ73" s="45"/>
      <c r="ANR73" s="45"/>
      <c r="ANS73" s="45"/>
      <c r="ANT73" s="45"/>
      <c r="ANU73" s="45"/>
      <c r="ANV73" s="45"/>
      <c r="ANW73" s="45"/>
      <c r="ANX73" s="45"/>
      <c r="ANY73" s="46"/>
      <c r="ANZ73" s="46"/>
      <c r="AOA73" s="45"/>
      <c r="AOB73" s="45"/>
      <c r="AOC73" s="45"/>
      <c r="AOD73" s="45"/>
      <c r="AOE73" s="45"/>
      <c r="AOF73" s="45"/>
      <c r="AOG73" s="45"/>
      <c r="AOH73" s="45"/>
      <c r="AOI73" s="45"/>
      <c r="AOJ73" s="45"/>
      <c r="AOK73" s="45"/>
      <c r="AOL73" s="45"/>
      <c r="AOM73" s="45"/>
      <c r="AON73" s="45"/>
      <c r="AOO73" s="45"/>
      <c r="AOP73" s="45"/>
      <c r="AOQ73" s="45"/>
      <c r="AOR73" s="45"/>
      <c r="AOS73" s="46"/>
      <c r="AOT73" s="46"/>
      <c r="AOU73" s="45"/>
      <c r="AOV73" s="45"/>
      <c r="AOW73" s="45"/>
      <c r="AOX73" s="45"/>
      <c r="AOY73" s="45"/>
      <c r="AOZ73" s="45"/>
      <c r="APA73" s="45"/>
      <c r="APB73" s="45"/>
      <c r="APC73" s="45"/>
      <c r="APD73" s="45"/>
      <c r="APE73" s="45"/>
      <c r="APF73" s="45"/>
      <c r="APG73" s="45"/>
      <c r="APH73" s="45"/>
      <c r="API73" s="45"/>
      <c r="APJ73" s="45"/>
      <c r="APK73" s="45"/>
      <c r="APL73" s="45"/>
      <c r="APM73" s="46"/>
      <c r="APN73" s="46"/>
      <c r="APO73" s="45"/>
      <c r="APP73" s="45"/>
      <c r="APQ73" s="45"/>
      <c r="APR73" s="45"/>
      <c r="APS73" s="45"/>
      <c r="APT73" s="45"/>
      <c r="APU73" s="45"/>
      <c r="APV73" s="45"/>
      <c r="APW73" s="45"/>
      <c r="APX73" s="45"/>
      <c r="APY73" s="45"/>
      <c r="APZ73" s="45"/>
      <c r="AQA73" s="45"/>
      <c r="AQB73" s="45"/>
      <c r="AQC73" s="45"/>
      <c r="AQD73" s="45"/>
      <c r="AQE73" s="45"/>
      <c r="AQF73" s="45"/>
      <c r="AQG73" s="46"/>
      <c r="AQH73" s="46"/>
      <c r="AQI73" s="45"/>
      <c r="AQJ73" s="45"/>
      <c r="AQK73" s="45"/>
      <c r="AQL73" s="45"/>
      <c r="AQM73" s="45"/>
      <c r="AQN73" s="45"/>
      <c r="AQO73" s="45"/>
      <c r="AQP73" s="45"/>
      <c r="AQQ73" s="45"/>
      <c r="AQR73" s="45"/>
      <c r="AQS73" s="45"/>
      <c r="AQT73" s="45"/>
      <c r="AQU73" s="45"/>
      <c r="AQV73" s="45"/>
      <c r="AQW73" s="45"/>
      <c r="AQX73" s="45"/>
      <c r="AQY73" s="45"/>
      <c r="AQZ73" s="45"/>
      <c r="ARA73" s="46"/>
      <c r="ARB73" s="46"/>
      <c r="ARC73" s="45"/>
      <c r="ARD73" s="45"/>
      <c r="ARE73" s="45"/>
      <c r="ARF73" s="45"/>
      <c r="ARG73" s="45"/>
      <c r="ARH73" s="45"/>
      <c r="ARI73" s="45"/>
      <c r="ARJ73" s="45"/>
      <c r="ARK73" s="45"/>
      <c r="ARL73" s="45"/>
      <c r="ARM73" s="45"/>
      <c r="ARN73" s="45"/>
      <c r="ARO73" s="45"/>
      <c r="ARP73" s="45"/>
      <c r="ARQ73" s="45"/>
      <c r="ARR73" s="45"/>
      <c r="ARS73" s="45"/>
      <c r="ART73" s="45"/>
      <c r="ARU73" s="46"/>
      <c r="ARV73" s="46"/>
      <c r="ARW73" s="45"/>
      <c r="ARX73" s="45"/>
      <c r="ARY73" s="45"/>
      <c r="ARZ73" s="45"/>
      <c r="ASA73" s="45"/>
      <c r="ASB73" s="45"/>
      <c r="ASC73" s="45"/>
      <c r="ASD73" s="45"/>
      <c r="ASE73" s="45"/>
      <c r="ASF73" s="45"/>
      <c r="ASG73" s="45"/>
      <c r="ASH73" s="45"/>
      <c r="ASI73" s="45"/>
      <c r="ASJ73" s="45"/>
      <c r="ASK73" s="45"/>
      <c r="ASL73" s="45"/>
      <c r="ASM73" s="45"/>
      <c r="ASN73" s="45"/>
      <c r="ASO73" s="46"/>
      <c r="ASP73" s="46"/>
      <c r="ASQ73" s="45"/>
      <c r="ASR73" s="45"/>
      <c r="ASS73" s="45"/>
      <c r="AST73" s="45"/>
      <c r="ASU73" s="45"/>
      <c r="ASV73" s="45"/>
      <c r="ASW73" s="45"/>
      <c r="ASX73" s="45"/>
      <c r="ASY73" s="45"/>
      <c r="ASZ73" s="45"/>
      <c r="ATA73" s="45"/>
      <c r="ATB73" s="45"/>
      <c r="ATC73" s="45"/>
      <c r="ATD73" s="45"/>
      <c r="ATE73" s="45"/>
      <c r="ATF73" s="45"/>
      <c r="ATG73" s="45"/>
      <c r="ATH73" s="45"/>
      <c r="ATI73" s="46"/>
      <c r="ATJ73" s="46"/>
      <c r="ATK73" s="45"/>
      <c r="ATL73" s="45"/>
      <c r="ATM73" s="45"/>
      <c r="ATN73" s="45"/>
      <c r="ATO73" s="45"/>
      <c r="ATP73" s="45"/>
      <c r="ATQ73" s="45"/>
      <c r="ATR73" s="45"/>
      <c r="ATS73" s="45"/>
      <c r="ATT73" s="45"/>
      <c r="ATU73" s="45"/>
      <c r="ATV73" s="45"/>
      <c r="ATW73" s="45"/>
      <c r="ATX73" s="45"/>
      <c r="ATY73" s="45"/>
      <c r="ATZ73" s="45"/>
      <c r="AUA73" s="45"/>
      <c r="AUB73" s="45"/>
      <c r="AUC73" s="46"/>
      <c r="AUD73" s="46"/>
      <c r="AUE73" s="45"/>
      <c r="AUF73" s="45"/>
      <c r="AUG73" s="45"/>
      <c r="AUH73" s="45"/>
      <c r="AUI73" s="45"/>
      <c r="AUJ73" s="45"/>
      <c r="AUK73" s="45"/>
      <c r="AUL73" s="45"/>
      <c r="AUM73" s="45"/>
      <c r="AUN73" s="45"/>
      <c r="AUO73" s="45"/>
      <c r="AUP73" s="45"/>
      <c r="AUQ73" s="45"/>
      <c r="AUR73" s="45"/>
      <c r="AUS73" s="45"/>
      <c r="AUT73" s="45"/>
      <c r="AUU73" s="45"/>
      <c r="AUV73" s="45"/>
      <c r="AUW73" s="46"/>
      <c r="AUX73" s="46"/>
      <c r="AUY73" s="45"/>
      <c r="AUZ73" s="45"/>
      <c r="AVA73" s="45"/>
      <c r="AVB73" s="45"/>
      <c r="AVC73" s="45"/>
      <c r="AVD73" s="45"/>
      <c r="AVE73" s="45"/>
      <c r="AVF73" s="45"/>
      <c r="AVG73" s="45"/>
      <c r="AVH73" s="45"/>
      <c r="AVI73" s="45"/>
      <c r="AVJ73" s="45"/>
      <c r="AVK73" s="45"/>
      <c r="AVL73" s="45"/>
      <c r="AVM73" s="45"/>
      <c r="AVN73" s="45"/>
      <c r="AVO73" s="45"/>
      <c r="AVP73" s="45"/>
      <c r="AVQ73" s="46"/>
      <c r="AVR73" s="46"/>
      <c r="AVS73" s="45"/>
      <c r="AVT73" s="45"/>
      <c r="AVU73" s="45"/>
      <c r="AVV73" s="45"/>
      <c r="AVW73" s="45"/>
      <c r="AVX73" s="45"/>
      <c r="AVY73" s="45"/>
      <c r="AVZ73" s="45"/>
      <c r="AWA73" s="45"/>
      <c r="AWB73" s="45"/>
      <c r="AWC73" s="45"/>
      <c r="AWD73" s="45"/>
      <c r="AWE73" s="45"/>
      <c r="AWF73" s="45"/>
      <c r="AWG73" s="45"/>
      <c r="AWH73" s="45"/>
      <c r="AWI73" s="45"/>
      <c r="AWJ73" s="45"/>
      <c r="AWK73" s="46"/>
      <c r="AWL73" s="46"/>
      <c r="AWM73" s="45"/>
      <c r="AWN73" s="45"/>
      <c r="AWO73" s="45"/>
      <c r="AWP73" s="45"/>
      <c r="AWQ73" s="45"/>
      <c r="AWR73" s="45"/>
      <c r="AWS73" s="45"/>
      <c r="AWT73" s="45"/>
      <c r="AWU73" s="45"/>
      <c r="AWV73" s="45"/>
      <c r="AWW73" s="45"/>
      <c r="AWX73" s="45"/>
      <c r="AWY73" s="45"/>
      <c r="AWZ73" s="45"/>
      <c r="AXA73" s="45"/>
      <c r="AXB73" s="45"/>
      <c r="AXC73" s="45"/>
      <c r="AXD73" s="45"/>
      <c r="AXE73" s="46"/>
      <c r="AXF73" s="46"/>
      <c r="AXG73" s="45"/>
      <c r="AXH73" s="45"/>
      <c r="AXI73" s="45"/>
      <c r="AXJ73" s="45"/>
      <c r="AXK73" s="45"/>
      <c r="AXL73" s="45"/>
      <c r="AXM73" s="45"/>
      <c r="AXN73" s="45"/>
      <c r="AXO73" s="45"/>
      <c r="AXP73" s="45"/>
      <c r="AXQ73" s="45"/>
      <c r="AXR73" s="45"/>
      <c r="AXS73" s="45"/>
      <c r="AXT73" s="45"/>
      <c r="AXU73" s="45"/>
      <c r="AXV73" s="45"/>
      <c r="AXW73" s="45"/>
      <c r="AXX73" s="45"/>
      <c r="AXY73" s="46"/>
      <c r="AXZ73" s="46"/>
      <c r="AYA73" s="45"/>
      <c r="AYB73" s="45"/>
      <c r="AYC73" s="45"/>
      <c r="AYD73" s="45"/>
      <c r="AYE73" s="45"/>
      <c r="AYF73" s="45"/>
      <c r="AYG73" s="45"/>
      <c r="AYH73" s="45"/>
      <c r="AYI73" s="45"/>
      <c r="AYJ73" s="45"/>
      <c r="AYK73" s="45"/>
      <c r="AYL73" s="45"/>
      <c r="AYM73" s="45"/>
      <c r="AYN73" s="45"/>
      <c r="AYO73" s="45"/>
      <c r="AYP73" s="45"/>
      <c r="AYQ73" s="45"/>
      <c r="AYR73" s="45"/>
      <c r="AYS73" s="46"/>
      <c r="AYT73" s="46"/>
      <c r="AYU73" s="45"/>
      <c r="AYV73" s="45"/>
      <c r="AYW73" s="45"/>
      <c r="AYX73" s="45"/>
      <c r="AYY73" s="45"/>
      <c r="AYZ73" s="45"/>
      <c r="AZA73" s="45"/>
      <c r="AZB73" s="45"/>
      <c r="AZC73" s="45"/>
      <c r="AZD73" s="45"/>
      <c r="AZE73" s="45"/>
      <c r="AZF73" s="45"/>
      <c r="AZG73" s="45"/>
      <c r="AZH73" s="45"/>
      <c r="AZI73" s="45"/>
      <c r="AZJ73" s="45"/>
      <c r="AZK73" s="45"/>
      <c r="AZL73" s="45"/>
      <c r="AZM73" s="46"/>
      <c r="AZN73" s="46"/>
      <c r="AZO73" s="45"/>
      <c r="AZP73" s="45"/>
      <c r="AZQ73" s="45"/>
      <c r="AZR73" s="45"/>
      <c r="AZS73" s="45"/>
      <c r="AZT73" s="45"/>
      <c r="AZU73" s="45"/>
      <c r="AZV73" s="45"/>
      <c r="AZW73" s="45"/>
      <c r="AZX73" s="45"/>
      <c r="AZY73" s="45"/>
      <c r="AZZ73" s="45"/>
      <c r="BAA73" s="45"/>
      <c r="BAB73" s="45"/>
      <c r="BAC73" s="45"/>
      <c r="BAD73" s="45"/>
      <c r="BAE73" s="45"/>
      <c r="BAF73" s="45"/>
      <c r="BAG73" s="46"/>
      <c r="BAH73" s="46"/>
      <c r="BAI73" s="45"/>
      <c r="BAJ73" s="45"/>
      <c r="BAK73" s="45"/>
      <c r="BAL73" s="45"/>
      <c r="BAM73" s="45"/>
      <c r="BAN73" s="45"/>
      <c r="BAO73" s="45"/>
      <c r="BAP73" s="45"/>
      <c r="BAQ73" s="45"/>
      <c r="BAR73" s="45"/>
      <c r="BAS73" s="45"/>
      <c r="BAT73" s="45"/>
      <c r="BAU73" s="45"/>
      <c r="BAV73" s="45"/>
      <c r="BAW73" s="45"/>
      <c r="BAX73" s="45"/>
      <c r="BAY73" s="45"/>
      <c r="BAZ73" s="45"/>
      <c r="BBA73" s="46"/>
      <c r="BBB73" s="46"/>
      <c r="BBC73" s="45"/>
      <c r="BBD73" s="45"/>
      <c r="BBE73" s="45"/>
      <c r="BBF73" s="45"/>
      <c r="BBG73" s="45"/>
      <c r="BBH73" s="45"/>
      <c r="BBI73" s="45"/>
      <c r="BBJ73" s="45"/>
      <c r="BBK73" s="45"/>
      <c r="BBL73" s="45"/>
      <c r="BBM73" s="45"/>
      <c r="BBN73" s="45"/>
      <c r="BBO73" s="45"/>
      <c r="BBP73" s="45"/>
      <c r="BBQ73" s="45"/>
      <c r="BBR73" s="45"/>
      <c r="BBS73" s="45"/>
      <c r="BBT73" s="45"/>
      <c r="BBU73" s="46"/>
      <c r="BBV73" s="46"/>
      <c r="BBW73" s="45"/>
      <c r="BBX73" s="45"/>
      <c r="BBY73" s="45"/>
      <c r="BBZ73" s="45"/>
      <c r="BCA73" s="45"/>
      <c r="BCB73" s="45"/>
      <c r="BCC73" s="45"/>
      <c r="BCD73" s="45"/>
      <c r="BCE73" s="45"/>
      <c r="BCF73" s="45"/>
      <c r="BCG73" s="45"/>
      <c r="BCH73" s="45"/>
      <c r="BCI73" s="45"/>
      <c r="BCJ73" s="45"/>
      <c r="BCK73" s="45"/>
      <c r="BCL73" s="45"/>
      <c r="BCM73" s="45"/>
      <c r="BCN73" s="45"/>
      <c r="BCO73" s="46"/>
      <c r="BCP73" s="46"/>
      <c r="BCQ73" s="45"/>
      <c r="BCR73" s="45"/>
      <c r="BCS73" s="45"/>
      <c r="BCT73" s="45"/>
      <c r="BCU73" s="45"/>
      <c r="BCV73" s="45"/>
      <c r="BCW73" s="45"/>
      <c r="BCX73" s="45"/>
      <c r="BCY73" s="45"/>
      <c r="BCZ73" s="45"/>
      <c r="BDA73" s="45"/>
      <c r="BDB73" s="45"/>
      <c r="BDC73" s="45"/>
      <c r="BDD73" s="45"/>
      <c r="BDE73" s="45"/>
      <c r="BDF73" s="45"/>
      <c r="BDG73" s="45"/>
      <c r="BDH73" s="45"/>
      <c r="BDI73" s="46"/>
      <c r="BDJ73" s="46"/>
      <c r="BDK73" s="45"/>
      <c r="BDL73" s="45"/>
      <c r="BDM73" s="45"/>
      <c r="BDN73" s="45"/>
      <c r="BDO73" s="45"/>
      <c r="BDP73" s="45"/>
      <c r="BDQ73" s="45"/>
      <c r="BDR73" s="45"/>
      <c r="BDS73" s="45"/>
      <c r="BDT73" s="45"/>
      <c r="BDU73" s="45"/>
      <c r="BDV73" s="45"/>
      <c r="BDW73" s="45"/>
      <c r="BDX73" s="45"/>
      <c r="BDY73" s="45"/>
      <c r="BDZ73" s="45"/>
      <c r="BEA73" s="45"/>
      <c r="BEB73" s="45"/>
      <c r="BEC73" s="46"/>
      <c r="BED73" s="46"/>
      <c r="BEE73" s="45"/>
      <c r="BEF73" s="45"/>
      <c r="BEG73" s="45"/>
      <c r="BEH73" s="45"/>
      <c r="BEI73" s="45"/>
      <c r="BEJ73" s="45"/>
      <c r="BEK73" s="45"/>
      <c r="BEL73" s="45"/>
      <c r="BEM73" s="45"/>
      <c r="BEN73" s="45"/>
      <c r="BEO73" s="45"/>
      <c r="BEP73" s="45"/>
      <c r="BEQ73" s="45"/>
      <c r="BER73" s="45"/>
      <c r="BES73" s="45"/>
      <c r="BET73" s="45"/>
      <c r="BEU73" s="45"/>
      <c r="BEV73" s="45"/>
      <c r="BEW73" s="46"/>
      <c r="BEX73" s="46"/>
      <c r="BEY73" s="45"/>
      <c r="BEZ73" s="45"/>
      <c r="BFA73" s="45"/>
      <c r="BFB73" s="45"/>
      <c r="BFC73" s="45"/>
      <c r="BFD73" s="45"/>
      <c r="BFE73" s="45"/>
      <c r="BFF73" s="45"/>
      <c r="BFG73" s="45"/>
      <c r="BFH73" s="45"/>
      <c r="BFI73" s="45"/>
      <c r="BFJ73" s="45"/>
      <c r="BFK73" s="45"/>
      <c r="BFL73" s="45"/>
      <c r="BFM73" s="45"/>
      <c r="BFN73" s="45"/>
      <c r="BFO73" s="45"/>
      <c r="BFP73" s="45"/>
      <c r="BFQ73" s="46"/>
      <c r="BFR73" s="46"/>
      <c r="BFS73" s="45"/>
      <c r="BFT73" s="45"/>
      <c r="BFU73" s="45"/>
      <c r="BFV73" s="45"/>
      <c r="BFW73" s="45"/>
      <c r="BFX73" s="45"/>
      <c r="BFY73" s="45"/>
      <c r="BFZ73" s="45"/>
      <c r="BGA73" s="45"/>
      <c r="BGB73" s="45"/>
      <c r="BGC73" s="45"/>
      <c r="BGD73" s="45"/>
      <c r="BGE73" s="45"/>
      <c r="BGF73" s="45"/>
      <c r="BGG73" s="45"/>
      <c r="BGH73" s="45"/>
      <c r="BGI73" s="45"/>
      <c r="BGJ73" s="45"/>
      <c r="BGK73" s="46"/>
      <c r="BGL73" s="46"/>
      <c r="BGM73" s="45"/>
      <c r="BGN73" s="45"/>
      <c r="BGO73" s="45"/>
      <c r="BGP73" s="45"/>
      <c r="BGQ73" s="45"/>
      <c r="BGR73" s="45"/>
      <c r="BGS73" s="45"/>
      <c r="BGT73" s="45"/>
      <c r="BGU73" s="45"/>
      <c r="BGV73" s="45"/>
      <c r="BGW73" s="45"/>
      <c r="BGX73" s="45"/>
      <c r="BGY73" s="45"/>
      <c r="BGZ73" s="45"/>
      <c r="BHA73" s="45"/>
      <c r="BHB73" s="45"/>
      <c r="BHC73" s="45"/>
      <c r="BHD73" s="45"/>
      <c r="BHE73" s="46"/>
      <c r="BHF73" s="46"/>
      <c r="BHG73" s="45"/>
      <c r="BHH73" s="45"/>
      <c r="BHI73" s="45"/>
      <c r="BHJ73" s="45"/>
      <c r="BHK73" s="45"/>
      <c r="BHL73" s="45"/>
      <c r="BHM73" s="45"/>
      <c r="BHN73" s="45"/>
      <c r="BHO73" s="45"/>
      <c r="BHP73" s="45"/>
      <c r="BHQ73" s="45"/>
      <c r="BHR73" s="45"/>
      <c r="BHS73" s="45"/>
      <c r="BHT73" s="45"/>
      <c r="BHU73" s="45"/>
      <c r="BHV73" s="45"/>
      <c r="BHW73" s="45"/>
      <c r="BHX73" s="45"/>
      <c r="BHY73" s="46"/>
      <c r="BHZ73" s="46"/>
      <c r="BIA73" s="45"/>
      <c r="BIB73" s="45"/>
      <c r="BIC73" s="45"/>
      <c r="BID73" s="45"/>
      <c r="BIE73" s="45"/>
      <c r="BIF73" s="45"/>
      <c r="BIG73" s="45"/>
      <c r="BIH73" s="45"/>
      <c r="BII73" s="45"/>
      <c r="BIJ73" s="45"/>
      <c r="BIK73" s="45"/>
      <c r="BIL73" s="45"/>
      <c r="BIM73" s="45"/>
      <c r="BIN73" s="45"/>
      <c r="BIO73" s="45"/>
      <c r="BIP73" s="45"/>
      <c r="BIQ73" s="45"/>
      <c r="BIR73" s="45"/>
      <c r="BIS73" s="46"/>
      <c r="BIT73" s="46"/>
      <c r="BIU73" s="45"/>
      <c r="BIV73" s="45"/>
      <c r="BIW73" s="45"/>
      <c r="BIX73" s="45"/>
      <c r="BIY73" s="45"/>
      <c r="BIZ73" s="45"/>
      <c r="BJA73" s="45"/>
      <c r="BJB73" s="45"/>
      <c r="BJC73" s="45"/>
      <c r="BJD73" s="45"/>
      <c r="BJE73" s="45"/>
      <c r="BJF73" s="45"/>
      <c r="BJG73" s="45"/>
      <c r="BJH73" s="45"/>
      <c r="BJI73" s="45"/>
      <c r="BJJ73" s="45"/>
      <c r="BJK73" s="45"/>
      <c r="BJL73" s="45"/>
      <c r="BJM73" s="46"/>
      <c r="BJN73" s="46"/>
      <c r="BJO73" s="45"/>
      <c r="BJP73" s="45"/>
      <c r="BJQ73" s="45"/>
      <c r="BJR73" s="45"/>
      <c r="BJS73" s="45"/>
      <c r="BJT73" s="45"/>
      <c r="BJU73" s="45"/>
      <c r="BJV73" s="45"/>
      <c r="BJW73" s="45"/>
      <c r="BJX73" s="45"/>
      <c r="BJY73" s="45"/>
      <c r="BJZ73" s="45"/>
      <c r="BKA73" s="45"/>
      <c r="BKB73" s="45"/>
      <c r="BKC73" s="45"/>
      <c r="BKD73" s="45"/>
      <c r="BKE73" s="45"/>
      <c r="BKF73" s="45"/>
      <c r="BKG73" s="46"/>
      <c r="BKH73" s="46"/>
      <c r="BKI73" s="45"/>
      <c r="BKJ73" s="45"/>
      <c r="BKK73" s="45"/>
      <c r="BKL73" s="45"/>
      <c r="BKM73" s="45"/>
      <c r="BKN73" s="45"/>
      <c r="BKO73" s="45"/>
      <c r="BKP73" s="45"/>
      <c r="BKQ73" s="45"/>
      <c r="BKR73" s="45"/>
      <c r="BKS73" s="45"/>
      <c r="BKT73" s="45"/>
      <c r="BKU73" s="45"/>
      <c r="BKV73" s="45"/>
      <c r="BKW73" s="45"/>
      <c r="BKX73" s="45"/>
      <c r="BKY73" s="45"/>
      <c r="BKZ73" s="45"/>
      <c r="BLA73" s="46"/>
      <c r="BLB73" s="46"/>
      <c r="BLC73" s="45"/>
      <c r="BLD73" s="45"/>
      <c r="BLE73" s="45"/>
      <c r="BLF73" s="45"/>
      <c r="BLG73" s="45"/>
      <c r="BLH73" s="45"/>
      <c r="BLI73" s="45"/>
      <c r="BLJ73" s="45"/>
      <c r="BLK73" s="45"/>
      <c r="BLL73" s="45"/>
      <c r="BLM73" s="45"/>
      <c r="BLN73" s="45"/>
      <c r="BLO73" s="45"/>
      <c r="BLP73" s="45"/>
      <c r="BLQ73" s="45"/>
      <c r="BLR73" s="45"/>
      <c r="BLS73" s="45"/>
      <c r="BLT73" s="45"/>
      <c r="BLU73" s="46"/>
      <c r="BLV73" s="46"/>
      <c r="BLW73" s="45"/>
      <c r="BLX73" s="45"/>
      <c r="BLY73" s="45"/>
      <c r="BLZ73" s="45"/>
      <c r="BMA73" s="45"/>
      <c r="BMB73" s="45"/>
      <c r="BMC73" s="45"/>
      <c r="BMD73" s="45"/>
      <c r="BME73" s="45"/>
      <c r="BMF73" s="45"/>
      <c r="BMG73" s="45"/>
      <c r="BMH73" s="45"/>
      <c r="BMI73" s="45"/>
      <c r="BMJ73" s="45"/>
      <c r="BMK73" s="45"/>
      <c r="BML73" s="45"/>
      <c r="BMM73" s="45"/>
      <c r="BMN73" s="45"/>
      <c r="BMO73" s="46"/>
      <c r="BMP73" s="46"/>
      <c r="BMQ73" s="45"/>
      <c r="BMR73" s="45"/>
      <c r="BMS73" s="45"/>
      <c r="BMT73" s="45"/>
      <c r="BMU73" s="45"/>
      <c r="BMV73" s="45"/>
      <c r="BMW73" s="45"/>
      <c r="BMX73" s="45"/>
      <c r="BMY73" s="45"/>
      <c r="BMZ73" s="45"/>
      <c r="BNA73" s="45"/>
      <c r="BNB73" s="45"/>
      <c r="BNC73" s="45"/>
      <c r="BND73" s="45"/>
      <c r="BNE73" s="45"/>
      <c r="BNF73" s="45"/>
      <c r="BNG73" s="45"/>
      <c r="BNH73" s="45"/>
      <c r="BNI73" s="46"/>
      <c r="BNJ73" s="46"/>
      <c r="BNK73" s="45"/>
      <c r="BNL73" s="45"/>
      <c r="BNM73" s="45"/>
      <c r="BNN73" s="45"/>
      <c r="BNO73" s="45"/>
      <c r="BNP73" s="45"/>
      <c r="BNQ73" s="45"/>
      <c r="BNR73" s="45"/>
      <c r="BNS73" s="45"/>
      <c r="BNT73" s="45"/>
      <c r="BNU73" s="45"/>
      <c r="BNV73" s="45"/>
      <c r="BNW73" s="45"/>
      <c r="BNX73" s="45"/>
      <c r="BNY73" s="45"/>
      <c r="BNZ73" s="45"/>
      <c r="BOA73" s="45"/>
      <c r="BOB73" s="45"/>
      <c r="BOC73" s="46"/>
      <c r="BOD73" s="46"/>
      <c r="BOE73" s="45"/>
      <c r="BOF73" s="45"/>
      <c r="BOG73" s="45"/>
      <c r="BOH73" s="45"/>
      <c r="BOI73" s="45"/>
      <c r="BOJ73" s="45"/>
      <c r="BOK73" s="45"/>
      <c r="BOL73" s="45"/>
      <c r="BOM73" s="45"/>
      <c r="BON73" s="45"/>
      <c r="BOO73" s="45"/>
      <c r="BOP73" s="45"/>
      <c r="BOQ73" s="45"/>
      <c r="BOR73" s="45"/>
      <c r="BOS73" s="45"/>
      <c r="BOT73" s="45"/>
      <c r="BOU73" s="45"/>
      <c r="BOV73" s="45"/>
      <c r="BOW73" s="46"/>
      <c r="BOX73" s="46"/>
      <c r="BOY73" s="45"/>
      <c r="BOZ73" s="45"/>
      <c r="BPA73" s="45"/>
      <c r="BPB73" s="45"/>
      <c r="BPC73" s="45"/>
      <c r="BPD73" s="45"/>
      <c r="BPE73" s="45"/>
      <c r="BPF73" s="45"/>
      <c r="BPG73" s="45"/>
      <c r="BPH73" s="45"/>
      <c r="BPI73" s="45"/>
      <c r="BPJ73" s="45"/>
      <c r="BPK73" s="45"/>
      <c r="BPL73" s="45"/>
      <c r="BPM73" s="45"/>
      <c r="BPN73" s="45"/>
      <c r="BPO73" s="45"/>
      <c r="BPP73" s="45"/>
      <c r="BPQ73" s="46"/>
      <c r="BPR73" s="46"/>
      <c r="BPS73" s="45"/>
      <c r="BPT73" s="45"/>
      <c r="BPU73" s="45"/>
      <c r="BPV73" s="45"/>
      <c r="BPW73" s="45"/>
      <c r="BPX73" s="45"/>
      <c r="BPY73" s="45"/>
      <c r="BPZ73" s="45"/>
      <c r="BQA73" s="45"/>
      <c r="BQB73" s="45"/>
      <c r="BQC73" s="45"/>
      <c r="BQD73" s="45"/>
      <c r="BQE73" s="45"/>
      <c r="BQF73" s="45"/>
      <c r="BQG73" s="45"/>
      <c r="BQH73" s="45"/>
      <c r="BQI73" s="45"/>
      <c r="BQJ73" s="45"/>
      <c r="BQK73" s="46"/>
      <c r="BQL73" s="46"/>
      <c r="BQM73" s="45"/>
      <c r="BQN73" s="45"/>
      <c r="BQO73" s="45"/>
      <c r="BQP73" s="45"/>
      <c r="BQQ73" s="45"/>
      <c r="BQR73" s="45"/>
      <c r="BQS73" s="45"/>
      <c r="BQT73" s="45"/>
      <c r="BQU73" s="45"/>
      <c r="BQV73" s="45"/>
      <c r="BQW73" s="45"/>
      <c r="BQX73" s="45"/>
      <c r="BQY73" s="45"/>
      <c r="BQZ73" s="45"/>
      <c r="BRA73" s="45"/>
      <c r="BRB73" s="45"/>
      <c r="BRC73" s="45"/>
      <c r="BRD73" s="45"/>
      <c r="BRE73" s="46"/>
      <c r="BRF73" s="46"/>
      <c r="BRG73" s="45"/>
      <c r="BRH73" s="45"/>
      <c r="BRI73" s="45"/>
      <c r="BRJ73" s="45"/>
      <c r="BRK73" s="45"/>
      <c r="BRL73" s="45"/>
      <c r="BRM73" s="45"/>
      <c r="BRN73" s="45"/>
      <c r="BRO73" s="45"/>
      <c r="BRP73" s="45"/>
      <c r="BRQ73" s="45"/>
      <c r="BRR73" s="45"/>
      <c r="BRS73" s="45"/>
      <c r="BRT73" s="45"/>
      <c r="BRU73" s="45"/>
      <c r="BRV73" s="45"/>
      <c r="BRW73" s="45"/>
      <c r="BRX73" s="45"/>
      <c r="BRY73" s="46"/>
      <c r="BRZ73" s="46"/>
      <c r="BSA73" s="45"/>
      <c r="BSB73" s="45"/>
      <c r="BSC73" s="45"/>
      <c r="BSD73" s="45"/>
      <c r="BSE73" s="45"/>
      <c r="BSF73" s="45"/>
      <c r="BSG73" s="45"/>
      <c r="BSH73" s="45"/>
      <c r="BSI73" s="45"/>
      <c r="BSJ73" s="45"/>
      <c r="BSK73" s="45"/>
      <c r="BSL73" s="45"/>
      <c r="BSM73" s="45"/>
      <c r="BSN73" s="45"/>
      <c r="BSO73" s="45"/>
      <c r="BSP73" s="45"/>
      <c r="BSQ73" s="45"/>
      <c r="BSR73" s="45"/>
      <c r="BSS73" s="46"/>
      <c r="BST73" s="46"/>
      <c r="BSU73" s="45"/>
      <c r="BSV73" s="45"/>
      <c r="BSW73" s="45"/>
      <c r="BSX73" s="45"/>
      <c r="BSY73" s="45"/>
      <c r="BSZ73" s="45"/>
      <c r="BTA73" s="45"/>
      <c r="BTB73" s="45"/>
      <c r="BTC73" s="45"/>
      <c r="BTD73" s="45"/>
      <c r="BTE73" s="45"/>
      <c r="BTF73" s="45"/>
      <c r="BTG73" s="45"/>
      <c r="BTH73" s="45"/>
      <c r="BTI73" s="45"/>
      <c r="BTJ73" s="45"/>
      <c r="BTK73" s="45"/>
      <c r="BTL73" s="45"/>
      <c r="BTM73" s="46"/>
      <c r="BTN73" s="46"/>
      <c r="BTO73" s="45"/>
      <c r="BTP73" s="45"/>
      <c r="BTQ73" s="45"/>
      <c r="BTR73" s="45"/>
      <c r="BTS73" s="45"/>
      <c r="BTT73" s="45"/>
      <c r="BTU73" s="45"/>
      <c r="BTV73" s="45"/>
      <c r="BTW73" s="45"/>
      <c r="BTX73" s="45"/>
      <c r="BTY73" s="45"/>
      <c r="BTZ73" s="45"/>
      <c r="BUA73" s="45"/>
      <c r="BUB73" s="45"/>
      <c r="BUC73" s="45"/>
      <c r="BUD73" s="45"/>
      <c r="BUE73" s="45"/>
      <c r="BUF73" s="45"/>
      <c r="BUG73" s="46"/>
      <c r="BUH73" s="46"/>
      <c r="BUI73" s="45"/>
      <c r="BUJ73" s="45"/>
      <c r="BUK73" s="45"/>
      <c r="BUL73" s="45"/>
      <c r="BUM73" s="45"/>
      <c r="BUN73" s="45"/>
      <c r="BUO73" s="45"/>
      <c r="BUP73" s="45"/>
      <c r="BUQ73" s="45"/>
      <c r="BUR73" s="45"/>
      <c r="BUS73" s="45"/>
      <c r="BUT73" s="45"/>
      <c r="BUU73" s="45"/>
      <c r="BUV73" s="45"/>
      <c r="BUW73" s="45"/>
      <c r="BUX73" s="45"/>
      <c r="BUY73" s="45"/>
      <c r="BUZ73" s="45"/>
      <c r="BVA73" s="46"/>
      <c r="BVB73" s="46"/>
      <c r="BVC73" s="45"/>
      <c r="BVD73" s="45"/>
      <c r="BVE73" s="45"/>
      <c r="BVF73" s="45"/>
      <c r="BVG73" s="45"/>
      <c r="BVH73" s="45"/>
      <c r="BVI73" s="45"/>
      <c r="BVJ73" s="45"/>
      <c r="BVK73" s="45"/>
      <c r="BVL73" s="45"/>
      <c r="BVM73" s="45"/>
      <c r="BVN73" s="45"/>
      <c r="BVO73" s="45"/>
      <c r="BVP73" s="45"/>
      <c r="BVQ73" s="45"/>
      <c r="BVR73" s="45"/>
      <c r="BVS73" s="45"/>
      <c r="BVT73" s="45"/>
      <c r="BVU73" s="46"/>
      <c r="BVV73" s="46"/>
      <c r="BVW73" s="45"/>
      <c r="BVX73" s="45"/>
      <c r="BVY73" s="45"/>
      <c r="BVZ73" s="45"/>
      <c r="BWA73" s="45"/>
      <c r="BWB73" s="45"/>
      <c r="BWC73" s="45"/>
      <c r="BWD73" s="45"/>
      <c r="BWE73" s="45"/>
      <c r="BWF73" s="45"/>
      <c r="BWG73" s="45"/>
      <c r="BWH73" s="45"/>
      <c r="BWI73" s="45"/>
      <c r="BWJ73" s="45"/>
      <c r="BWK73" s="45"/>
      <c r="BWL73" s="45"/>
      <c r="BWM73" s="45"/>
      <c r="BWN73" s="45"/>
      <c r="BWO73" s="46"/>
      <c r="BWP73" s="46"/>
      <c r="BWQ73" s="45"/>
      <c r="BWR73" s="45"/>
      <c r="BWS73" s="45"/>
      <c r="BWT73" s="45"/>
      <c r="BWU73" s="45"/>
      <c r="BWV73" s="45"/>
      <c r="BWW73" s="45"/>
      <c r="BWX73" s="45"/>
      <c r="BWY73" s="45"/>
      <c r="BWZ73" s="45"/>
      <c r="BXA73" s="45"/>
      <c r="BXB73" s="45"/>
      <c r="BXC73" s="45"/>
      <c r="BXD73" s="45"/>
      <c r="BXE73" s="45"/>
      <c r="BXF73" s="45"/>
      <c r="BXG73" s="45"/>
      <c r="BXH73" s="45"/>
      <c r="BXI73" s="46"/>
      <c r="BXJ73" s="46"/>
      <c r="BXK73" s="45"/>
      <c r="BXL73" s="45"/>
      <c r="BXM73" s="45"/>
      <c r="BXN73" s="45"/>
      <c r="BXO73" s="45"/>
      <c r="BXP73" s="45"/>
      <c r="BXQ73" s="45"/>
      <c r="BXR73" s="45"/>
      <c r="BXS73" s="45"/>
      <c r="BXT73" s="45"/>
      <c r="BXU73" s="45"/>
      <c r="BXV73" s="45"/>
      <c r="BXW73" s="45"/>
      <c r="BXX73" s="45"/>
      <c r="BXY73" s="45"/>
      <c r="BXZ73" s="45"/>
      <c r="BYA73" s="45"/>
      <c r="BYB73" s="45"/>
      <c r="BYC73" s="46"/>
      <c r="BYD73" s="46"/>
      <c r="BYE73" s="45"/>
      <c r="BYF73" s="45"/>
      <c r="BYG73" s="45"/>
      <c r="BYH73" s="45"/>
      <c r="BYI73" s="45"/>
      <c r="BYJ73" s="45"/>
      <c r="BYK73" s="45"/>
      <c r="BYL73" s="45"/>
      <c r="BYM73" s="45"/>
      <c r="BYN73" s="45"/>
      <c r="BYO73" s="45"/>
      <c r="BYP73" s="45"/>
      <c r="BYQ73" s="45"/>
      <c r="BYR73" s="45"/>
      <c r="BYS73" s="45"/>
      <c r="BYT73" s="45"/>
      <c r="BYU73" s="45"/>
      <c r="BYV73" s="45"/>
      <c r="BYW73" s="46"/>
      <c r="BYX73" s="46"/>
      <c r="BYY73" s="45"/>
      <c r="BYZ73" s="45"/>
      <c r="BZA73" s="45"/>
      <c r="BZB73" s="45"/>
      <c r="BZC73" s="45"/>
      <c r="BZD73" s="45"/>
      <c r="BZE73" s="45"/>
      <c r="BZF73" s="45"/>
      <c r="BZG73" s="45"/>
      <c r="BZH73" s="45"/>
      <c r="BZI73" s="45"/>
      <c r="BZJ73" s="45"/>
      <c r="BZK73" s="45"/>
      <c r="BZL73" s="45"/>
      <c r="BZM73" s="45"/>
      <c r="BZN73" s="45"/>
      <c r="BZO73" s="45"/>
      <c r="BZP73" s="45"/>
      <c r="BZQ73" s="46"/>
      <c r="BZR73" s="46"/>
      <c r="BZS73" s="45"/>
      <c r="BZT73" s="45"/>
      <c r="BZU73" s="45"/>
      <c r="BZV73" s="45"/>
      <c r="BZW73" s="45"/>
      <c r="BZX73" s="45"/>
      <c r="BZY73" s="45"/>
      <c r="BZZ73" s="45"/>
      <c r="CAA73" s="45"/>
      <c r="CAB73" s="45"/>
      <c r="CAC73" s="45"/>
      <c r="CAD73" s="45"/>
      <c r="CAE73" s="45"/>
      <c r="CAF73" s="45"/>
      <c r="CAG73" s="45"/>
      <c r="CAH73" s="45"/>
      <c r="CAI73" s="45"/>
      <c r="CAJ73" s="45"/>
      <c r="CAK73" s="46"/>
      <c r="CAL73" s="46"/>
      <c r="CAM73" s="45"/>
      <c r="CAN73" s="45"/>
      <c r="CAO73" s="45"/>
      <c r="CAP73" s="45"/>
      <c r="CAQ73" s="45"/>
      <c r="CAR73" s="45"/>
      <c r="CAS73" s="45"/>
      <c r="CAT73" s="45"/>
      <c r="CAU73" s="45"/>
      <c r="CAV73" s="45"/>
      <c r="CAW73" s="45"/>
      <c r="CAX73" s="45"/>
      <c r="CAY73" s="45"/>
      <c r="CAZ73" s="45"/>
      <c r="CBA73" s="45"/>
      <c r="CBB73" s="45"/>
      <c r="CBC73" s="45"/>
      <c r="CBD73" s="45"/>
      <c r="CBE73" s="46"/>
      <c r="CBF73" s="46"/>
      <c r="CBG73" s="45"/>
      <c r="CBH73" s="45"/>
      <c r="CBI73" s="45"/>
      <c r="CBJ73" s="45"/>
      <c r="CBK73" s="45"/>
      <c r="CBL73" s="45"/>
      <c r="CBM73" s="45"/>
      <c r="CBN73" s="45"/>
      <c r="CBO73" s="45"/>
      <c r="CBP73" s="45"/>
      <c r="CBQ73" s="45"/>
      <c r="CBR73" s="45"/>
      <c r="CBS73" s="45"/>
      <c r="CBT73" s="45"/>
      <c r="CBU73" s="45"/>
      <c r="CBV73" s="45"/>
      <c r="CBW73" s="45"/>
      <c r="CBX73" s="45"/>
      <c r="CBY73" s="46"/>
      <c r="CBZ73" s="46"/>
      <c r="CCA73" s="45"/>
      <c r="CCB73" s="45"/>
      <c r="CCC73" s="45"/>
      <c r="CCD73" s="45"/>
      <c r="CCE73" s="45"/>
      <c r="CCF73" s="45"/>
      <c r="CCG73" s="45"/>
      <c r="CCH73" s="45"/>
      <c r="CCI73" s="45"/>
      <c r="CCJ73" s="45"/>
      <c r="CCK73" s="45"/>
      <c r="CCL73" s="45"/>
      <c r="CCM73" s="45"/>
      <c r="CCN73" s="45"/>
      <c r="CCO73" s="45"/>
      <c r="CCP73" s="45"/>
      <c r="CCQ73" s="45"/>
      <c r="CCR73" s="45"/>
      <c r="CCS73" s="46"/>
      <c r="CCT73" s="46"/>
      <c r="CCU73" s="45"/>
      <c r="CCV73" s="45"/>
      <c r="CCW73" s="45"/>
      <c r="CCX73" s="45"/>
      <c r="CCY73" s="45"/>
      <c r="CCZ73" s="45"/>
      <c r="CDA73" s="45"/>
      <c r="CDB73" s="45"/>
      <c r="CDC73" s="45"/>
      <c r="CDD73" s="45"/>
      <c r="CDE73" s="45"/>
      <c r="CDF73" s="45"/>
      <c r="CDG73" s="45"/>
      <c r="CDH73" s="45"/>
      <c r="CDI73" s="45"/>
      <c r="CDJ73" s="45"/>
      <c r="CDK73" s="45"/>
      <c r="CDL73" s="45"/>
      <c r="CDM73" s="46"/>
      <c r="CDN73" s="46"/>
      <c r="CDO73" s="45"/>
      <c r="CDP73" s="45"/>
      <c r="CDQ73" s="45"/>
      <c r="CDR73" s="45"/>
      <c r="CDS73" s="45"/>
      <c r="CDT73" s="45"/>
      <c r="CDU73" s="45"/>
      <c r="CDV73" s="45"/>
      <c r="CDW73" s="45"/>
      <c r="CDX73" s="45"/>
      <c r="CDY73" s="45"/>
      <c r="CDZ73" s="45"/>
      <c r="CEA73" s="45"/>
      <c r="CEB73" s="45"/>
      <c r="CEC73" s="45"/>
      <c r="CED73" s="45"/>
      <c r="CEE73" s="45"/>
      <c r="CEF73" s="45"/>
      <c r="CEG73" s="46"/>
      <c r="CEH73" s="46"/>
      <c r="CEI73" s="45"/>
      <c r="CEJ73" s="45"/>
      <c r="CEK73" s="45"/>
      <c r="CEL73" s="45"/>
      <c r="CEM73" s="45"/>
      <c r="CEN73" s="45"/>
      <c r="CEO73" s="45"/>
      <c r="CEP73" s="45"/>
      <c r="CEQ73" s="45"/>
      <c r="CER73" s="45"/>
      <c r="CES73" s="45"/>
      <c r="CET73" s="45"/>
      <c r="CEU73" s="45"/>
      <c r="CEV73" s="45"/>
      <c r="CEW73" s="45"/>
      <c r="CEX73" s="45"/>
      <c r="CEY73" s="45"/>
      <c r="CEZ73" s="45"/>
      <c r="CFA73" s="46"/>
      <c r="CFB73" s="46"/>
      <c r="CFC73" s="45"/>
      <c r="CFD73" s="45"/>
      <c r="CFE73" s="45"/>
      <c r="CFF73" s="45"/>
      <c r="CFG73" s="45"/>
      <c r="CFH73" s="45"/>
      <c r="CFI73" s="45"/>
      <c r="CFJ73" s="45"/>
      <c r="CFK73" s="45"/>
      <c r="CFL73" s="45"/>
      <c r="CFM73" s="45"/>
      <c r="CFN73" s="45"/>
      <c r="CFO73" s="45"/>
      <c r="CFP73" s="45"/>
      <c r="CFQ73" s="45"/>
      <c r="CFR73" s="45"/>
      <c r="CFS73" s="45"/>
      <c r="CFT73" s="45"/>
      <c r="CFU73" s="46"/>
      <c r="CFV73" s="46"/>
      <c r="CFW73" s="45"/>
      <c r="CFX73" s="45"/>
      <c r="CFY73" s="45"/>
      <c r="CFZ73" s="45"/>
      <c r="CGA73" s="45"/>
      <c r="CGB73" s="45"/>
      <c r="CGC73" s="45"/>
      <c r="CGD73" s="45"/>
      <c r="CGE73" s="45"/>
      <c r="CGF73" s="45"/>
      <c r="CGG73" s="45"/>
      <c r="CGH73" s="45"/>
      <c r="CGI73" s="45"/>
      <c r="CGJ73" s="45"/>
      <c r="CGK73" s="45"/>
      <c r="CGL73" s="45"/>
      <c r="CGM73" s="45"/>
      <c r="CGN73" s="45"/>
      <c r="CGO73" s="46"/>
      <c r="CGP73" s="46"/>
      <c r="CGQ73" s="45"/>
      <c r="CGR73" s="45"/>
      <c r="CGS73" s="45"/>
      <c r="CGT73" s="45"/>
      <c r="CGU73" s="45"/>
      <c r="CGV73" s="45"/>
      <c r="CGW73" s="45"/>
      <c r="CGX73" s="45"/>
      <c r="CGY73" s="45"/>
      <c r="CGZ73" s="45"/>
      <c r="CHA73" s="45"/>
      <c r="CHB73" s="45"/>
      <c r="CHC73" s="45"/>
      <c r="CHD73" s="45"/>
      <c r="CHE73" s="45"/>
      <c r="CHF73" s="45"/>
      <c r="CHG73" s="45"/>
      <c r="CHH73" s="45"/>
      <c r="CHI73" s="46"/>
      <c r="CHJ73" s="46"/>
      <c r="CHK73" s="45"/>
      <c r="CHL73" s="45"/>
      <c r="CHM73" s="45"/>
      <c r="CHN73" s="45"/>
      <c r="CHO73" s="45"/>
      <c r="CHP73" s="45"/>
      <c r="CHQ73" s="45"/>
      <c r="CHR73" s="45"/>
      <c r="CHS73" s="45"/>
      <c r="CHT73" s="45"/>
      <c r="CHU73" s="45"/>
      <c r="CHV73" s="45"/>
      <c r="CHW73" s="45"/>
      <c r="CHX73" s="45"/>
      <c r="CHY73" s="45"/>
      <c r="CHZ73" s="45"/>
      <c r="CIA73" s="45"/>
      <c r="CIB73" s="45"/>
      <c r="CIC73" s="46"/>
      <c r="CID73" s="46"/>
      <c r="CIE73" s="45"/>
      <c r="CIF73" s="45"/>
      <c r="CIG73" s="45"/>
      <c r="CIH73" s="45"/>
      <c r="CII73" s="45"/>
      <c r="CIJ73" s="45"/>
      <c r="CIK73" s="45"/>
      <c r="CIL73" s="45"/>
      <c r="CIM73" s="45"/>
      <c r="CIN73" s="45"/>
      <c r="CIO73" s="45"/>
      <c r="CIP73" s="45"/>
      <c r="CIQ73" s="45"/>
      <c r="CIR73" s="45"/>
      <c r="CIS73" s="45"/>
      <c r="CIT73" s="45"/>
      <c r="CIU73" s="45"/>
      <c r="CIV73" s="45"/>
      <c r="CIW73" s="46"/>
      <c r="CIX73" s="46"/>
      <c r="CIY73" s="45"/>
      <c r="CIZ73" s="45"/>
      <c r="CJA73" s="45"/>
      <c r="CJB73" s="45"/>
      <c r="CJC73" s="45"/>
      <c r="CJD73" s="45"/>
      <c r="CJE73" s="45"/>
      <c r="CJF73" s="45"/>
      <c r="CJG73" s="45"/>
      <c r="CJH73" s="45"/>
      <c r="CJI73" s="45"/>
      <c r="CJJ73" s="45"/>
      <c r="CJK73" s="45"/>
      <c r="CJL73" s="45"/>
      <c r="CJM73" s="45"/>
      <c r="CJN73" s="45"/>
      <c r="CJO73" s="45"/>
      <c r="CJP73" s="45"/>
      <c r="CJQ73" s="46"/>
      <c r="CJR73" s="46"/>
      <c r="CJS73" s="45"/>
      <c r="CJT73" s="45"/>
      <c r="CJU73" s="45"/>
      <c r="CJV73" s="45"/>
      <c r="CJW73" s="45"/>
      <c r="CJX73" s="45"/>
      <c r="CJY73" s="45"/>
      <c r="CJZ73" s="45"/>
      <c r="CKA73" s="45"/>
      <c r="CKB73" s="45"/>
      <c r="CKC73" s="45"/>
      <c r="CKD73" s="45"/>
      <c r="CKE73" s="45"/>
      <c r="CKF73" s="45"/>
      <c r="CKG73" s="45"/>
      <c r="CKH73" s="45"/>
      <c r="CKI73" s="45"/>
      <c r="CKJ73" s="45"/>
      <c r="CKK73" s="46"/>
      <c r="CKL73" s="46"/>
      <c r="CKM73" s="45"/>
      <c r="CKN73" s="45"/>
      <c r="CKO73" s="45"/>
      <c r="CKP73" s="45"/>
      <c r="CKQ73" s="45"/>
      <c r="CKR73" s="45"/>
      <c r="CKS73" s="45"/>
      <c r="CKT73" s="45"/>
      <c r="CKU73" s="45"/>
      <c r="CKV73" s="45"/>
      <c r="CKW73" s="45"/>
      <c r="CKX73" s="45"/>
      <c r="CKY73" s="45"/>
      <c r="CKZ73" s="45"/>
      <c r="CLA73" s="45"/>
      <c r="CLB73" s="45"/>
      <c r="CLC73" s="45"/>
      <c r="CLD73" s="45"/>
      <c r="CLE73" s="46"/>
      <c r="CLF73" s="46"/>
      <c r="CLG73" s="45"/>
      <c r="CLH73" s="45"/>
      <c r="CLI73" s="45"/>
      <c r="CLJ73" s="45"/>
      <c r="CLK73" s="45"/>
      <c r="CLL73" s="45"/>
      <c r="CLM73" s="45"/>
      <c r="CLN73" s="45"/>
      <c r="CLO73" s="45"/>
      <c r="CLP73" s="45"/>
      <c r="CLQ73" s="45"/>
      <c r="CLR73" s="45"/>
      <c r="CLS73" s="45"/>
      <c r="CLT73" s="45"/>
      <c r="CLU73" s="45"/>
      <c r="CLV73" s="45"/>
      <c r="CLW73" s="45"/>
      <c r="CLX73" s="45"/>
      <c r="CLY73" s="46"/>
      <c r="CLZ73" s="46"/>
      <c r="CMA73" s="45"/>
      <c r="CMB73" s="45"/>
      <c r="CMC73" s="45"/>
      <c r="CMD73" s="45"/>
      <c r="CME73" s="45"/>
      <c r="CMF73" s="45"/>
      <c r="CMG73" s="45"/>
      <c r="CMH73" s="45"/>
      <c r="CMI73" s="45"/>
      <c r="CMJ73" s="45"/>
      <c r="CMK73" s="45"/>
      <c r="CML73" s="45"/>
      <c r="CMM73" s="45"/>
      <c r="CMN73" s="45"/>
      <c r="CMO73" s="45"/>
      <c r="CMP73" s="45"/>
      <c r="CMQ73" s="45"/>
      <c r="CMR73" s="45"/>
      <c r="CMS73" s="46"/>
      <c r="CMT73" s="46"/>
      <c r="CMU73" s="45"/>
      <c r="CMV73" s="45"/>
      <c r="CMW73" s="45"/>
      <c r="CMX73" s="45"/>
      <c r="CMY73" s="45"/>
      <c r="CMZ73" s="45"/>
      <c r="CNA73" s="45"/>
      <c r="CNB73" s="45"/>
      <c r="CNC73" s="45"/>
      <c r="CND73" s="45"/>
      <c r="CNE73" s="45"/>
      <c r="CNF73" s="45"/>
      <c r="CNG73" s="45"/>
      <c r="CNH73" s="45"/>
      <c r="CNI73" s="45"/>
      <c r="CNJ73" s="45"/>
      <c r="CNK73" s="45"/>
      <c r="CNL73" s="45"/>
      <c r="CNM73" s="46"/>
      <c r="CNN73" s="46"/>
      <c r="CNO73" s="45"/>
      <c r="CNP73" s="45"/>
      <c r="CNQ73" s="45"/>
      <c r="CNR73" s="45"/>
      <c r="CNS73" s="45"/>
      <c r="CNT73" s="45"/>
      <c r="CNU73" s="45"/>
      <c r="CNV73" s="45"/>
      <c r="CNW73" s="45"/>
      <c r="CNX73" s="45"/>
      <c r="CNY73" s="45"/>
      <c r="CNZ73" s="45"/>
      <c r="COA73" s="45"/>
      <c r="COB73" s="45"/>
      <c r="COC73" s="45"/>
      <c r="COD73" s="45"/>
      <c r="COE73" s="45"/>
      <c r="COF73" s="45"/>
      <c r="COG73" s="46"/>
      <c r="COH73" s="46"/>
      <c r="COI73" s="45"/>
      <c r="COJ73" s="45"/>
      <c r="COK73" s="45"/>
      <c r="COL73" s="45"/>
      <c r="COM73" s="45"/>
      <c r="CON73" s="45"/>
      <c r="COO73" s="45"/>
      <c r="COP73" s="45"/>
      <c r="COQ73" s="45"/>
      <c r="COR73" s="45"/>
      <c r="COS73" s="45"/>
      <c r="COT73" s="45"/>
      <c r="COU73" s="45"/>
      <c r="COV73" s="45"/>
      <c r="COW73" s="45"/>
      <c r="COX73" s="45"/>
      <c r="COY73" s="45"/>
      <c r="COZ73" s="45"/>
      <c r="CPA73" s="46"/>
      <c r="CPB73" s="46"/>
      <c r="CPC73" s="45"/>
      <c r="CPD73" s="45"/>
      <c r="CPE73" s="45"/>
      <c r="CPF73" s="45"/>
      <c r="CPG73" s="45"/>
      <c r="CPH73" s="45"/>
      <c r="CPI73" s="45"/>
      <c r="CPJ73" s="45"/>
      <c r="CPK73" s="45"/>
      <c r="CPL73" s="45"/>
      <c r="CPM73" s="45"/>
      <c r="CPN73" s="45"/>
      <c r="CPO73" s="45"/>
      <c r="CPP73" s="45"/>
      <c r="CPQ73" s="45"/>
      <c r="CPR73" s="45"/>
      <c r="CPS73" s="45"/>
      <c r="CPT73" s="45"/>
      <c r="CPU73" s="46"/>
      <c r="CPV73" s="46"/>
      <c r="CPW73" s="45"/>
      <c r="CPX73" s="45"/>
      <c r="CPY73" s="45"/>
      <c r="CPZ73" s="45"/>
      <c r="CQA73" s="45"/>
      <c r="CQB73" s="45"/>
      <c r="CQC73" s="45"/>
      <c r="CQD73" s="45"/>
      <c r="CQE73" s="45"/>
      <c r="CQF73" s="45"/>
      <c r="CQG73" s="45"/>
      <c r="CQH73" s="45"/>
      <c r="CQI73" s="45"/>
      <c r="CQJ73" s="45"/>
      <c r="CQK73" s="45"/>
      <c r="CQL73" s="45"/>
      <c r="CQM73" s="45"/>
      <c r="CQN73" s="45"/>
      <c r="CQO73" s="46"/>
      <c r="CQP73" s="46"/>
      <c r="CQQ73" s="45"/>
      <c r="CQR73" s="45"/>
      <c r="CQS73" s="45"/>
      <c r="CQT73" s="45"/>
      <c r="CQU73" s="45"/>
      <c r="CQV73" s="45"/>
      <c r="CQW73" s="45"/>
      <c r="CQX73" s="45"/>
      <c r="CQY73" s="45"/>
      <c r="CQZ73" s="45"/>
      <c r="CRA73" s="45"/>
      <c r="CRB73" s="45"/>
      <c r="CRC73" s="45"/>
      <c r="CRD73" s="45"/>
      <c r="CRE73" s="45"/>
      <c r="CRF73" s="45"/>
      <c r="CRG73" s="45"/>
      <c r="CRH73" s="45"/>
      <c r="CRI73" s="46"/>
      <c r="CRJ73" s="46"/>
      <c r="CRK73" s="45"/>
      <c r="CRL73" s="45"/>
      <c r="CRM73" s="45"/>
      <c r="CRN73" s="45"/>
      <c r="CRO73" s="45"/>
      <c r="CRP73" s="45"/>
      <c r="CRQ73" s="45"/>
      <c r="CRR73" s="45"/>
      <c r="CRS73" s="45"/>
      <c r="CRT73" s="45"/>
      <c r="CRU73" s="45"/>
      <c r="CRV73" s="45"/>
      <c r="CRW73" s="45"/>
      <c r="CRX73" s="45"/>
      <c r="CRY73" s="45"/>
      <c r="CRZ73" s="45"/>
      <c r="CSA73" s="45"/>
      <c r="CSB73" s="45"/>
      <c r="CSC73" s="46"/>
      <c r="CSD73" s="46"/>
      <c r="CSE73" s="45"/>
      <c r="CSF73" s="45"/>
      <c r="CSG73" s="45"/>
      <c r="CSH73" s="45"/>
      <c r="CSI73" s="45"/>
      <c r="CSJ73" s="45"/>
      <c r="CSK73" s="45"/>
      <c r="CSL73" s="45"/>
      <c r="CSM73" s="45"/>
      <c r="CSN73" s="45"/>
      <c r="CSO73" s="45"/>
      <c r="CSP73" s="45"/>
      <c r="CSQ73" s="45"/>
      <c r="CSR73" s="45"/>
      <c r="CSS73" s="45"/>
      <c r="CST73" s="45"/>
      <c r="CSU73" s="45"/>
      <c r="CSV73" s="45"/>
      <c r="CSW73" s="46"/>
      <c r="CSX73" s="46"/>
      <c r="CSY73" s="45"/>
      <c r="CSZ73" s="45"/>
      <c r="CTA73" s="45"/>
      <c r="CTB73" s="45"/>
      <c r="CTC73" s="45"/>
      <c r="CTD73" s="45"/>
      <c r="CTE73" s="45"/>
      <c r="CTF73" s="45"/>
      <c r="CTG73" s="45"/>
      <c r="CTH73" s="45"/>
      <c r="CTI73" s="45"/>
      <c r="CTJ73" s="45"/>
      <c r="CTK73" s="45"/>
      <c r="CTL73" s="45"/>
      <c r="CTM73" s="45"/>
      <c r="CTN73" s="45"/>
      <c r="CTO73" s="45"/>
      <c r="CTP73" s="45"/>
      <c r="CTQ73" s="46"/>
      <c r="CTR73" s="46"/>
      <c r="CTS73" s="45"/>
      <c r="CTT73" s="45"/>
      <c r="CTU73" s="45"/>
      <c r="CTV73" s="45"/>
      <c r="CTW73" s="45"/>
      <c r="CTX73" s="45"/>
      <c r="CTY73" s="45"/>
      <c r="CTZ73" s="45"/>
      <c r="CUA73" s="45"/>
      <c r="CUB73" s="45"/>
      <c r="CUC73" s="45"/>
      <c r="CUD73" s="45"/>
      <c r="CUE73" s="45"/>
      <c r="CUF73" s="45"/>
      <c r="CUG73" s="45"/>
      <c r="CUH73" s="45"/>
      <c r="CUI73" s="45"/>
      <c r="CUJ73" s="45"/>
      <c r="CUK73" s="46"/>
      <c r="CUL73" s="46"/>
      <c r="CUM73" s="45"/>
      <c r="CUN73" s="45"/>
      <c r="CUO73" s="45"/>
      <c r="CUP73" s="45"/>
      <c r="CUQ73" s="45"/>
      <c r="CUR73" s="45"/>
      <c r="CUS73" s="45"/>
      <c r="CUT73" s="45"/>
      <c r="CUU73" s="45"/>
      <c r="CUV73" s="45"/>
      <c r="CUW73" s="45"/>
      <c r="CUX73" s="45"/>
      <c r="CUY73" s="45"/>
      <c r="CUZ73" s="45"/>
      <c r="CVA73" s="45"/>
      <c r="CVB73" s="45"/>
      <c r="CVC73" s="45"/>
      <c r="CVD73" s="45"/>
      <c r="CVE73" s="46"/>
      <c r="CVF73" s="46"/>
      <c r="CVG73" s="45"/>
      <c r="CVH73" s="45"/>
      <c r="CVI73" s="45"/>
      <c r="CVJ73" s="45"/>
      <c r="CVK73" s="45"/>
      <c r="CVL73" s="45"/>
      <c r="CVM73" s="45"/>
      <c r="CVN73" s="45"/>
      <c r="CVO73" s="45"/>
      <c r="CVP73" s="45"/>
      <c r="CVQ73" s="45"/>
      <c r="CVR73" s="45"/>
      <c r="CVS73" s="45"/>
      <c r="CVT73" s="45"/>
      <c r="CVU73" s="45"/>
      <c r="CVV73" s="45"/>
      <c r="CVW73" s="45"/>
      <c r="CVX73" s="45"/>
      <c r="CVY73" s="46"/>
      <c r="CVZ73" s="46"/>
      <c r="CWA73" s="45"/>
      <c r="CWB73" s="45"/>
      <c r="CWC73" s="45"/>
      <c r="CWD73" s="45"/>
      <c r="CWE73" s="45"/>
      <c r="CWF73" s="45"/>
      <c r="CWG73" s="45"/>
      <c r="CWH73" s="45"/>
      <c r="CWI73" s="45"/>
      <c r="CWJ73" s="45"/>
      <c r="CWK73" s="45"/>
      <c r="CWL73" s="45"/>
      <c r="CWM73" s="45"/>
      <c r="CWN73" s="45"/>
      <c r="CWO73" s="45"/>
      <c r="CWP73" s="45"/>
      <c r="CWQ73" s="45"/>
      <c r="CWR73" s="45"/>
      <c r="CWS73" s="46"/>
      <c r="CWT73" s="46"/>
      <c r="CWU73" s="45"/>
      <c r="CWV73" s="45"/>
      <c r="CWW73" s="45"/>
      <c r="CWX73" s="45"/>
      <c r="CWY73" s="45"/>
      <c r="CWZ73" s="45"/>
      <c r="CXA73" s="45"/>
      <c r="CXB73" s="45"/>
      <c r="CXC73" s="45"/>
      <c r="CXD73" s="45"/>
      <c r="CXE73" s="45"/>
      <c r="CXF73" s="45"/>
      <c r="CXG73" s="45"/>
      <c r="CXH73" s="45"/>
      <c r="CXI73" s="45"/>
      <c r="CXJ73" s="45"/>
      <c r="CXK73" s="45"/>
      <c r="CXL73" s="45"/>
      <c r="CXM73" s="46"/>
      <c r="CXN73" s="46"/>
      <c r="CXO73" s="45"/>
      <c r="CXP73" s="45"/>
      <c r="CXQ73" s="45"/>
      <c r="CXR73" s="45"/>
      <c r="CXS73" s="45"/>
      <c r="CXT73" s="45"/>
      <c r="CXU73" s="45"/>
      <c r="CXV73" s="45"/>
      <c r="CXW73" s="45"/>
      <c r="CXX73" s="45"/>
      <c r="CXY73" s="45"/>
      <c r="CXZ73" s="45"/>
      <c r="CYA73" s="45"/>
      <c r="CYB73" s="45"/>
      <c r="CYC73" s="45"/>
      <c r="CYD73" s="45"/>
      <c r="CYE73" s="45"/>
      <c r="CYF73" s="45"/>
      <c r="CYG73" s="46"/>
      <c r="CYH73" s="46"/>
      <c r="CYI73" s="45"/>
      <c r="CYJ73" s="45"/>
      <c r="CYK73" s="45"/>
      <c r="CYL73" s="45"/>
      <c r="CYM73" s="45"/>
      <c r="CYN73" s="45"/>
      <c r="CYO73" s="45"/>
      <c r="CYP73" s="45"/>
      <c r="CYQ73" s="45"/>
      <c r="CYR73" s="45"/>
      <c r="CYS73" s="45"/>
      <c r="CYT73" s="45"/>
      <c r="CYU73" s="45"/>
      <c r="CYV73" s="45"/>
      <c r="CYW73" s="45"/>
      <c r="CYX73" s="45"/>
      <c r="CYY73" s="45"/>
      <c r="CYZ73" s="45"/>
      <c r="CZA73" s="46"/>
      <c r="CZB73" s="46"/>
      <c r="CZC73" s="45"/>
      <c r="CZD73" s="45"/>
      <c r="CZE73" s="45"/>
      <c r="CZF73" s="45"/>
      <c r="CZG73" s="45"/>
      <c r="CZH73" s="45"/>
      <c r="CZI73" s="45"/>
      <c r="CZJ73" s="45"/>
      <c r="CZK73" s="45"/>
      <c r="CZL73" s="45"/>
      <c r="CZM73" s="45"/>
      <c r="CZN73" s="45"/>
      <c r="CZO73" s="45"/>
      <c r="CZP73" s="45"/>
      <c r="CZQ73" s="45"/>
      <c r="CZR73" s="45"/>
      <c r="CZS73" s="45"/>
      <c r="CZT73" s="45"/>
      <c r="CZU73" s="46"/>
      <c r="CZV73" s="46"/>
      <c r="CZW73" s="45"/>
      <c r="CZX73" s="45"/>
      <c r="CZY73" s="45"/>
      <c r="CZZ73" s="45"/>
      <c r="DAA73" s="45"/>
      <c r="DAB73" s="45"/>
      <c r="DAC73" s="45"/>
      <c r="DAD73" s="45"/>
      <c r="DAE73" s="45"/>
      <c r="DAF73" s="45"/>
      <c r="DAG73" s="45"/>
      <c r="DAH73" s="45"/>
      <c r="DAI73" s="45"/>
      <c r="DAJ73" s="45"/>
      <c r="DAK73" s="45"/>
      <c r="DAL73" s="45"/>
      <c r="DAM73" s="45"/>
      <c r="DAN73" s="45"/>
      <c r="DAO73" s="46"/>
      <c r="DAP73" s="46"/>
      <c r="DAQ73" s="45"/>
      <c r="DAR73" s="45"/>
      <c r="DAS73" s="45"/>
      <c r="DAT73" s="45"/>
      <c r="DAU73" s="45"/>
      <c r="DAV73" s="45"/>
      <c r="DAW73" s="45"/>
      <c r="DAX73" s="45"/>
      <c r="DAY73" s="45"/>
      <c r="DAZ73" s="45"/>
      <c r="DBA73" s="45"/>
      <c r="DBB73" s="45"/>
      <c r="DBC73" s="45"/>
      <c r="DBD73" s="45"/>
      <c r="DBE73" s="45"/>
      <c r="DBF73" s="45"/>
      <c r="DBG73" s="45"/>
      <c r="DBH73" s="45"/>
      <c r="DBI73" s="46"/>
      <c r="DBJ73" s="46"/>
      <c r="DBK73" s="45"/>
      <c r="DBL73" s="45"/>
      <c r="DBM73" s="45"/>
      <c r="DBN73" s="45"/>
      <c r="DBO73" s="45"/>
      <c r="DBP73" s="45"/>
      <c r="DBQ73" s="45"/>
      <c r="DBR73" s="45"/>
      <c r="DBS73" s="45"/>
      <c r="DBT73" s="45"/>
      <c r="DBU73" s="45"/>
      <c r="DBV73" s="45"/>
      <c r="DBW73" s="45"/>
      <c r="DBX73" s="45"/>
      <c r="DBY73" s="45"/>
      <c r="DBZ73" s="45"/>
      <c r="DCA73" s="45"/>
      <c r="DCB73" s="45"/>
      <c r="DCC73" s="46"/>
      <c r="DCD73" s="46"/>
      <c r="DCE73" s="45"/>
      <c r="DCF73" s="45"/>
      <c r="DCG73" s="45"/>
      <c r="DCH73" s="45"/>
      <c r="DCI73" s="45"/>
      <c r="DCJ73" s="45"/>
      <c r="DCK73" s="45"/>
      <c r="DCL73" s="45"/>
      <c r="DCM73" s="45"/>
      <c r="DCN73" s="45"/>
      <c r="DCO73" s="45"/>
      <c r="DCP73" s="45"/>
      <c r="DCQ73" s="45"/>
      <c r="DCR73" s="45"/>
      <c r="DCS73" s="45"/>
      <c r="DCT73" s="45"/>
      <c r="DCU73" s="45"/>
      <c r="DCV73" s="45"/>
      <c r="DCW73" s="46"/>
      <c r="DCX73" s="46"/>
      <c r="DCY73" s="45"/>
      <c r="DCZ73" s="45"/>
      <c r="DDA73" s="45"/>
      <c r="DDB73" s="45"/>
      <c r="DDC73" s="45"/>
      <c r="DDD73" s="45"/>
      <c r="DDE73" s="45"/>
      <c r="DDF73" s="45"/>
      <c r="DDG73" s="45"/>
      <c r="DDH73" s="45"/>
      <c r="DDI73" s="45"/>
      <c r="DDJ73" s="45"/>
      <c r="DDK73" s="45"/>
      <c r="DDL73" s="45"/>
      <c r="DDM73" s="45"/>
      <c r="DDN73" s="45"/>
      <c r="DDO73" s="45"/>
      <c r="DDP73" s="45"/>
      <c r="DDQ73" s="46"/>
      <c r="DDR73" s="46"/>
      <c r="DDS73" s="45"/>
      <c r="DDT73" s="45"/>
      <c r="DDU73" s="45"/>
      <c r="DDV73" s="45"/>
      <c r="DDW73" s="45"/>
      <c r="DDX73" s="45"/>
      <c r="DDY73" s="45"/>
      <c r="DDZ73" s="45"/>
      <c r="DEA73" s="45"/>
      <c r="DEB73" s="45"/>
      <c r="DEC73" s="45"/>
      <c r="DED73" s="45"/>
      <c r="DEE73" s="45"/>
      <c r="DEF73" s="45"/>
      <c r="DEG73" s="45"/>
      <c r="DEH73" s="45"/>
      <c r="DEI73" s="45"/>
      <c r="DEJ73" s="45"/>
      <c r="DEK73" s="46"/>
      <c r="DEL73" s="46"/>
      <c r="DEM73" s="45"/>
      <c r="DEN73" s="45"/>
      <c r="DEO73" s="45"/>
      <c r="DEP73" s="45"/>
      <c r="DEQ73" s="45"/>
      <c r="DER73" s="45"/>
      <c r="DES73" s="45"/>
      <c r="DET73" s="45"/>
      <c r="DEU73" s="45"/>
      <c r="DEV73" s="45"/>
      <c r="DEW73" s="45"/>
      <c r="DEX73" s="45"/>
      <c r="DEY73" s="45"/>
      <c r="DEZ73" s="45"/>
      <c r="DFA73" s="45"/>
      <c r="DFB73" s="45"/>
      <c r="DFC73" s="45"/>
      <c r="DFD73" s="45"/>
      <c r="DFE73" s="46"/>
      <c r="DFF73" s="46"/>
      <c r="DFG73" s="45"/>
      <c r="DFH73" s="45"/>
      <c r="DFI73" s="45"/>
      <c r="DFJ73" s="45"/>
      <c r="DFK73" s="45"/>
      <c r="DFL73" s="45"/>
      <c r="DFM73" s="45"/>
      <c r="DFN73" s="45"/>
      <c r="DFO73" s="45"/>
      <c r="DFP73" s="45"/>
      <c r="DFQ73" s="45"/>
      <c r="DFR73" s="45"/>
      <c r="DFS73" s="45"/>
      <c r="DFT73" s="45"/>
      <c r="DFU73" s="45"/>
      <c r="DFV73" s="45"/>
      <c r="DFW73" s="45"/>
      <c r="DFX73" s="45"/>
      <c r="DFY73" s="46"/>
      <c r="DFZ73" s="46"/>
      <c r="DGA73" s="45"/>
      <c r="DGB73" s="45"/>
      <c r="DGC73" s="45"/>
      <c r="DGD73" s="45"/>
      <c r="DGE73" s="45"/>
      <c r="DGF73" s="45"/>
      <c r="DGG73" s="45"/>
      <c r="DGH73" s="45"/>
      <c r="DGI73" s="45"/>
      <c r="DGJ73" s="45"/>
      <c r="DGK73" s="45"/>
      <c r="DGL73" s="45"/>
      <c r="DGM73" s="45"/>
      <c r="DGN73" s="45"/>
      <c r="DGO73" s="45"/>
      <c r="DGP73" s="45"/>
      <c r="DGQ73" s="45"/>
      <c r="DGR73" s="45"/>
      <c r="DGS73" s="46"/>
      <c r="DGT73" s="46"/>
      <c r="DGU73" s="45"/>
      <c r="DGV73" s="45"/>
      <c r="DGW73" s="45"/>
      <c r="DGX73" s="45"/>
      <c r="DGY73" s="45"/>
      <c r="DGZ73" s="45"/>
      <c r="DHA73" s="45"/>
      <c r="DHB73" s="45"/>
      <c r="DHC73" s="45"/>
      <c r="DHD73" s="45"/>
      <c r="DHE73" s="45"/>
      <c r="DHF73" s="45"/>
      <c r="DHG73" s="45"/>
      <c r="DHH73" s="45"/>
      <c r="DHI73" s="45"/>
      <c r="DHJ73" s="45"/>
      <c r="DHK73" s="45"/>
      <c r="DHL73" s="45"/>
      <c r="DHM73" s="46"/>
      <c r="DHN73" s="46"/>
      <c r="DHO73" s="45"/>
      <c r="DHP73" s="45"/>
      <c r="DHQ73" s="45"/>
      <c r="DHR73" s="45"/>
      <c r="DHS73" s="45"/>
      <c r="DHT73" s="45"/>
      <c r="DHU73" s="45"/>
      <c r="DHV73" s="45"/>
      <c r="DHW73" s="45"/>
      <c r="DHX73" s="45"/>
      <c r="DHY73" s="45"/>
      <c r="DHZ73" s="45"/>
      <c r="DIA73" s="45"/>
      <c r="DIB73" s="45"/>
      <c r="DIC73" s="45"/>
      <c r="DID73" s="45"/>
      <c r="DIE73" s="45"/>
      <c r="DIF73" s="45"/>
      <c r="DIG73" s="46"/>
      <c r="DIH73" s="46"/>
      <c r="DII73" s="45"/>
      <c r="DIJ73" s="45"/>
      <c r="DIK73" s="45"/>
      <c r="DIL73" s="45"/>
      <c r="DIM73" s="45"/>
      <c r="DIN73" s="45"/>
      <c r="DIO73" s="45"/>
      <c r="DIP73" s="45"/>
      <c r="DIQ73" s="45"/>
      <c r="DIR73" s="45"/>
      <c r="DIS73" s="45"/>
      <c r="DIT73" s="45"/>
      <c r="DIU73" s="45"/>
      <c r="DIV73" s="45"/>
      <c r="DIW73" s="45"/>
      <c r="DIX73" s="45"/>
      <c r="DIY73" s="45"/>
      <c r="DIZ73" s="45"/>
      <c r="DJA73" s="46"/>
      <c r="DJB73" s="46"/>
      <c r="DJC73" s="45"/>
      <c r="DJD73" s="45"/>
      <c r="DJE73" s="45"/>
      <c r="DJF73" s="45"/>
      <c r="DJG73" s="45"/>
      <c r="DJH73" s="45"/>
      <c r="DJI73" s="45"/>
      <c r="DJJ73" s="45"/>
      <c r="DJK73" s="45"/>
      <c r="DJL73" s="45"/>
      <c r="DJM73" s="45"/>
      <c r="DJN73" s="45"/>
      <c r="DJO73" s="45"/>
      <c r="DJP73" s="45"/>
      <c r="DJQ73" s="45"/>
      <c r="DJR73" s="45"/>
      <c r="DJS73" s="45"/>
      <c r="DJT73" s="45"/>
      <c r="DJU73" s="46"/>
      <c r="DJV73" s="46"/>
      <c r="DJW73" s="45"/>
      <c r="DJX73" s="45"/>
      <c r="DJY73" s="45"/>
      <c r="DJZ73" s="45"/>
      <c r="DKA73" s="45"/>
      <c r="DKB73" s="45"/>
      <c r="DKC73" s="45"/>
      <c r="DKD73" s="45"/>
      <c r="DKE73" s="45"/>
      <c r="DKF73" s="45"/>
      <c r="DKG73" s="45"/>
      <c r="DKH73" s="45"/>
      <c r="DKI73" s="45"/>
      <c r="DKJ73" s="45"/>
      <c r="DKK73" s="45"/>
      <c r="DKL73" s="45"/>
      <c r="DKM73" s="45"/>
      <c r="DKN73" s="45"/>
      <c r="DKO73" s="46"/>
      <c r="DKP73" s="46"/>
      <c r="DKQ73" s="45"/>
      <c r="DKR73" s="45"/>
      <c r="DKS73" s="45"/>
      <c r="DKT73" s="45"/>
      <c r="DKU73" s="45"/>
      <c r="DKV73" s="45"/>
      <c r="DKW73" s="45"/>
      <c r="DKX73" s="45"/>
      <c r="DKY73" s="45"/>
      <c r="DKZ73" s="45"/>
      <c r="DLA73" s="45"/>
      <c r="DLB73" s="45"/>
      <c r="DLC73" s="45"/>
      <c r="DLD73" s="45"/>
      <c r="DLE73" s="45"/>
      <c r="DLF73" s="45"/>
      <c r="DLG73" s="45"/>
      <c r="DLH73" s="45"/>
      <c r="DLI73" s="46"/>
      <c r="DLJ73" s="46"/>
      <c r="DLK73" s="45"/>
      <c r="DLL73" s="45"/>
      <c r="DLM73" s="45"/>
      <c r="DLN73" s="45"/>
      <c r="DLO73" s="45"/>
      <c r="DLP73" s="45"/>
      <c r="DLQ73" s="45"/>
      <c r="DLR73" s="45"/>
      <c r="DLS73" s="45"/>
      <c r="DLT73" s="45"/>
      <c r="DLU73" s="45"/>
      <c r="DLV73" s="45"/>
      <c r="DLW73" s="45"/>
      <c r="DLX73" s="45"/>
      <c r="DLY73" s="45"/>
      <c r="DLZ73" s="45"/>
      <c r="DMA73" s="45"/>
      <c r="DMB73" s="45"/>
      <c r="DMC73" s="46"/>
      <c r="DMD73" s="46"/>
      <c r="DME73" s="45"/>
      <c r="DMF73" s="45"/>
      <c r="DMG73" s="45"/>
      <c r="DMH73" s="45"/>
      <c r="DMI73" s="45"/>
      <c r="DMJ73" s="45"/>
      <c r="DMK73" s="45"/>
      <c r="DML73" s="45"/>
      <c r="DMM73" s="45"/>
      <c r="DMN73" s="45"/>
      <c r="DMO73" s="45"/>
      <c r="DMP73" s="45"/>
      <c r="DMQ73" s="45"/>
      <c r="DMR73" s="45"/>
      <c r="DMS73" s="45"/>
      <c r="DMT73" s="45"/>
      <c r="DMU73" s="45"/>
      <c r="DMV73" s="45"/>
      <c r="DMW73" s="46"/>
      <c r="DMX73" s="46"/>
      <c r="DMY73" s="45"/>
      <c r="DMZ73" s="45"/>
      <c r="DNA73" s="45"/>
      <c r="DNB73" s="45"/>
      <c r="DNC73" s="45"/>
      <c r="DND73" s="45"/>
      <c r="DNE73" s="45"/>
      <c r="DNF73" s="45"/>
      <c r="DNG73" s="45"/>
      <c r="DNH73" s="45"/>
      <c r="DNI73" s="45"/>
      <c r="DNJ73" s="45"/>
      <c r="DNK73" s="45"/>
      <c r="DNL73" s="45"/>
      <c r="DNM73" s="45"/>
      <c r="DNN73" s="45"/>
      <c r="DNO73" s="45"/>
      <c r="DNP73" s="45"/>
      <c r="DNQ73" s="46"/>
      <c r="DNR73" s="46"/>
      <c r="DNS73" s="45"/>
      <c r="DNT73" s="45"/>
      <c r="DNU73" s="45"/>
      <c r="DNV73" s="45"/>
      <c r="DNW73" s="45"/>
      <c r="DNX73" s="45"/>
      <c r="DNY73" s="45"/>
      <c r="DNZ73" s="45"/>
      <c r="DOA73" s="45"/>
      <c r="DOB73" s="45"/>
      <c r="DOC73" s="45"/>
      <c r="DOD73" s="45"/>
      <c r="DOE73" s="45"/>
      <c r="DOF73" s="45"/>
      <c r="DOG73" s="45"/>
      <c r="DOH73" s="45"/>
      <c r="DOI73" s="45"/>
      <c r="DOJ73" s="45"/>
      <c r="DOK73" s="46"/>
      <c r="DOL73" s="46"/>
      <c r="DOM73" s="45"/>
      <c r="DON73" s="45"/>
      <c r="DOO73" s="45"/>
      <c r="DOP73" s="45"/>
      <c r="DOQ73" s="45"/>
      <c r="DOR73" s="45"/>
      <c r="DOS73" s="45"/>
      <c r="DOT73" s="45"/>
      <c r="DOU73" s="45"/>
      <c r="DOV73" s="45"/>
      <c r="DOW73" s="45"/>
      <c r="DOX73" s="45"/>
      <c r="DOY73" s="45"/>
      <c r="DOZ73" s="45"/>
      <c r="DPA73" s="45"/>
      <c r="DPB73" s="45"/>
      <c r="DPC73" s="45"/>
      <c r="DPD73" s="45"/>
      <c r="DPE73" s="46"/>
      <c r="DPF73" s="46"/>
      <c r="DPG73" s="45"/>
      <c r="DPH73" s="45"/>
      <c r="DPI73" s="45"/>
      <c r="DPJ73" s="45"/>
      <c r="DPK73" s="45"/>
      <c r="DPL73" s="45"/>
      <c r="DPM73" s="45"/>
      <c r="DPN73" s="45"/>
      <c r="DPO73" s="45"/>
      <c r="DPP73" s="45"/>
      <c r="DPQ73" s="45"/>
      <c r="DPR73" s="45"/>
      <c r="DPS73" s="45"/>
      <c r="DPT73" s="45"/>
      <c r="DPU73" s="45"/>
      <c r="DPV73" s="45"/>
      <c r="DPW73" s="45"/>
      <c r="DPX73" s="45"/>
      <c r="DPY73" s="46"/>
      <c r="DPZ73" s="46"/>
      <c r="DQA73" s="45"/>
      <c r="DQB73" s="45"/>
      <c r="DQC73" s="45"/>
      <c r="DQD73" s="45"/>
      <c r="DQE73" s="45"/>
      <c r="DQF73" s="45"/>
      <c r="DQG73" s="45"/>
      <c r="DQH73" s="45"/>
      <c r="DQI73" s="45"/>
      <c r="DQJ73" s="45"/>
      <c r="DQK73" s="45"/>
      <c r="DQL73" s="45"/>
      <c r="DQM73" s="45"/>
      <c r="DQN73" s="45"/>
      <c r="DQO73" s="45"/>
      <c r="DQP73" s="45"/>
      <c r="DQQ73" s="45"/>
      <c r="DQR73" s="45"/>
      <c r="DQS73" s="46"/>
      <c r="DQT73" s="46"/>
      <c r="DQU73" s="45"/>
      <c r="DQV73" s="45"/>
      <c r="DQW73" s="45"/>
      <c r="DQX73" s="45"/>
      <c r="DQY73" s="45"/>
      <c r="DQZ73" s="45"/>
      <c r="DRA73" s="45"/>
      <c r="DRB73" s="45"/>
      <c r="DRC73" s="45"/>
      <c r="DRD73" s="45"/>
      <c r="DRE73" s="45"/>
      <c r="DRF73" s="45"/>
      <c r="DRG73" s="45"/>
      <c r="DRH73" s="45"/>
      <c r="DRI73" s="45"/>
      <c r="DRJ73" s="45"/>
      <c r="DRK73" s="45"/>
      <c r="DRL73" s="45"/>
      <c r="DRM73" s="46"/>
      <c r="DRN73" s="46"/>
      <c r="DRO73" s="45"/>
      <c r="DRP73" s="45"/>
      <c r="DRQ73" s="45"/>
      <c r="DRR73" s="45"/>
      <c r="DRS73" s="45"/>
      <c r="DRT73" s="45"/>
      <c r="DRU73" s="45"/>
      <c r="DRV73" s="45"/>
      <c r="DRW73" s="45"/>
      <c r="DRX73" s="45"/>
      <c r="DRY73" s="45"/>
      <c r="DRZ73" s="45"/>
      <c r="DSA73" s="45"/>
      <c r="DSB73" s="45"/>
      <c r="DSC73" s="45"/>
      <c r="DSD73" s="45"/>
      <c r="DSE73" s="45"/>
      <c r="DSF73" s="45"/>
      <c r="DSG73" s="46"/>
      <c r="DSH73" s="46"/>
      <c r="DSI73" s="45"/>
      <c r="DSJ73" s="45"/>
      <c r="DSK73" s="45"/>
      <c r="DSL73" s="45"/>
      <c r="DSM73" s="45"/>
      <c r="DSN73" s="45"/>
      <c r="DSO73" s="45"/>
      <c r="DSP73" s="45"/>
      <c r="DSQ73" s="45"/>
      <c r="DSR73" s="45"/>
      <c r="DSS73" s="45"/>
      <c r="DST73" s="45"/>
      <c r="DSU73" s="45"/>
      <c r="DSV73" s="45"/>
      <c r="DSW73" s="45"/>
      <c r="DSX73" s="45"/>
      <c r="DSY73" s="45"/>
      <c r="DSZ73" s="45"/>
      <c r="DTA73" s="46"/>
      <c r="DTB73" s="46"/>
      <c r="DTC73" s="45"/>
      <c r="DTD73" s="45"/>
      <c r="DTE73" s="45"/>
      <c r="DTF73" s="45"/>
      <c r="DTG73" s="45"/>
      <c r="DTH73" s="45"/>
      <c r="DTI73" s="45"/>
      <c r="DTJ73" s="45"/>
      <c r="DTK73" s="45"/>
      <c r="DTL73" s="45"/>
      <c r="DTM73" s="45"/>
      <c r="DTN73" s="45"/>
      <c r="DTO73" s="45"/>
      <c r="DTP73" s="45"/>
      <c r="DTQ73" s="45"/>
      <c r="DTR73" s="45"/>
      <c r="DTS73" s="45"/>
      <c r="DTT73" s="45"/>
      <c r="DTU73" s="46"/>
      <c r="DTV73" s="46"/>
      <c r="DTW73" s="45"/>
      <c r="DTX73" s="45"/>
      <c r="DTY73" s="45"/>
      <c r="DTZ73" s="45"/>
      <c r="DUA73" s="45"/>
      <c r="DUB73" s="45"/>
      <c r="DUC73" s="45"/>
      <c r="DUD73" s="45"/>
      <c r="DUE73" s="45"/>
      <c r="DUF73" s="45"/>
      <c r="DUG73" s="45"/>
      <c r="DUH73" s="45"/>
      <c r="DUI73" s="45"/>
      <c r="DUJ73" s="45"/>
      <c r="DUK73" s="45"/>
      <c r="DUL73" s="45"/>
      <c r="DUM73" s="45"/>
      <c r="DUN73" s="45"/>
      <c r="DUO73" s="46"/>
      <c r="DUP73" s="46"/>
      <c r="DUQ73" s="45"/>
      <c r="DUR73" s="45"/>
      <c r="DUS73" s="45"/>
      <c r="DUT73" s="45"/>
      <c r="DUU73" s="45"/>
      <c r="DUV73" s="45"/>
      <c r="DUW73" s="45"/>
      <c r="DUX73" s="45"/>
      <c r="DUY73" s="45"/>
      <c r="DUZ73" s="45"/>
      <c r="DVA73" s="45"/>
      <c r="DVB73" s="45"/>
      <c r="DVC73" s="45"/>
      <c r="DVD73" s="45"/>
      <c r="DVE73" s="45"/>
      <c r="DVF73" s="45"/>
      <c r="DVG73" s="45"/>
      <c r="DVH73" s="45"/>
      <c r="DVI73" s="46"/>
      <c r="DVJ73" s="46"/>
      <c r="DVK73" s="45"/>
      <c r="DVL73" s="45"/>
      <c r="DVM73" s="45"/>
      <c r="DVN73" s="45"/>
      <c r="DVO73" s="45"/>
      <c r="DVP73" s="45"/>
      <c r="DVQ73" s="45"/>
      <c r="DVR73" s="45"/>
      <c r="DVS73" s="45"/>
      <c r="DVT73" s="45"/>
      <c r="DVU73" s="45"/>
      <c r="DVV73" s="45"/>
      <c r="DVW73" s="45"/>
      <c r="DVX73" s="45"/>
      <c r="DVY73" s="45"/>
      <c r="DVZ73" s="45"/>
      <c r="DWA73" s="45"/>
      <c r="DWB73" s="45"/>
      <c r="DWC73" s="46"/>
      <c r="DWD73" s="46"/>
      <c r="DWE73" s="45"/>
      <c r="DWF73" s="45"/>
      <c r="DWG73" s="45"/>
      <c r="DWH73" s="45"/>
      <c r="DWI73" s="45"/>
      <c r="DWJ73" s="45"/>
      <c r="DWK73" s="45"/>
      <c r="DWL73" s="45"/>
      <c r="DWM73" s="45"/>
      <c r="DWN73" s="45"/>
      <c r="DWO73" s="45"/>
      <c r="DWP73" s="45"/>
      <c r="DWQ73" s="45"/>
      <c r="DWR73" s="45"/>
      <c r="DWS73" s="45"/>
      <c r="DWT73" s="45"/>
      <c r="DWU73" s="45"/>
      <c r="DWV73" s="45"/>
      <c r="DWW73" s="46"/>
      <c r="DWX73" s="46"/>
      <c r="DWY73" s="45"/>
      <c r="DWZ73" s="45"/>
      <c r="DXA73" s="45"/>
      <c r="DXB73" s="45"/>
      <c r="DXC73" s="45"/>
      <c r="DXD73" s="45"/>
      <c r="DXE73" s="45"/>
      <c r="DXF73" s="45"/>
      <c r="DXG73" s="45"/>
      <c r="DXH73" s="45"/>
      <c r="DXI73" s="45"/>
      <c r="DXJ73" s="45"/>
      <c r="DXK73" s="45"/>
      <c r="DXL73" s="45"/>
      <c r="DXM73" s="45"/>
      <c r="DXN73" s="45"/>
      <c r="DXO73" s="45"/>
      <c r="DXP73" s="45"/>
      <c r="DXQ73" s="46"/>
      <c r="DXR73" s="46"/>
      <c r="DXS73" s="45"/>
      <c r="DXT73" s="45"/>
      <c r="DXU73" s="45"/>
      <c r="DXV73" s="45"/>
      <c r="DXW73" s="45"/>
      <c r="DXX73" s="45"/>
      <c r="DXY73" s="45"/>
      <c r="DXZ73" s="45"/>
      <c r="DYA73" s="45"/>
      <c r="DYB73" s="45"/>
      <c r="DYC73" s="45"/>
      <c r="DYD73" s="45"/>
      <c r="DYE73" s="45"/>
      <c r="DYF73" s="45"/>
      <c r="DYG73" s="45"/>
      <c r="DYH73" s="45"/>
      <c r="DYI73" s="45"/>
      <c r="DYJ73" s="45"/>
      <c r="DYK73" s="46"/>
      <c r="DYL73" s="46"/>
      <c r="DYM73" s="45"/>
      <c r="DYN73" s="45"/>
      <c r="DYO73" s="45"/>
      <c r="DYP73" s="45"/>
      <c r="DYQ73" s="45"/>
      <c r="DYR73" s="45"/>
      <c r="DYS73" s="45"/>
      <c r="DYT73" s="45"/>
      <c r="DYU73" s="45"/>
      <c r="DYV73" s="45"/>
      <c r="DYW73" s="45"/>
      <c r="DYX73" s="45"/>
      <c r="DYY73" s="45"/>
      <c r="DYZ73" s="45"/>
      <c r="DZA73" s="45"/>
      <c r="DZB73" s="45"/>
      <c r="DZC73" s="45"/>
      <c r="DZD73" s="45"/>
      <c r="DZE73" s="46"/>
      <c r="DZF73" s="46"/>
      <c r="DZG73" s="45"/>
      <c r="DZH73" s="45"/>
      <c r="DZI73" s="45"/>
      <c r="DZJ73" s="45"/>
      <c r="DZK73" s="45"/>
      <c r="DZL73" s="45"/>
      <c r="DZM73" s="45"/>
      <c r="DZN73" s="45"/>
      <c r="DZO73" s="45"/>
      <c r="DZP73" s="45"/>
      <c r="DZQ73" s="45"/>
      <c r="DZR73" s="45"/>
      <c r="DZS73" s="45"/>
      <c r="DZT73" s="45"/>
      <c r="DZU73" s="45"/>
      <c r="DZV73" s="45"/>
      <c r="DZW73" s="45"/>
      <c r="DZX73" s="45"/>
      <c r="DZY73" s="46"/>
      <c r="DZZ73" s="46"/>
      <c r="EAA73" s="45"/>
      <c r="EAB73" s="45"/>
      <c r="EAC73" s="45"/>
      <c r="EAD73" s="45"/>
      <c r="EAE73" s="45"/>
      <c r="EAF73" s="45"/>
      <c r="EAG73" s="45"/>
      <c r="EAH73" s="45"/>
      <c r="EAI73" s="45"/>
      <c r="EAJ73" s="45"/>
      <c r="EAK73" s="45"/>
      <c r="EAL73" s="45"/>
      <c r="EAM73" s="45"/>
      <c r="EAN73" s="45"/>
      <c r="EAO73" s="45"/>
      <c r="EAP73" s="45"/>
      <c r="EAQ73" s="45"/>
      <c r="EAR73" s="45"/>
      <c r="EAS73" s="46"/>
      <c r="EAT73" s="46"/>
      <c r="EAU73" s="45"/>
      <c r="EAV73" s="45"/>
      <c r="EAW73" s="45"/>
      <c r="EAX73" s="45"/>
      <c r="EAY73" s="45"/>
      <c r="EAZ73" s="45"/>
      <c r="EBA73" s="45"/>
      <c r="EBB73" s="45"/>
      <c r="EBC73" s="45"/>
      <c r="EBD73" s="45"/>
      <c r="EBE73" s="45"/>
      <c r="EBF73" s="45"/>
      <c r="EBG73" s="45"/>
      <c r="EBH73" s="45"/>
      <c r="EBI73" s="45"/>
      <c r="EBJ73" s="45"/>
      <c r="EBK73" s="45"/>
      <c r="EBL73" s="45"/>
      <c r="EBM73" s="46"/>
      <c r="EBN73" s="46"/>
      <c r="EBO73" s="45"/>
      <c r="EBP73" s="45"/>
      <c r="EBQ73" s="45"/>
      <c r="EBR73" s="45"/>
      <c r="EBS73" s="45"/>
      <c r="EBT73" s="45"/>
      <c r="EBU73" s="45"/>
      <c r="EBV73" s="45"/>
      <c r="EBW73" s="45"/>
      <c r="EBX73" s="45"/>
      <c r="EBY73" s="45"/>
      <c r="EBZ73" s="45"/>
      <c r="ECA73" s="45"/>
      <c r="ECB73" s="45"/>
      <c r="ECC73" s="45"/>
      <c r="ECD73" s="45"/>
      <c r="ECE73" s="45"/>
      <c r="ECF73" s="45"/>
      <c r="ECG73" s="46"/>
      <c r="ECH73" s="46"/>
      <c r="ECI73" s="45"/>
      <c r="ECJ73" s="45"/>
      <c r="ECK73" s="45"/>
      <c r="ECL73" s="45"/>
      <c r="ECM73" s="45"/>
      <c r="ECN73" s="45"/>
      <c r="ECO73" s="45"/>
      <c r="ECP73" s="45"/>
      <c r="ECQ73" s="45"/>
      <c r="ECR73" s="45"/>
      <c r="ECS73" s="45"/>
      <c r="ECT73" s="45"/>
      <c r="ECU73" s="45"/>
      <c r="ECV73" s="45"/>
      <c r="ECW73" s="45"/>
      <c r="ECX73" s="45"/>
      <c r="ECY73" s="45"/>
      <c r="ECZ73" s="45"/>
      <c r="EDA73" s="46"/>
      <c r="EDB73" s="46"/>
      <c r="EDC73" s="45"/>
      <c r="EDD73" s="45"/>
      <c r="EDE73" s="45"/>
      <c r="EDF73" s="45"/>
      <c r="EDG73" s="45"/>
      <c r="EDH73" s="45"/>
      <c r="EDI73" s="45"/>
      <c r="EDJ73" s="45"/>
      <c r="EDK73" s="45"/>
      <c r="EDL73" s="45"/>
      <c r="EDM73" s="45"/>
      <c r="EDN73" s="45"/>
      <c r="EDO73" s="45"/>
      <c r="EDP73" s="45"/>
      <c r="EDQ73" s="45"/>
      <c r="EDR73" s="45"/>
      <c r="EDS73" s="45"/>
      <c r="EDT73" s="45"/>
      <c r="EDU73" s="46"/>
      <c r="EDV73" s="46"/>
      <c r="EDW73" s="45"/>
      <c r="EDX73" s="45"/>
      <c r="EDY73" s="45"/>
      <c r="EDZ73" s="45"/>
      <c r="EEA73" s="45"/>
      <c r="EEB73" s="45"/>
      <c r="EEC73" s="45"/>
      <c r="EED73" s="45"/>
      <c r="EEE73" s="45"/>
      <c r="EEF73" s="45"/>
      <c r="EEG73" s="45"/>
      <c r="EEH73" s="45"/>
      <c r="EEI73" s="45"/>
      <c r="EEJ73" s="45"/>
      <c r="EEK73" s="45"/>
      <c r="EEL73" s="45"/>
      <c r="EEM73" s="45"/>
      <c r="EEN73" s="45"/>
      <c r="EEO73" s="46"/>
      <c r="EEP73" s="46"/>
      <c r="EEQ73" s="45"/>
      <c r="EER73" s="45"/>
      <c r="EES73" s="45"/>
      <c r="EET73" s="45"/>
      <c r="EEU73" s="45"/>
      <c r="EEV73" s="45"/>
      <c r="EEW73" s="45"/>
      <c r="EEX73" s="45"/>
      <c r="EEY73" s="45"/>
      <c r="EEZ73" s="45"/>
      <c r="EFA73" s="45"/>
      <c r="EFB73" s="45"/>
      <c r="EFC73" s="45"/>
      <c r="EFD73" s="45"/>
      <c r="EFE73" s="45"/>
      <c r="EFF73" s="45"/>
      <c r="EFG73" s="45"/>
      <c r="EFH73" s="45"/>
      <c r="EFI73" s="46"/>
      <c r="EFJ73" s="46"/>
      <c r="EFK73" s="45"/>
      <c r="EFL73" s="45"/>
      <c r="EFM73" s="45"/>
      <c r="EFN73" s="45"/>
      <c r="EFO73" s="45"/>
      <c r="EFP73" s="45"/>
      <c r="EFQ73" s="45"/>
      <c r="EFR73" s="45"/>
      <c r="EFS73" s="45"/>
      <c r="EFT73" s="45"/>
      <c r="EFU73" s="45"/>
      <c r="EFV73" s="45"/>
      <c r="EFW73" s="45"/>
      <c r="EFX73" s="45"/>
      <c r="EFY73" s="45"/>
      <c r="EFZ73" s="45"/>
      <c r="EGA73" s="45"/>
      <c r="EGB73" s="45"/>
      <c r="EGC73" s="46"/>
      <c r="EGD73" s="46"/>
      <c r="EGE73" s="45"/>
      <c r="EGF73" s="45"/>
      <c r="EGG73" s="45"/>
      <c r="EGH73" s="45"/>
      <c r="EGI73" s="45"/>
      <c r="EGJ73" s="45"/>
      <c r="EGK73" s="45"/>
      <c r="EGL73" s="45"/>
      <c r="EGM73" s="45"/>
      <c r="EGN73" s="45"/>
      <c r="EGO73" s="45"/>
      <c r="EGP73" s="45"/>
      <c r="EGQ73" s="45"/>
      <c r="EGR73" s="45"/>
      <c r="EGS73" s="45"/>
      <c r="EGT73" s="45"/>
      <c r="EGU73" s="45"/>
      <c r="EGV73" s="45"/>
      <c r="EGW73" s="46"/>
      <c r="EGX73" s="46"/>
      <c r="EGY73" s="45"/>
      <c r="EGZ73" s="45"/>
      <c r="EHA73" s="45"/>
      <c r="EHB73" s="45"/>
      <c r="EHC73" s="45"/>
      <c r="EHD73" s="45"/>
      <c r="EHE73" s="45"/>
      <c r="EHF73" s="45"/>
      <c r="EHG73" s="45"/>
      <c r="EHH73" s="45"/>
      <c r="EHI73" s="45"/>
      <c r="EHJ73" s="45"/>
      <c r="EHK73" s="45"/>
      <c r="EHL73" s="45"/>
      <c r="EHM73" s="45"/>
      <c r="EHN73" s="45"/>
      <c r="EHO73" s="45"/>
      <c r="EHP73" s="45"/>
      <c r="EHQ73" s="46"/>
      <c r="EHR73" s="46"/>
      <c r="EHS73" s="45"/>
      <c r="EHT73" s="45"/>
      <c r="EHU73" s="45"/>
      <c r="EHV73" s="45"/>
      <c r="EHW73" s="45"/>
      <c r="EHX73" s="45"/>
      <c r="EHY73" s="45"/>
      <c r="EHZ73" s="45"/>
      <c r="EIA73" s="45"/>
      <c r="EIB73" s="45"/>
      <c r="EIC73" s="45"/>
      <c r="EID73" s="45"/>
      <c r="EIE73" s="45"/>
      <c r="EIF73" s="45"/>
      <c r="EIG73" s="45"/>
      <c r="EIH73" s="45"/>
      <c r="EII73" s="45"/>
      <c r="EIJ73" s="45"/>
      <c r="EIK73" s="46"/>
      <c r="EIL73" s="46"/>
      <c r="EIM73" s="45"/>
      <c r="EIN73" s="45"/>
      <c r="EIO73" s="45"/>
      <c r="EIP73" s="45"/>
      <c r="EIQ73" s="45"/>
      <c r="EIR73" s="45"/>
      <c r="EIS73" s="45"/>
      <c r="EIT73" s="45"/>
      <c r="EIU73" s="45"/>
      <c r="EIV73" s="45"/>
      <c r="EIW73" s="45"/>
      <c r="EIX73" s="45"/>
      <c r="EIY73" s="45"/>
      <c r="EIZ73" s="45"/>
      <c r="EJA73" s="45"/>
      <c r="EJB73" s="45"/>
      <c r="EJC73" s="45"/>
      <c r="EJD73" s="45"/>
      <c r="EJE73" s="46"/>
      <c r="EJF73" s="46"/>
      <c r="EJG73" s="45"/>
      <c r="EJH73" s="45"/>
      <c r="EJI73" s="45"/>
      <c r="EJJ73" s="45"/>
      <c r="EJK73" s="45"/>
      <c r="EJL73" s="45"/>
      <c r="EJM73" s="45"/>
      <c r="EJN73" s="45"/>
      <c r="EJO73" s="45"/>
      <c r="EJP73" s="45"/>
      <c r="EJQ73" s="45"/>
      <c r="EJR73" s="45"/>
      <c r="EJS73" s="45"/>
      <c r="EJT73" s="45"/>
      <c r="EJU73" s="45"/>
      <c r="EJV73" s="45"/>
      <c r="EJW73" s="45"/>
      <c r="EJX73" s="45"/>
      <c r="EJY73" s="46"/>
      <c r="EJZ73" s="46"/>
      <c r="EKA73" s="45"/>
      <c r="EKB73" s="45"/>
      <c r="EKC73" s="45"/>
      <c r="EKD73" s="45"/>
      <c r="EKE73" s="45"/>
      <c r="EKF73" s="45"/>
      <c r="EKG73" s="45"/>
      <c r="EKH73" s="45"/>
      <c r="EKI73" s="45"/>
      <c r="EKJ73" s="45"/>
      <c r="EKK73" s="45"/>
      <c r="EKL73" s="45"/>
      <c r="EKM73" s="45"/>
      <c r="EKN73" s="45"/>
      <c r="EKO73" s="45"/>
      <c r="EKP73" s="45"/>
      <c r="EKQ73" s="45"/>
      <c r="EKR73" s="45"/>
      <c r="EKS73" s="46"/>
      <c r="EKT73" s="46"/>
      <c r="EKU73" s="45"/>
      <c r="EKV73" s="45"/>
      <c r="EKW73" s="45"/>
      <c r="EKX73" s="45"/>
      <c r="EKY73" s="45"/>
      <c r="EKZ73" s="45"/>
      <c r="ELA73" s="45"/>
      <c r="ELB73" s="45"/>
      <c r="ELC73" s="45"/>
      <c r="ELD73" s="45"/>
      <c r="ELE73" s="45"/>
      <c r="ELF73" s="45"/>
      <c r="ELG73" s="45"/>
      <c r="ELH73" s="45"/>
      <c r="ELI73" s="45"/>
      <c r="ELJ73" s="45"/>
      <c r="ELK73" s="45"/>
      <c r="ELL73" s="45"/>
      <c r="ELM73" s="46"/>
      <c r="ELN73" s="46"/>
      <c r="ELO73" s="45"/>
      <c r="ELP73" s="45"/>
      <c r="ELQ73" s="45"/>
      <c r="ELR73" s="45"/>
      <c r="ELS73" s="45"/>
      <c r="ELT73" s="45"/>
      <c r="ELU73" s="45"/>
      <c r="ELV73" s="45"/>
      <c r="ELW73" s="45"/>
      <c r="ELX73" s="45"/>
      <c r="ELY73" s="45"/>
      <c r="ELZ73" s="45"/>
      <c r="EMA73" s="45"/>
      <c r="EMB73" s="45"/>
      <c r="EMC73" s="45"/>
      <c r="EMD73" s="45"/>
      <c r="EME73" s="45"/>
      <c r="EMF73" s="45"/>
      <c r="EMG73" s="46"/>
      <c r="EMH73" s="46"/>
      <c r="EMI73" s="45"/>
      <c r="EMJ73" s="45"/>
      <c r="EMK73" s="45"/>
      <c r="EML73" s="45"/>
      <c r="EMM73" s="45"/>
      <c r="EMN73" s="45"/>
      <c r="EMO73" s="45"/>
      <c r="EMP73" s="45"/>
      <c r="EMQ73" s="45"/>
      <c r="EMR73" s="45"/>
      <c r="EMS73" s="45"/>
      <c r="EMT73" s="45"/>
      <c r="EMU73" s="45"/>
      <c r="EMV73" s="45"/>
      <c r="EMW73" s="45"/>
      <c r="EMX73" s="45"/>
      <c r="EMY73" s="45"/>
      <c r="EMZ73" s="45"/>
      <c r="ENA73" s="46"/>
      <c r="ENB73" s="46"/>
      <c r="ENC73" s="45"/>
      <c r="END73" s="45"/>
      <c r="ENE73" s="45"/>
      <c r="ENF73" s="45"/>
      <c r="ENG73" s="45"/>
      <c r="ENH73" s="45"/>
      <c r="ENI73" s="45"/>
      <c r="ENJ73" s="45"/>
      <c r="ENK73" s="45"/>
      <c r="ENL73" s="45"/>
      <c r="ENM73" s="45"/>
      <c r="ENN73" s="45"/>
      <c r="ENO73" s="45"/>
      <c r="ENP73" s="45"/>
      <c r="ENQ73" s="45"/>
      <c r="ENR73" s="45"/>
      <c r="ENS73" s="45"/>
      <c r="ENT73" s="45"/>
      <c r="ENU73" s="46"/>
      <c r="ENV73" s="46"/>
      <c r="ENW73" s="45"/>
      <c r="ENX73" s="45"/>
      <c r="ENY73" s="45"/>
      <c r="ENZ73" s="45"/>
      <c r="EOA73" s="45"/>
      <c r="EOB73" s="45"/>
      <c r="EOC73" s="45"/>
      <c r="EOD73" s="45"/>
      <c r="EOE73" s="45"/>
      <c r="EOF73" s="45"/>
      <c r="EOG73" s="45"/>
      <c r="EOH73" s="45"/>
      <c r="EOI73" s="45"/>
      <c r="EOJ73" s="45"/>
      <c r="EOK73" s="45"/>
      <c r="EOL73" s="45"/>
      <c r="EOM73" s="45"/>
      <c r="EON73" s="45"/>
      <c r="EOO73" s="46"/>
      <c r="EOP73" s="46"/>
      <c r="EOQ73" s="45"/>
      <c r="EOR73" s="45"/>
      <c r="EOS73" s="45"/>
      <c r="EOT73" s="45"/>
      <c r="EOU73" s="45"/>
      <c r="EOV73" s="45"/>
      <c r="EOW73" s="45"/>
      <c r="EOX73" s="45"/>
      <c r="EOY73" s="45"/>
      <c r="EOZ73" s="45"/>
      <c r="EPA73" s="45"/>
      <c r="EPB73" s="45"/>
      <c r="EPC73" s="45"/>
      <c r="EPD73" s="45"/>
      <c r="EPE73" s="45"/>
      <c r="EPF73" s="45"/>
      <c r="EPG73" s="45"/>
      <c r="EPH73" s="45"/>
      <c r="EPI73" s="46"/>
      <c r="EPJ73" s="46"/>
      <c r="EPK73" s="45"/>
      <c r="EPL73" s="45"/>
      <c r="EPM73" s="45"/>
      <c r="EPN73" s="45"/>
      <c r="EPO73" s="45"/>
      <c r="EPP73" s="45"/>
      <c r="EPQ73" s="45"/>
      <c r="EPR73" s="45"/>
      <c r="EPS73" s="45"/>
      <c r="EPT73" s="45"/>
      <c r="EPU73" s="45"/>
      <c r="EPV73" s="45"/>
      <c r="EPW73" s="45"/>
      <c r="EPX73" s="45"/>
      <c r="EPY73" s="45"/>
      <c r="EPZ73" s="45"/>
      <c r="EQA73" s="45"/>
      <c r="EQB73" s="45"/>
      <c r="EQC73" s="46"/>
      <c r="EQD73" s="46"/>
      <c r="EQE73" s="45"/>
      <c r="EQF73" s="45"/>
      <c r="EQG73" s="45"/>
      <c r="EQH73" s="45"/>
      <c r="EQI73" s="45"/>
      <c r="EQJ73" s="45"/>
      <c r="EQK73" s="45"/>
      <c r="EQL73" s="45"/>
      <c r="EQM73" s="45"/>
      <c r="EQN73" s="45"/>
      <c r="EQO73" s="45"/>
      <c r="EQP73" s="45"/>
      <c r="EQQ73" s="45"/>
      <c r="EQR73" s="45"/>
      <c r="EQS73" s="45"/>
      <c r="EQT73" s="45"/>
      <c r="EQU73" s="45"/>
      <c r="EQV73" s="45"/>
      <c r="EQW73" s="46"/>
      <c r="EQX73" s="46"/>
      <c r="EQY73" s="45"/>
      <c r="EQZ73" s="45"/>
      <c r="ERA73" s="45"/>
      <c r="ERB73" s="45"/>
      <c r="ERC73" s="45"/>
      <c r="ERD73" s="45"/>
      <c r="ERE73" s="45"/>
      <c r="ERF73" s="45"/>
      <c r="ERG73" s="45"/>
      <c r="ERH73" s="45"/>
      <c r="ERI73" s="45"/>
      <c r="ERJ73" s="45"/>
      <c r="ERK73" s="45"/>
      <c r="ERL73" s="45"/>
      <c r="ERM73" s="45"/>
      <c r="ERN73" s="45"/>
      <c r="ERO73" s="45"/>
      <c r="ERP73" s="45"/>
      <c r="ERQ73" s="46"/>
      <c r="ERR73" s="46"/>
      <c r="ERS73" s="45"/>
      <c r="ERT73" s="45"/>
      <c r="ERU73" s="45"/>
      <c r="ERV73" s="45"/>
      <c r="ERW73" s="45"/>
      <c r="ERX73" s="45"/>
      <c r="ERY73" s="45"/>
      <c r="ERZ73" s="45"/>
      <c r="ESA73" s="45"/>
      <c r="ESB73" s="45"/>
      <c r="ESC73" s="45"/>
      <c r="ESD73" s="45"/>
      <c r="ESE73" s="45"/>
      <c r="ESF73" s="45"/>
      <c r="ESG73" s="45"/>
      <c r="ESH73" s="45"/>
      <c r="ESI73" s="45"/>
      <c r="ESJ73" s="45"/>
      <c r="ESK73" s="46"/>
      <c r="ESL73" s="46"/>
      <c r="ESM73" s="45"/>
      <c r="ESN73" s="45"/>
      <c r="ESO73" s="45"/>
      <c r="ESP73" s="45"/>
      <c r="ESQ73" s="45"/>
      <c r="ESR73" s="45"/>
      <c r="ESS73" s="45"/>
      <c r="EST73" s="45"/>
      <c r="ESU73" s="45"/>
      <c r="ESV73" s="45"/>
      <c r="ESW73" s="45"/>
      <c r="ESX73" s="45"/>
      <c r="ESY73" s="45"/>
      <c r="ESZ73" s="45"/>
      <c r="ETA73" s="45"/>
      <c r="ETB73" s="45"/>
      <c r="ETC73" s="45"/>
      <c r="ETD73" s="45"/>
      <c r="ETE73" s="46"/>
      <c r="ETF73" s="46"/>
      <c r="ETG73" s="45"/>
      <c r="ETH73" s="45"/>
      <c r="ETI73" s="45"/>
      <c r="ETJ73" s="45"/>
      <c r="ETK73" s="45"/>
      <c r="ETL73" s="45"/>
      <c r="ETM73" s="45"/>
      <c r="ETN73" s="45"/>
      <c r="ETO73" s="45"/>
      <c r="ETP73" s="45"/>
      <c r="ETQ73" s="45"/>
      <c r="ETR73" s="45"/>
      <c r="ETS73" s="45"/>
      <c r="ETT73" s="45"/>
      <c r="ETU73" s="45"/>
      <c r="ETV73" s="45"/>
      <c r="ETW73" s="45"/>
      <c r="ETX73" s="45"/>
      <c r="ETY73" s="46"/>
      <c r="ETZ73" s="46"/>
      <c r="EUA73" s="45"/>
      <c r="EUB73" s="45"/>
      <c r="EUC73" s="45"/>
      <c r="EUD73" s="45"/>
      <c r="EUE73" s="45"/>
      <c r="EUF73" s="45"/>
      <c r="EUG73" s="45"/>
      <c r="EUH73" s="45"/>
      <c r="EUI73" s="45"/>
      <c r="EUJ73" s="45"/>
      <c r="EUK73" s="45"/>
      <c r="EUL73" s="45"/>
      <c r="EUM73" s="45"/>
      <c r="EUN73" s="45"/>
      <c r="EUO73" s="45"/>
      <c r="EUP73" s="45"/>
      <c r="EUQ73" s="45"/>
      <c r="EUR73" s="45"/>
      <c r="EUS73" s="46"/>
      <c r="EUT73" s="46"/>
      <c r="EUU73" s="45"/>
      <c r="EUV73" s="45"/>
      <c r="EUW73" s="45"/>
      <c r="EUX73" s="45"/>
      <c r="EUY73" s="45"/>
      <c r="EUZ73" s="45"/>
      <c r="EVA73" s="45"/>
      <c r="EVB73" s="45"/>
      <c r="EVC73" s="45"/>
      <c r="EVD73" s="45"/>
      <c r="EVE73" s="45"/>
      <c r="EVF73" s="45"/>
      <c r="EVG73" s="45"/>
      <c r="EVH73" s="45"/>
      <c r="EVI73" s="45"/>
      <c r="EVJ73" s="45"/>
      <c r="EVK73" s="45"/>
      <c r="EVL73" s="45"/>
      <c r="EVM73" s="46"/>
      <c r="EVN73" s="46"/>
      <c r="EVO73" s="45"/>
      <c r="EVP73" s="45"/>
      <c r="EVQ73" s="45"/>
      <c r="EVR73" s="45"/>
      <c r="EVS73" s="45"/>
      <c r="EVT73" s="45"/>
      <c r="EVU73" s="45"/>
      <c r="EVV73" s="45"/>
      <c r="EVW73" s="45"/>
      <c r="EVX73" s="45"/>
      <c r="EVY73" s="45"/>
      <c r="EVZ73" s="45"/>
      <c r="EWA73" s="45"/>
      <c r="EWB73" s="45"/>
      <c r="EWC73" s="45"/>
      <c r="EWD73" s="45"/>
      <c r="EWE73" s="45"/>
      <c r="EWF73" s="45"/>
      <c r="EWG73" s="46"/>
      <c r="EWH73" s="46"/>
      <c r="EWI73" s="45"/>
      <c r="EWJ73" s="45"/>
      <c r="EWK73" s="45"/>
      <c r="EWL73" s="45"/>
      <c r="EWM73" s="45"/>
      <c r="EWN73" s="45"/>
      <c r="EWO73" s="45"/>
      <c r="EWP73" s="45"/>
      <c r="EWQ73" s="45"/>
      <c r="EWR73" s="45"/>
      <c r="EWS73" s="45"/>
      <c r="EWT73" s="45"/>
      <c r="EWU73" s="45"/>
      <c r="EWV73" s="45"/>
      <c r="EWW73" s="45"/>
      <c r="EWX73" s="45"/>
      <c r="EWY73" s="45"/>
      <c r="EWZ73" s="45"/>
      <c r="EXA73" s="46"/>
      <c r="EXB73" s="46"/>
      <c r="EXC73" s="45"/>
      <c r="EXD73" s="45"/>
      <c r="EXE73" s="45"/>
      <c r="EXF73" s="45"/>
      <c r="EXG73" s="45"/>
      <c r="EXH73" s="45"/>
      <c r="EXI73" s="45"/>
      <c r="EXJ73" s="45"/>
      <c r="EXK73" s="45"/>
      <c r="EXL73" s="45"/>
      <c r="EXM73" s="45"/>
      <c r="EXN73" s="45"/>
      <c r="EXO73" s="45"/>
      <c r="EXP73" s="45"/>
      <c r="EXQ73" s="45"/>
      <c r="EXR73" s="45"/>
      <c r="EXS73" s="45"/>
      <c r="EXT73" s="45"/>
      <c r="EXU73" s="46"/>
      <c r="EXV73" s="46"/>
      <c r="EXW73" s="45"/>
      <c r="EXX73" s="45"/>
      <c r="EXY73" s="45"/>
      <c r="EXZ73" s="45"/>
      <c r="EYA73" s="45"/>
      <c r="EYB73" s="45"/>
      <c r="EYC73" s="45"/>
      <c r="EYD73" s="45"/>
      <c r="EYE73" s="45"/>
      <c r="EYF73" s="45"/>
      <c r="EYG73" s="45"/>
      <c r="EYH73" s="45"/>
      <c r="EYI73" s="45"/>
      <c r="EYJ73" s="45"/>
      <c r="EYK73" s="45"/>
      <c r="EYL73" s="45"/>
      <c r="EYM73" s="45"/>
      <c r="EYN73" s="45"/>
      <c r="EYO73" s="46"/>
      <c r="EYP73" s="46"/>
      <c r="EYQ73" s="45"/>
      <c r="EYR73" s="45"/>
      <c r="EYS73" s="45"/>
      <c r="EYT73" s="45"/>
      <c r="EYU73" s="45"/>
      <c r="EYV73" s="45"/>
      <c r="EYW73" s="45"/>
      <c r="EYX73" s="45"/>
      <c r="EYY73" s="45"/>
      <c r="EYZ73" s="45"/>
      <c r="EZA73" s="45"/>
      <c r="EZB73" s="45"/>
      <c r="EZC73" s="45"/>
      <c r="EZD73" s="45"/>
      <c r="EZE73" s="45"/>
      <c r="EZF73" s="45"/>
      <c r="EZG73" s="45"/>
      <c r="EZH73" s="45"/>
      <c r="EZI73" s="46"/>
      <c r="EZJ73" s="46"/>
      <c r="EZK73" s="45"/>
      <c r="EZL73" s="45"/>
      <c r="EZM73" s="45"/>
      <c r="EZN73" s="45"/>
      <c r="EZO73" s="45"/>
      <c r="EZP73" s="45"/>
      <c r="EZQ73" s="45"/>
      <c r="EZR73" s="45"/>
      <c r="EZS73" s="45"/>
      <c r="EZT73" s="45"/>
      <c r="EZU73" s="45"/>
      <c r="EZV73" s="45"/>
      <c r="EZW73" s="45"/>
      <c r="EZX73" s="45"/>
      <c r="EZY73" s="45"/>
      <c r="EZZ73" s="45"/>
      <c r="FAA73" s="45"/>
      <c r="FAB73" s="45"/>
      <c r="FAC73" s="46"/>
      <c r="FAD73" s="46"/>
      <c r="FAE73" s="45"/>
      <c r="FAF73" s="45"/>
      <c r="FAG73" s="45"/>
      <c r="FAH73" s="45"/>
      <c r="FAI73" s="45"/>
      <c r="FAJ73" s="45"/>
      <c r="FAK73" s="45"/>
      <c r="FAL73" s="45"/>
      <c r="FAM73" s="45"/>
      <c r="FAN73" s="45"/>
      <c r="FAO73" s="45"/>
      <c r="FAP73" s="45"/>
      <c r="FAQ73" s="45"/>
      <c r="FAR73" s="45"/>
      <c r="FAS73" s="45"/>
      <c r="FAT73" s="45"/>
      <c r="FAU73" s="45"/>
      <c r="FAV73" s="45"/>
      <c r="FAW73" s="46"/>
      <c r="FAX73" s="46"/>
      <c r="FAY73" s="45"/>
      <c r="FAZ73" s="45"/>
      <c r="FBA73" s="45"/>
      <c r="FBB73" s="45"/>
      <c r="FBC73" s="45"/>
      <c r="FBD73" s="45"/>
      <c r="FBE73" s="45"/>
      <c r="FBF73" s="45"/>
      <c r="FBG73" s="45"/>
      <c r="FBH73" s="45"/>
      <c r="FBI73" s="45"/>
      <c r="FBJ73" s="45"/>
      <c r="FBK73" s="45"/>
      <c r="FBL73" s="45"/>
      <c r="FBM73" s="45"/>
      <c r="FBN73" s="45"/>
      <c r="FBO73" s="45"/>
      <c r="FBP73" s="45"/>
      <c r="FBQ73" s="46"/>
      <c r="FBR73" s="46"/>
      <c r="FBS73" s="45"/>
      <c r="FBT73" s="45"/>
      <c r="FBU73" s="45"/>
      <c r="FBV73" s="45"/>
      <c r="FBW73" s="45"/>
      <c r="FBX73" s="45"/>
      <c r="FBY73" s="45"/>
      <c r="FBZ73" s="45"/>
      <c r="FCA73" s="45"/>
      <c r="FCB73" s="45"/>
      <c r="FCC73" s="45"/>
      <c r="FCD73" s="45"/>
      <c r="FCE73" s="45"/>
      <c r="FCF73" s="45"/>
      <c r="FCG73" s="45"/>
      <c r="FCH73" s="45"/>
      <c r="FCI73" s="45"/>
      <c r="FCJ73" s="45"/>
      <c r="FCK73" s="46"/>
      <c r="FCL73" s="46"/>
      <c r="FCM73" s="45"/>
      <c r="FCN73" s="45"/>
      <c r="FCO73" s="45"/>
      <c r="FCP73" s="45"/>
      <c r="FCQ73" s="45"/>
      <c r="FCR73" s="45"/>
      <c r="FCS73" s="45"/>
      <c r="FCT73" s="45"/>
      <c r="FCU73" s="45"/>
      <c r="FCV73" s="45"/>
      <c r="FCW73" s="45"/>
      <c r="FCX73" s="45"/>
      <c r="FCY73" s="45"/>
      <c r="FCZ73" s="45"/>
      <c r="FDA73" s="45"/>
      <c r="FDB73" s="45"/>
      <c r="FDC73" s="45"/>
      <c r="FDD73" s="45"/>
      <c r="FDE73" s="46"/>
      <c r="FDF73" s="46"/>
      <c r="FDG73" s="45"/>
      <c r="FDH73" s="45"/>
      <c r="FDI73" s="45"/>
      <c r="FDJ73" s="45"/>
      <c r="FDK73" s="45"/>
      <c r="FDL73" s="45"/>
      <c r="FDM73" s="45"/>
      <c r="FDN73" s="45"/>
      <c r="FDO73" s="45"/>
      <c r="FDP73" s="45"/>
      <c r="FDQ73" s="45"/>
      <c r="FDR73" s="45"/>
      <c r="FDS73" s="45"/>
      <c r="FDT73" s="45"/>
      <c r="FDU73" s="45"/>
      <c r="FDV73" s="45"/>
      <c r="FDW73" s="45"/>
      <c r="FDX73" s="45"/>
      <c r="FDY73" s="46"/>
      <c r="FDZ73" s="46"/>
      <c r="FEA73" s="45"/>
      <c r="FEB73" s="45"/>
      <c r="FEC73" s="45"/>
      <c r="FED73" s="45"/>
      <c r="FEE73" s="45"/>
      <c r="FEF73" s="45"/>
      <c r="FEG73" s="45"/>
      <c r="FEH73" s="45"/>
      <c r="FEI73" s="45"/>
      <c r="FEJ73" s="45"/>
      <c r="FEK73" s="45"/>
      <c r="FEL73" s="45"/>
      <c r="FEM73" s="45"/>
      <c r="FEN73" s="45"/>
      <c r="FEO73" s="45"/>
      <c r="FEP73" s="45"/>
      <c r="FEQ73" s="45"/>
      <c r="FER73" s="45"/>
      <c r="FES73" s="46"/>
      <c r="FET73" s="46"/>
      <c r="FEU73" s="45"/>
      <c r="FEV73" s="45"/>
      <c r="FEW73" s="45"/>
      <c r="FEX73" s="45"/>
      <c r="FEY73" s="45"/>
      <c r="FEZ73" s="45"/>
      <c r="FFA73" s="45"/>
      <c r="FFB73" s="45"/>
      <c r="FFC73" s="45"/>
      <c r="FFD73" s="45"/>
      <c r="FFE73" s="45"/>
      <c r="FFF73" s="45"/>
      <c r="FFG73" s="45"/>
      <c r="FFH73" s="45"/>
      <c r="FFI73" s="45"/>
      <c r="FFJ73" s="45"/>
      <c r="FFK73" s="45"/>
      <c r="FFL73" s="45"/>
      <c r="FFM73" s="46"/>
      <c r="FFN73" s="46"/>
      <c r="FFO73" s="45"/>
      <c r="FFP73" s="45"/>
      <c r="FFQ73" s="45"/>
      <c r="FFR73" s="45"/>
      <c r="FFS73" s="45"/>
      <c r="FFT73" s="45"/>
      <c r="FFU73" s="45"/>
      <c r="FFV73" s="45"/>
      <c r="FFW73" s="45"/>
      <c r="FFX73" s="45"/>
      <c r="FFY73" s="45"/>
      <c r="FFZ73" s="45"/>
      <c r="FGA73" s="45"/>
      <c r="FGB73" s="45"/>
      <c r="FGC73" s="45"/>
      <c r="FGD73" s="45"/>
      <c r="FGE73" s="45"/>
      <c r="FGF73" s="45"/>
      <c r="FGG73" s="46"/>
      <c r="FGH73" s="46"/>
      <c r="FGI73" s="45"/>
      <c r="FGJ73" s="45"/>
      <c r="FGK73" s="45"/>
      <c r="FGL73" s="45"/>
      <c r="FGM73" s="45"/>
      <c r="FGN73" s="45"/>
      <c r="FGO73" s="45"/>
      <c r="FGP73" s="45"/>
      <c r="FGQ73" s="45"/>
      <c r="FGR73" s="45"/>
      <c r="FGS73" s="45"/>
      <c r="FGT73" s="45"/>
      <c r="FGU73" s="45"/>
      <c r="FGV73" s="45"/>
      <c r="FGW73" s="45"/>
      <c r="FGX73" s="45"/>
      <c r="FGY73" s="45"/>
      <c r="FGZ73" s="45"/>
      <c r="FHA73" s="46"/>
      <c r="FHB73" s="46"/>
      <c r="FHC73" s="45"/>
      <c r="FHD73" s="45"/>
      <c r="FHE73" s="45"/>
      <c r="FHF73" s="45"/>
      <c r="FHG73" s="45"/>
      <c r="FHH73" s="45"/>
      <c r="FHI73" s="45"/>
      <c r="FHJ73" s="45"/>
      <c r="FHK73" s="45"/>
      <c r="FHL73" s="45"/>
      <c r="FHM73" s="45"/>
      <c r="FHN73" s="45"/>
      <c r="FHO73" s="45"/>
      <c r="FHP73" s="45"/>
      <c r="FHQ73" s="45"/>
      <c r="FHR73" s="45"/>
      <c r="FHS73" s="45"/>
      <c r="FHT73" s="45"/>
      <c r="FHU73" s="46"/>
      <c r="FHV73" s="46"/>
      <c r="FHW73" s="45"/>
      <c r="FHX73" s="45"/>
      <c r="FHY73" s="45"/>
      <c r="FHZ73" s="45"/>
      <c r="FIA73" s="45"/>
      <c r="FIB73" s="45"/>
      <c r="FIC73" s="45"/>
      <c r="FID73" s="45"/>
      <c r="FIE73" s="45"/>
      <c r="FIF73" s="45"/>
      <c r="FIG73" s="45"/>
      <c r="FIH73" s="45"/>
      <c r="FII73" s="45"/>
      <c r="FIJ73" s="45"/>
      <c r="FIK73" s="45"/>
      <c r="FIL73" s="45"/>
      <c r="FIM73" s="45"/>
      <c r="FIN73" s="45"/>
      <c r="FIO73" s="46"/>
      <c r="FIP73" s="46"/>
      <c r="FIQ73" s="45"/>
      <c r="FIR73" s="45"/>
      <c r="FIS73" s="45"/>
      <c r="FIT73" s="45"/>
      <c r="FIU73" s="45"/>
      <c r="FIV73" s="45"/>
      <c r="FIW73" s="45"/>
      <c r="FIX73" s="45"/>
      <c r="FIY73" s="45"/>
      <c r="FIZ73" s="45"/>
      <c r="FJA73" s="45"/>
      <c r="FJB73" s="45"/>
      <c r="FJC73" s="45"/>
      <c r="FJD73" s="45"/>
      <c r="FJE73" s="45"/>
      <c r="FJF73" s="45"/>
      <c r="FJG73" s="45"/>
      <c r="FJH73" s="45"/>
      <c r="FJI73" s="46"/>
      <c r="FJJ73" s="46"/>
      <c r="FJK73" s="45"/>
      <c r="FJL73" s="45"/>
      <c r="FJM73" s="45"/>
      <c r="FJN73" s="45"/>
      <c r="FJO73" s="45"/>
      <c r="FJP73" s="45"/>
      <c r="FJQ73" s="45"/>
      <c r="FJR73" s="45"/>
      <c r="FJS73" s="45"/>
      <c r="FJT73" s="45"/>
      <c r="FJU73" s="45"/>
      <c r="FJV73" s="45"/>
      <c r="FJW73" s="45"/>
      <c r="FJX73" s="45"/>
      <c r="FJY73" s="45"/>
      <c r="FJZ73" s="45"/>
      <c r="FKA73" s="45"/>
      <c r="FKB73" s="45"/>
      <c r="FKC73" s="46"/>
      <c r="FKD73" s="46"/>
      <c r="FKE73" s="45"/>
      <c r="FKF73" s="45"/>
      <c r="FKG73" s="45"/>
      <c r="FKH73" s="45"/>
      <c r="FKI73" s="45"/>
      <c r="FKJ73" s="45"/>
      <c r="FKK73" s="45"/>
      <c r="FKL73" s="45"/>
      <c r="FKM73" s="45"/>
      <c r="FKN73" s="45"/>
      <c r="FKO73" s="45"/>
      <c r="FKP73" s="45"/>
      <c r="FKQ73" s="45"/>
      <c r="FKR73" s="45"/>
      <c r="FKS73" s="45"/>
      <c r="FKT73" s="45"/>
      <c r="FKU73" s="45"/>
      <c r="FKV73" s="45"/>
      <c r="FKW73" s="46"/>
      <c r="FKX73" s="46"/>
      <c r="FKY73" s="45"/>
      <c r="FKZ73" s="45"/>
      <c r="FLA73" s="45"/>
      <c r="FLB73" s="45"/>
      <c r="FLC73" s="45"/>
      <c r="FLD73" s="45"/>
      <c r="FLE73" s="45"/>
      <c r="FLF73" s="45"/>
      <c r="FLG73" s="45"/>
      <c r="FLH73" s="45"/>
      <c r="FLI73" s="45"/>
      <c r="FLJ73" s="45"/>
      <c r="FLK73" s="45"/>
      <c r="FLL73" s="45"/>
      <c r="FLM73" s="45"/>
      <c r="FLN73" s="45"/>
      <c r="FLO73" s="45"/>
      <c r="FLP73" s="45"/>
      <c r="FLQ73" s="46"/>
      <c r="FLR73" s="46"/>
      <c r="FLS73" s="45"/>
      <c r="FLT73" s="45"/>
      <c r="FLU73" s="45"/>
      <c r="FLV73" s="45"/>
      <c r="FLW73" s="45"/>
      <c r="FLX73" s="45"/>
      <c r="FLY73" s="45"/>
      <c r="FLZ73" s="45"/>
      <c r="FMA73" s="45"/>
      <c r="FMB73" s="45"/>
      <c r="FMC73" s="45"/>
      <c r="FMD73" s="45"/>
      <c r="FME73" s="45"/>
      <c r="FMF73" s="45"/>
      <c r="FMG73" s="45"/>
      <c r="FMH73" s="45"/>
      <c r="FMI73" s="45"/>
      <c r="FMJ73" s="45"/>
      <c r="FMK73" s="46"/>
      <c r="FML73" s="46"/>
      <c r="FMM73" s="45"/>
      <c r="FMN73" s="45"/>
      <c r="FMO73" s="45"/>
      <c r="FMP73" s="45"/>
      <c r="FMQ73" s="45"/>
      <c r="FMR73" s="45"/>
      <c r="FMS73" s="45"/>
      <c r="FMT73" s="45"/>
      <c r="FMU73" s="45"/>
      <c r="FMV73" s="45"/>
      <c r="FMW73" s="45"/>
      <c r="FMX73" s="45"/>
      <c r="FMY73" s="45"/>
      <c r="FMZ73" s="45"/>
      <c r="FNA73" s="45"/>
      <c r="FNB73" s="45"/>
      <c r="FNC73" s="45"/>
      <c r="FND73" s="45"/>
      <c r="FNE73" s="46"/>
      <c r="FNF73" s="46"/>
      <c r="FNG73" s="45"/>
      <c r="FNH73" s="45"/>
      <c r="FNI73" s="45"/>
      <c r="FNJ73" s="45"/>
      <c r="FNK73" s="45"/>
      <c r="FNL73" s="45"/>
      <c r="FNM73" s="45"/>
      <c r="FNN73" s="45"/>
      <c r="FNO73" s="45"/>
      <c r="FNP73" s="45"/>
      <c r="FNQ73" s="45"/>
      <c r="FNR73" s="45"/>
      <c r="FNS73" s="45"/>
      <c r="FNT73" s="45"/>
      <c r="FNU73" s="45"/>
      <c r="FNV73" s="45"/>
      <c r="FNW73" s="45"/>
      <c r="FNX73" s="45"/>
      <c r="FNY73" s="46"/>
      <c r="FNZ73" s="46"/>
      <c r="FOA73" s="45"/>
      <c r="FOB73" s="45"/>
      <c r="FOC73" s="45"/>
      <c r="FOD73" s="45"/>
      <c r="FOE73" s="45"/>
      <c r="FOF73" s="45"/>
      <c r="FOG73" s="45"/>
      <c r="FOH73" s="45"/>
      <c r="FOI73" s="45"/>
      <c r="FOJ73" s="45"/>
      <c r="FOK73" s="45"/>
      <c r="FOL73" s="45"/>
      <c r="FOM73" s="45"/>
      <c r="FON73" s="45"/>
      <c r="FOO73" s="45"/>
      <c r="FOP73" s="45"/>
      <c r="FOQ73" s="45"/>
      <c r="FOR73" s="45"/>
      <c r="FOS73" s="46"/>
      <c r="FOT73" s="46"/>
      <c r="FOU73" s="45"/>
      <c r="FOV73" s="45"/>
      <c r="FOW73" s="45"/>
      <c r="FOX73" s="45"/>
      <c r="FOY73" s="45"/>
      <c r="FOZ73" s="45"/>
      <c r="FPA73" s="45"/>
      <c r="FPB73" s="45"/>
      <c r="FPC73" s="45"/>
      <c r="FPD73" s="45"/>
      <c r="FPE73" s="45"/>
      <c r="FPF73" s="45"/>
      <c r="FPG73" s="45"/>
      <c r="FPH73" s="45"/>
      <c r="FPI73" s="45"/>
      <c r="FPJ73" s="45"/>
      <c r="FPK73" s="45"/>
      <c r="FPL73" s="45"/>
      <c r="FPM73" s="46"/>
      <c r="FPN73" s="46"/>
      <c r="FPO73" s="45"/>
      <c r="FPP73" s="45"/>
      <c r="FPQ73" s="45"/>
      <c r="FPR73" s="45"/>
      <c r="FPS73" s="45"/>
      <c r="FPT73" s="45"/>
      <c r="FPU73" s="45"/>
      <c r="FPV73" s="45"/>
      <c r="FPW73" s="45"/>
      <c r="FPX73" s="45"/>
      <c r="FPY73" s="45"/>
      <c r="FPZ73" s="45"/>
      <c r="FQA73" s="45"/>
      <c r="FQB73" s="45"/>
      <c r="FQC73" s="45"/>
      <c r="FQD73" s="45"/>
      <c r="FQE73" s="45"/>
      <c r="FQF73" s="45"/>
      <c r="FQG73" s="46"/>
      <c r="FQH73" s="46"/>
      <c r="FQI73" s="45"/>
      <c r="FQJ73" s="45"/>
      <c r="FQK73" s="45"/>
      <c r="FQL73" s="45"/>
      <c r="FQM73" s="45"/>
      <c r="FQN73" s="45"/>
      <c r="FQO73" s="45"/>
      <c r="FQP73" s="45"/>
      <c r="FQQ73" s="45"/>
      <c r="FQR73" s="45"/>
      <c r="FQS73" s="45"/>
      <c r="FQT73" s="45"/>
      <c r="FQU73" s="45"/>
      <c r="FQV73" s="45"/>
      <c r="FQW73" s="45"/>
      <c r="FQX73" s="45"/>
      <c r="FQY73" s="45"/>
      <c r="FQZ73" s="45"/>
      <c r="FRA73" s="46"/>
      <c r="FRB73" s="46"/>
      <c r="FRC73" s="45"/>
      <c r="FRD73" s="45"/>
      <c r="FRE73" s="45"/>
      <c r="FRF73" s="45"/>
      <c r="FRG73" s="45"/>
      <c r="FRH73" s="45"/>
      <c r="FRI73" s="45"/>
      <c r="FRJ73" s="45"/>
      <c r="FRK73" s="45"/>
      <c r="FRL73" s="45"/>
      <c r="FRM73" s="45"/>
      <c r="FRN73" s="45"/>
      <c r="FRO73" s="45"/>
      <c r="FRP73" s="45"/>
      <c r="FRQ73" s="45"/>
      <c r="FRR73" s="45"/>
      <c r="FRS73" s="45"/>
      <c r="FRT73" s="45"/>
      <c r="FRU73" s="46"/>
      <c r="FRV73" s="46"/>
      <c r="FRW73" s="45"/>
      <c r="FRX73" s="45"/>
      <c r="FRY73" s="45"/>
      <c r="FRZ73" s="45"/>
      <c r="FSA73" s="45"/>
      <c r="FSB73" s="45"/>
      <c r="FSC73" s="45"/>
      <c r="FSD73" s="45"/>
      <c r="FSE73" s="45"/>
      <c r="FSF73" s="45"/>
      <c r="FSG73" s="45"/>
      <c r="FSH73" s="45"/>
      <c r="FSI73" s="45"/>
      <c r="FSJ73" s="45"/>
      <c r="FSK73" s="45"/>
      <c r="FSL73" s="45"/>
      <c r="FSM73" s="45"/>
      <c r="FSN73" s="45"/>
      <c r="FSO73" s="46"/>
      <c r="FSP73" s="46"/>
      <c r="FSQ73" s="45"/>
      <c r="FSR73" s="45"/>
      <c r="FSS73" s="45"/>
      <c r="FST73" s="45"/>
      <c r="FSU73" s="45"/>
      <c r="FSV73" s="45"/>
      <c r="FSW73" s="45"/>
      <c r="FSX73" s="45"/>
      <c r="FSY73" s="45"/>
      <c r="FSZ73" s="45"/>
      <c r="FTA73" s="45"/>
      <c r="FTB73" s="45"/>
      <c r="FTC73" s="45"/>
      <c r="FTD73" s="45"/>
      <c r="FTE73" s="45"/>
      <c r="FTF73" s="45"/>
      <c r="FTG73" s="45"/>
      <c r="FTH73" s="45"/>
      <c r="FTI73" s="46"/>
      <c r="FTJ73" s="46"/>
      <c r="FTK73" s="45"/>
      <c r="FTL73" s="45"/>
      <c r="FTM73" s="45"/>
      <c r="FTN73" s="45"/>
      <c r="FTO73" s="45"/>
      <c r="FTP73" s="45"/>
      <c r="FTQ73" s="45"/>
      <c r="FTR73" s="45"/>
      <c r="FTS73" s="45"/>
      <c r="FTT73" s="45"/>
      <c r="FTU73" s="45"/>
      <c r="FTV73" s="45"/>
      <c r="FTW73" s="45"/>
      <c r="FTX73" s="45"/>
      <c r="FTY73" s="45"/>
      <c r="FTZ73" s="45"/>
      <c r="FUA73" s="45"/>
      <c r="FUB73" s="45"/>
      <c r="FUC73" s="46"/>
      <c r="FUD73" s="46"/>
      <c r="FUE73" s="45"/>
      <c r="FUF73" s="45"/>
      <c r="FUG73" s="45"/>
      <c r="FUH73" s="45"/>
      <c r="FUI73" s="45"/>
      <c r="FUJ73" s="45"/>
      <c r="FUK73" s="45"/>
      <c r="FUL73" s="45"/>
      <c r="FUM73" s="45"/>
      <c r="FUN73" s="45"/>
      <c r="FUO73" s="45"/>
      <c r="FUP73" s="45"/>
      <c r="FUQ73" s="45"/>
      <c r="FUR73" s="45"/>
      <c r="FUS73" s="45"/>
      <c r="FUT73" s="45"/>
      <c r="FUU73" s="45"/>
      <c r="FUV73" s="45"/>
      <c r="FUW73" s="46"/>
      <c r="FUX73" s="46"/>
      <c r="FUY73" s="45"/>
      <c r="FUZ73" s="45"/>
      <c r="FVA73" s="45"/>
      <c r="FVB73" s="45"/>
      <c r="FVC73" s="45"/>
      <c r="FVD73" s="45"/>
      <c r="FVE73" s="45"/>
      <c r="FVF73" s="45"/>
      <c r="FVG73" s="45"/>
      <c r="FVH73" s="45"/>
      <c r="FVI73" s="45"/>
      <c r="FVJ73" s="45"/>
      <c r="FVK73" s="45"/>
      <c r="FVL73" s="45"/>
      <c r="FVM73" s="45"/>
      <c r="FVN73" s="45"/>
      <c r="FVO73" s="45"/>
      <c r="FVP73" s="45"/>
      <c r="FVQ73" s="46"/>
      <c r="FVR73" s="46"/>
      <c r="FVS73" s="45"/>
      <c r="FVT73" s="45"/>
      <c r="FVU73" s="45"/>
      <c r="FVV73" s="45"/>
      <c r="FVW73" s="45"/>
      <c r="FVX73" s="45"/>
      <c r="FVY73" s="45"/>
      <c r="FVZ73" s="45"/>
      <c r="FWA73" s="45"/>
      <c r="FWB73" s="45"/>
      <c r="FWC73" s="45"/>
      <c r="FWD73" s="45"/>
      <c r="FWE73" s="45"/>
      <c r="FWF73" s="45"/>
      <c r="FWG73" s="45"/>
      <c r="FWH73" s="45"/>
      <c r="FWI73" s="45"/>
      <c r="FWJ73" s="45"/>
      <c r="FWK73" s="46"/>
      <c r="FWL73" s="46"/>
      <c r="FWM73" s="45"/>
      <c r="FWN73" s="45"/>
      <c r="FWO73" s="45"/>
      <c r="FWP73" s="45"/>
      <c r="FWQ73" s="45"/>
      <c r="FWR73" s="45"/>
      <c r="FWS73" s="45"/>
      <c r="FWT73" s="45"/>
      <c r="FWU73" s="45"/>
      <c r="FWV73" s="45"/>
      <c r="FWW73" s="45"/>
      <c r="FWX73" s="45"/>
      <c r="FWY73" s="45"/>
      <c r="FWZ73" s="45"/>
      <c r="FXA73" s="45"/>
      <c r="FXB73" s="45"/>
      <c r="FXC73" s="45"/>
      <c r="FXD73" s="45"/>
      <c r="FXE73" s="46"/>
      <c r="FXF73" s="46"/>
      <c r="FXG73" s="45"/>
      <c r="FXH73" s="45"/>
      <c r="FXI73" s="45"/>
      <c r="FXJ73" s="45"/>
      <c r="FXK73" s="45"/>
      <c r="FXL73" s="45"/>
      <c r="FXM73" s="45"/>
      <c r="FXN73" s="45"/>
      <c r="FXO73" s="45"/>
      <c r="FXP73" s="45"/>
      <c r="FXQ73" s="45"/>
      <c r="FXR73" s="45"/>
      <c r="FXS73" s="45"/>
      <c r="FXT73" s="45"/>
      <c r="FXU73" s="45"/>
      <c r="FXV73" s="45"/>
      <c r="FXW73" s="45"/>
      <c r="FXX73" s="45"/>
      <c r="FXY73" s="46"/>
      <c r="FXZ73" s="46"/>
      <c r="FYA73" s="45"/>
      <c r="FYB73" s="45"/>
      <c r="FYC73" s="45"/>
      <c r="FYD73" s="45"/>
      <c r="FYE73" s="45"/>
      <c r="FYF73" s="45"/>
      <c r="FYG73" s="45"/>
      <c r="FYH73" s="45"/>
      <c r="FYI73" s="45"/>
      <c r="FYJ73" s="45"/>
      <c r="FYK73" s="45"/>
      <c r="FYL73" s="45"/>
      <c r="FYM73" s="45"/>
      <c r="FYN73" s="45"/>
      <c r="FYO73" s="45"/>
      <c r="FYP73" s="45"/>
      <c r="FYQ73" s="45"/>
      <c r="FYR73" s="45"/>
      <c r="FYS73" s="46"/>
      <c r="FYT73" s="46"/>
      <c r="FYU73" s="45"/>
      <c r="FYV73" s="45"/>
      <c r="FYW73" s="45"/>
      <c r="FYX73" s="45"/>
      <c r="FYY73" s="45"/>
      <c r="FYZ73" s="45"/>
      <c r="FZA73" s="45"/>
      <c r="FZB73" s="45"/>
      <c r="FZC73" s="45"/>
      <c r="FZD73" s="45"/>
      <c r="FZE73" s="45"/>
      <c r="FZF73" s="45"/>
      <c r="FZG73" s="45"/>
      <c r="FZH73" s="45"/>
      <c r="FZI73" s="45"/>
      <c r="FZJ73" s="45"/>
      <c r="FZK73" s="45"/>
      <c r="FZL73" s="45"/>
      <c r="FZM73" s="46"/>
      <c r="FZN73" s="46"/>
      <c r="FZO73" s="45"/>
      <c r="FZP73" s="45"/>
      <c r="FZQ73" s="45"/>
      <c r="FZR73" s="45"/>
      <c r="FZS73" s="45"/>
      <c r="FZT73" s="45"/>
      <c r="FZU73" s="45"/>
      <c r="FZV73" s="45"/>
      <c r="FZW73" s="45"/>
      <c r="FZX73" s="45"/>
      <c r="FZY73" s="45"/>
      <c r="FZZ73" s="45"/>
      <c r="GAA73" s="45"/>
      <c r="GAB73" s="45"/>
      <c r="GAC73" s="45"/>
      <c r="GAD73" s="45"/>
      <c r="GAE73" s="45"/>
      <c r="GAF73" s="45"/>
      <c r="GAG73" s="46"/>
      <c r="GAH73" s="46"/>
      <c r="GAI73" s="45"/>
      <c r="GAJ73" s="45"/>
      <c r="GAK73" s="45"/>
      <c r="GAL73" s="45"/>
      <c r="GAM73" s="45"/>
      <c r="GAN73" s="45"/>
      <c r="GAO73" s="45"/>
      <c r="GAP73" s="45"/>
      <c r="GAQ73" s="45"/>
      <c r="GAR73" s="45"/>
      <c r="GAS73" s="45"/>
      <c r="GAT73" s="45"/>
      <c r="GAU73" s="45"/>
      <c r="GAV73" s="45"/>
      <c r="GAW73" s="45"/>
      <c r="GAX73" s="45"/>
      <c r="GAY73" s="45"/>
      <c r="GAZ73" s="45"/>
      <c r="GBA73" s="46"/>
      <c r="GBB73" s="46"/>
      <c r="GBC73" s="45"/>
      <c r="GBD73" s="45"/>
      <c r="GBE73" s="45"/>
      <c r="GBF73" s="45"/>
      <c r="GBG73" s="45"/>
      <c r="GBH73" s="45"/>
      <c r="GBI73" s="45"/>
      <c r="GBJ73" s="45"/>
      <c r="GBK73" s="45"/>
      <c r="GBL73" s="45"/>
      <c r="GBM73" s="45"/>
      <c r="GBN73" s="45"/>
      <c r="GBO73" s="45"/>
      <c r="GBP73" s="45"/>
      <c r="GBQ73" s="45"/>
      <c r="GBR73" s="45"/>
      <c r="GBS73" s="45"/>
      <c r="GBT73" s="45"/>
      <c r="GBU73" s="46"/>
      <c r="GBV73" s="46"/>
      <c r="GBW73" s="45"/>
      <c r="GBX73" s="45"/>
      <c r="GBY73" s="45"/>
      <c r="GBZ73" s="45"/>
      <c r="GCA73" s="45"/>
      <c r="GCB73" s="45"/>
      <c r="GCC73" s="45"/>
      <c r="GCD73" s="45"/>
      <c r="GCE73" s="45"/>
      <c r="GCF73" s="45"/>
      <c r="GCG73" s="45"/>
      <c r="GCH73" s="45"/>
      <c r="GCI73" s="45"/>
      <c r="GCJ73" s="45"/>
      <c r="GCK73" s="45"/>
      <c r="GCL73" s="45"/>
      <c r="GCM73" s="45"/>
      <c r="GCN73" s="45"/>
      <c r="GCO73" s="46"/>
      <c r="GCP73" s="46"/>
      <c r="GCQ73" s="45"/>
      <c r="GCR73" s="45"/>
      <c r="GCS73" s="45"/>
      <c r="GCT73" s="45"/>
      <c r="GCU73" s="45"/>
      <c r="GCV73" s="45"/>
      <c r="GCW73" s="45"/>
      <c r="GCX73" s="45"/>
      <c r="GCY73" s="45"/>
      <c r="GCZ73" s="45"/>
      <c r="GDA73" s="45"/>
      <c r="GDB73" s="45"/>
      <c r="GDC73" s="45"/>
      <c r="GDD73" s="45"/>
      <c r="GDE73" s="45"/>
      <c r="GDF73" s="45"/>
      <c r="GDG73" s="45"/>
      <c r="GDH73" s="45"/>
      <c r="GDI73" s="46"/>
      <c r="GDJ73" s="46"/>
      <c r="GDK73" s="45"/>
      <c r="GDL73" s="45"/>
      <c r="GDM73" s="45"/>
      <c r="GDN73" s="45"/>
      <c r="GDO73" s="45"/>
      <c r="GDP73" s="45"/>
      <c r="GDQ73" s="45"/>
      <c r="GDR73" s="45"/>
      <c r="GDS73" s="45"/>
      <c r="GDT73" s="45"/>
      <c r="GDU73" s="45"/>
      <c r="GDV73" s="45"/>
      <c r="GDW73" s="45"/>
      <c r="GDX73" s="45"/>
      <c r="GDY73" s="45"/>
      <c r="GDZ73" s="45"/>
      <c r="GEA73" s="45"/>
      <c r="GEB73" s="45"/>
      <c r="GEC73" s="46"/>
      <c r="GED73" s="46"/>
      <c r="GEE73" s="45"/>
      <c r="GEF73" s="45"/>
      <c r="GEG73" s="45"/>
      <c r="GEH73" s="45"/>
      <c r="GEI73" s="45"/>
      <c r="GEJ73" s="45"/>
      <c r="GEK73" s="45"/>
      <c r="GEL73" s="45"/>
      <c r="GEM73" s="45"/>
      <c r="GEN73" s="45"/>
      <c r="GEO73" s="45"/>
      <c r="GEP73" s="45"/>
      <c r="GEQ73" s="45"/>
      <c r="GER73" s="45"/>
      <c r="GES73" s="45"/>
      <c r="GET73" s="45"/>
      <c r="GEU73" s="45"/>
      <c r="GEV73" s="45"/>
      <c r="GEW73" s="46"/>
      <c r="GEX73" s="46"/>
      <c r="GEY73" s="45"/>
      <c r="GEZ73" s="45"/>
      <c r="GFA73" s="45"/>
      <c r="GFB73" s="45"/>
      <c r="GFC73" s="45"/>
      <c r="GFD73" s="45"/>
      <c r="GFE73" s="45"/>
      <c r="GFF73" s="45"/>
      <c r="GFG73" s="45"/>
      <c r="GFH73" s="45"/>
      <c r="GFI73" s="45"/>
      <c r="GFJ73" s="45"/>
      <c r="GFK73" s="45"/>
      <c r="GFL73" s="45"/>
      <c r="GFM73" s="45"/>
      <c r="GFN73" s="45"/>
      <c r="GFO73" s="45"/>
      <c r="GFP73" s="45"/>
      <c r="GFQ73" s="46"/>
      <c r="GFR73" s="46"/>
      <c r="GFS73" s="45"/>
      <c r="GFT73" s="45"/>
      <c r="GFU73" s="45"/>
      <c r="GFV73" s="45"/>
      <c r="GFW73" s="45"/>
      <c r="GFX73" s="45"/>
      <c r="GFY73" s="45"/>
      <c r="GFZ73" s="45"/>
      <c r="GGA73" s="45"/>
      <c r="GGB73" s="45"/>
      <c r="GGC73" s="45"/>
      <c r="GGD73" s="45"/>
      <c r="GGE73" s="45"/>
      <c r="GGF73" s="45"/>
      <c r="GGG73" s="45"/>
      <c r="GGH73" s="45"/>
      <c r="GGI73" s="45"/>
      <c r="GGJ73" s="45"/>
      <c r="GGK73" s="46"/>
      <c r="GGL73" s="46"/>
      <c r="GGM73" s="45"/>
      <c r="GGN73" s="45"/>
      <c r="GGO73" s="45"/>
      <c r="GGP73" s="45"/>
      <c r="GGQ73" s="45"/>
      <c r="GGR73" s="45"/>
      <c r="GGS73" s="45"/>
      <c r="GGT73" s="45"/>
      <c r="GGU73" s="45"/>
      <c r="GGV73" s="45"/>
      <c r="GGW73" s="45"/>
      <c r="GGX73" s="45"/>
      <c r="GGY73" s="45"/>
      <c r="GGZ73" s="45"/>
      <c r="GHA73" s="45"/>
      <c r="GHB73" s="45"/>
      <c r="GHC73" s="45"/>
      <c r="GHD73" s="45"/>
      <c r="GHE73" s="46"/>
      <c r="GHF73" s="46"/>
      <c r="GHG73" s="45"/>
      <c r="GHH73" s="45"/>
      <c r="GHI73" s="45"/>
      <c r="GHJ73" s="45"/>
      <c r="GHK73" s="45"/>
      <c r="GHL73" s="45"/>
      <c r="GHM73" s="45"/>
      <c r="GHN73" s="45"/>
      <c r="GHO73" s="45"/>
      <c r="GHP73" s="45"/>
      <c r="GHQ73" s="45"/>
      <c r="GHR73" s="45"/>
      <c r="GHS73" s="45"/>
      <c r="GHT73" s="45"/>
      <c r="GHU73" s="45"/>
      <c r="GHV73" s="45"/>
      <c r="GHW73" s="45"/>
      <c r="GHX73" s="45"/>
      <c r="GHY73" s="46"/>
      <c r="GHZ73" s="46"/>
      <c r="GIA73" s="45"/>
      <c r="GIB73" s="45"/>
      <c r="GIC73" s="45"/>
      <c r="GID73" s="45"/>
      <c r="GIE73" s="45"/>
      <c r="GIF73" s="45"/>
      <c r="GIG73" s="45"/>
      <c r="GIH73" s="45"/>
      <c r="GII73" s="45"/>
      <c r="GIJ73" s="45"/>
      <c r="GIK73" s="45"/>
      <c r="GIL73" s="45"/>
      <c r="GIM73" s="45"/>
      <c r="GIN73" s="45"/>
      <c r="GIO73" s="45"/>
      <c r="GIP73" s="45"/>
      <c r="GIQ73" s="45"/>
      <c r="GIR73" s="45"/>
      <c r="GIS73" s="46"/>
      <c r="GIT73" s="46"/>
      <c r="GIU73" s="45"/>
      <c r="GIV73" s="45"/>
      <c r="GIW73" s="45"/>
      <c r="GIX73" s="45"/>
      <c r="GIY73" s="45"/>
      <c r="GIZ73" s="45"/>
      <c r="GJA73" s="45"/>
      <c r="GJB73" s="45"/>
      <c r="GJC73" s="45"/>
      <c r="GJD73" s="45"/>
      <c r="GJE73" s="45"/>
      <c r="GJF73" s="45"/>
      <c r="GJG73" s="45"/>
      <c r="GJH73" s="45"/>
      <c r="GJI73" s="45"/>
      <c r="GJJ73" s="45"/>
      <c r="GJK73" s="45"/>
      <c r="GJL73" s="45"/>
      <c r="GJM73" s="46"/>
      <c r="GJN73" s="46"/>
      <c r="GJO73" s="45"/>
      <c r="GJP73" s="45"/>
      <c r="GJQ73" s="45"/>
      <c r="GJR73" s="45"/>
      <c r="GJS73" s="45"/>
      <c r="GJT73" s="45"/>
      <c r="GJU73" s="45"/>
      <c r="GJV73" s="45"/>
      <c r="GJW73" s="45"/>
      <c r="GJX73" s="45"/>
      <c r="GJY73" s="45"/>
      <c r="GJZ73" s="45"/>
      <c r="GKA73" s="45"/>
      <c r="GKB73" s="45"/>
      <c r="GKC73" s="45"/>
      <c r="GKD73" s="45"/>
      <c r="GKE73" s="45"/>
      <c r="GKF73" s="45"/>
      <c r="GKG73" s="46"/>
      <c r="GKH73" s="46"/>
      <c r="GKI73" s="45"/>
      <c r="GKJ73" s="45"/>
      <c r="GKK73" s="45"/>
      <c r="GKL73" s="45"/>
      <c r="GKM73" s="45"/>
      <c r="GKN73" s="45"/>
      <c r="GKO73" s="45"/>
      <c r="GKP73" s="45"/>
      <c r="GKQ73" s="45"/>
      <c r="GKR73" s="45"/>
      <c r="GKS73" s="45"/>
      <c r="GKT73" s="45"/>
      <c r="GKU73" s="45"/>
      <c r="GKV73" s="45"/>
      <c r="GKW73" s="45"/>
      <c r="GKX73" s="45"/>
      <c r="GKY73" s="45"/>
      <c r="GKZ73" s="45"/>
      <c r="GLA73" s="46"/>
      <c r="GLB73" s="46"/>
      <c r="GLC73" s="45"/>
      <c r="GLD73" s="45"/>
      <c r="GLE73" s="45"/>
      <c r="GLF73" s="45"/>
      <c r="GLG73" s="45"/>
      <c r="GLH73" s="45"/>
      <c r="GLI73" s="45"/>
      <c r="GLJ73" s="45"/>
      <c r="GLK73" s="45"/>
      <c r="GLL73" s="45"/>
      <c r="GLM73" s="45"/>
      <c r="GLN73" s="45"/>
      <c r="GLO73" s="45"/>
      <c r="GLP73" s="45"/>
      <c r="GLQ73" s="45"/>
      <c r="GLR73" s="45"/>
      <c r="GLS73" s="45"/>
      <c r="GLT73" s="45"/>
      <c r="GLU73" s="46"/>
      <c r="GLV73" s="46"/>
      <c r="GLW73" s="45"/>
      <c r="GLX73" s="45"/>
      <c r="GLY73" s="45"/>
      <c r="GLZ73" s="45"/>
      <c r="GMA73" s="45"/>
      <c r="GMB73" s="45"/>
      <c r="GMC73" s="45"/>
      <c r="GMD73" s="45"/>
      <c r="GME73" s="45"/>
      <c r="GMF73" s="45"/>
      <c r="GMG73" s="45"/>
      <c r="GMH73" s="45"/>
      <c r="GMI73" s="45"/>
      <c r="GMJ73" s="45"/>
      <c r="GMK73" s="45"/>
      <c r="GML73" s="45"/>
      <c r="GMM73" s="45"/>
      <c r="GMN73" s="45"/>
      <c r="GMO73" s="46"/>
      <c r="GMP73" s="46"/>
      <c r="GMQ73" s="45"/>
      <c r="GMR73" s="45"/>
      <c r="GMS73" s="45"/>
      <c r="GMT73" s="45"/>
      <c r="GMU73" s="45"/>
      <c r="GMV73" s="45"/>
      <c r="GMW73" s="45"/>
      <c r="GMX73" s="45"/>
      <c r="GMY73" s="45"/>
      <c r="GMZ73" s="45"/>
      <c r="GNA73" s="45"/>
      <c r="GNB73" s="45"/>
      <c r="GNC73" s="45"/>
      <c r="GND73" s="45"/>
      <c r="GNE73" s="45"/>
      <c r="GNF73" s="45"/>
      <c r="GNG73" s="45"/>
      <c r="GNH73" s="45"/>
      <c r="GNI73" s="46"/>
      <c r="GNJ73" s="46"/>
      <c r="GNK73" s="45"/>
      <c r="GNL73" s="45"/>
      <c r="GNM73" s="45"/>
      <c r="GNN73" s="45"/>
      <c r="GNO73" s="45"/>
      <c r="GNP73" s="45"/>
      <c r="GNQ73" s="45"/>
      <c r="GNR73" s="45"/>
      <c r="GNS73" s="45"/>
      <c r="GNT73" s="45"/>
      <c r="GNU73" s="45"/>
      <c r="GNV73" s="45"/>
      <c r="GNW73" s="45"/>
      <c r="GNX73" s="45"/>
      <c r="GNY73" s="45"/>
      <c r="GNZ73" s="45"/>
      <c r="GOA73" s="45"/>
      <c r="GOB73" s="45"/>
      <c r="GOC73" s="46"/>
      <c r="GOD73" s="46"/>
      <c r="GOE73" s="45"/>
      <c r="GOF73" s="45"/>
      <c r="GOG73" s="45"/>
      <c r="GOH73" s="45"/>
      <c r="GOI73" s="45"/>
      <c r="GOJ73" s="45"/>
      <c r="GOK73" s="45"/>
      <c r="GOL73" s="45"/>
      <c r="GOM73" s="45"/>
      <c r="GON73" s="45"/>
      <c r="GOO73" s="45"/>
      <c r="GOP73" s="45"/>
      <c r="GOQ73" s="45"/>
      <c r="GOR73" s="45"/>
      <c r="GOS73" s="45"/>
      <c r="GOT73" s="45"/>
      <c r="GOU73" s="45"/>
      <c r="GOV73" s="45"/>
      <c r="GOW73" s="46"/>
      <c r="GOX73" s="46"/>
      <c r="GOY73" s="45"/>
      <c r="GOZ73" s="45"/>
      <c r="GPA73" s="45"/>
      <c r="GPB73" s="45"/>
      <c r="GPC73" s="45"/>
      <c r="GPD73" s="45"/>
      <c r="GPE73" s="45"/>
      <c r="GPF73" s="45"/>
      <c r="GPG73" s="45"/>
      <c r="GPH73" s="45"/>
      <c r="GPI73" s="45"/>
      <c r="GPJ73" s="45"/>
      <c r="GPK73" s="45"/>
      <c r="GPL73" s="45"/>
      <c r="GPM73" s="45"/>
      <c r="GPN73" s="45"/>
      <c r="GPO73" s="45"/>
      <c r="GPP73" s="45"/>
      <c r="GPQ73" s="46"/>
      <c r="GPR73" s="46"/>
      <c r="GPS73" s="45"/>
      <c r="GPT73" s="45"/>
      <c r="GPU73" s="45"/>
      <c r="GPV73" s="45"/>
      <c r="GPW73" s="45"/>
      <c r="GPX73" s="45"/>
      <c r="GPY73" s="45"/>
      <c r="GPZ73" s="45"/>
      <c r="GQA73" s="45"/>
      <c r="GQB73" s="45"/>
      <c r="GQC73" s="45"/>
      <c r="GQD73" s="45"/>
      <c r="GQE73" s="45"/>
      <c r="GQF73" s="45"/>
      <c r="GQG73" s="45"/>
      <c r="GQH73" s="45"/>
      <c r="GQI73" s="45"/>
      <c r="GQJ73" s="45"/>
      <c r="GQK73" s="46"/>
      <c r="GQL73" s="46"/>
      <c r="GQM73" s="45"/>
      <c r="GQN73" s="45"/>
      <c r="GQO73" s="45"/>
      <c r="GQP73" s="45"/>
      <c r="GQQ73" s="45"/>
      <c r="GQR73" s="45"/>
      <c r="GQS73" s="45"/>
      <c r="GQT73" s="45"/>
      <c r="GQU73" s="45"/>
      <c r="GQV73" s="45"/>
      <c r="GQW73" s="45"/>
      <c r="GQX73" s="45"/>
      <c r="GQY73" s="45"/>
      <c r="GQZ73" s="45"/>
      <c r="GRA73" s="45"/>
      <c r="GRB73" s="45"/>
      <c r="GRC73" s="45"/>
      <c r="GRD73" s="45"/>
      <c r="GRE73" s="46"/>
      <c r="GRF73" s="46"/>
      <c r="GRG73" s="45"/>
      <c r="GRH73" s="45"/>
      <c r="GRI73" s="45"/>
      <c r="GRJ73" s="45"/>
      <c r="GRK73" s="45"/>
      <c r="GRL73" s="45"/>
      <c r="GRM73" s="45"/>
      <c r="GRN73" s="45"/>
      <c r="GRO73" s="45"/>
      <c r="GRP73" s="45"/>
      <c r="GRQ73" s="45"/>
      <c r="GRR73" s="45"/>
      <c r="GRS73" s="45"/>
      <c r="GRT73" s="45"/>
      <c r="GRU73" s="45"/>
      <c r="GRV73" s="45"/>
      <c r="GRW73" s="45"/>
      <c r="GRX73" s="45"/>
      <c r="GRY73" s="46"/>
      <c r="GRZ73" s="46"/>
      <c r="GSA73" s="45"/>
      <c r="GSB73" s="45"/>
      <c r="GSC73" s="45"/>
      <c r="GSD73" s="45"/>
      <c r="GSE73" s="45"/>
      <c r="GSF73" s="45"/>
      <c r="GSG73" s="45"/>
      <c r="GSH73" s="45"/>
      <c r="GSI73" s="45"/>
      <c r="GSJ73" s="45"/>
      <c r="GSK73" s="45"/>
      <c r="GSL73" s="45"/>
      <c r="GSM73" s="45"/>
      <c r="GSN73" s="45"/>
      <c r="GSO73" s="45"/>
      <c r="GSP73" s="45"/>
      <c r="GSQ73" s="45"/>
      <c r="GSR73" s="45"/>
      <c r="GSS73" s="46"/>
      <c r="GST73" s="46"/>
      <c r="GSU73" s="45"/>
      <c r="GSV73" s="45"/>
      <c r="GSW73" s="45"/>
      <c r="GSX73" s="45"/>
      <c r="GSY73" s="45"/>
      <c r="GSZ73" s="45"/>
      <c r="GTA73" s="45"/>
      <c r="GTB73" s="45"/>
      <c r="GTC73" s="45"/>
      <c r="GTD73" s="45"/>
      <c r="GTE73" s="45"/>
      <c r="GTF73" s="45"/>
      <c r="GTG73" s="45"/>
      <c r="GTH73" s="45"/>
      <c r="GTI73" s="45"/>
      <c r="GTJ73" s="45"/>
      <c r="GTK73" s="45"/>
      <c r="GTL73" s="45"/>
      <c r="GTM73" s="46"/>
      <c r="GTN73" s="46"/>
      <c r="GTO73" s="45"/>
      <c r="GTP73" s="45"/>
      <c r="GTQ73" s="45"/>
      <c r="GTR73" s="45"/>
      <c r="GTS73" s="45"/>
      <c r="GTT73" s="45"/>
      <c r="GTU73" s="45"/>
      <c r="GTV73" s="45"/>
      <c r="GTW73" s="45"/>
      <c r="GTX73" s="45"/>
      <c r="GTY73" s="45"/>
      <c r="GTZ73" s="45"/>
      <c r="GUA73" s="45"/>
      <c r="GUB73" s="45"/>
      <c r="GUC73" s="45"/>
      <c r="GUD73" s="45"/>
      <c r="GUE73" s="45"/>
      <c r="GUF73" s="45"/>
      <c r="GUG73" s="46"/>
      <c r="GUH73" s="46"/>
      <c r="GUI73" s="45"/>
      <c r="GUJ73" s="45"/>
      <c r="GUK73" s="45"/>
      <c r="GUL73" s="45"/>
      <c r="GUM73" s="45"/>
      <c r="GUN73" s="45"/>
      <c r="GUO73" s="45"/>
      <c r="GUP73" s="45"/>
      <c r="GUQ73" s="45"/>
      <c r="GUR73" s="45"/>
      <c r="GUS73" s="45"/>
      <c r="GUT73" s="45"/>
      <c r="GUU73" s="45"/>
      <c r="GUV73" s="45"/>
      <c r="GUW73" s="45"/>
      <c r="GUX73" s="45"/>
      <c r="GUY73" s="45"/>
      <c r="GUZ73" s="45"/>
      <c r="GVA73" s="46"/>
      <c r="GVB73" s="46"/>
      <c r="GVC73" s="45"/>
      <c r="GVD73" s="45"/>
      <c r="GVE73" s="45"/>
      <c r="GVF73" s="45"/>
      <c r="GVG73" s="45"/>
      <c r="GVH73" s="45"/>
      <c r="GVI73" s="45"/>
      <c r="GVJ73" s="45"/>
      <c r="GVK73" s="45"/>
      <c r="GVL73" s="45"/>
      <c r="GVM73" s="45"/>
      <c r="GVN73" s="45"/>
      <c r="GVO73" s="45"/>
      <c r="GVP73" s="45"/>
      <c r="GVQ73" s="45"/>
      <c r="GVR73" s="45"/>
      <c r="GVS73" s="45"/>
      <c r="GVT73" s="45"/>
      <c r="GVU73" s="46"/>
      <c r="GVV73" s="46"/>
      <c r="GVW73" s="45"/>
      <c r="GVX73" s="45"/>
      <c r="GVY73" s="45"/>
      <c r="GVZ73" s="45"/>
      <c r="GWA73" s="45"/>
      <c r="GWB73" s="45"/>
      <c r="GWC73" s="45"/>
      <c r="GWD73" s="45"/>
      <c r="GWE73" s="45"/>
      <c r="GWF73" s="45"/>
      <c r="GWG73" s="45"/>
      <c r="GWH73" s="45"/>
      <c r="GWI73" s="45"/>
      <c r="GWJ73" s="45"/>
      <c r="GWK73" s="45"/>
      <c r="GWL73" s="45"/>
      <c r="GWM73" s="45"/>
      <c r="GWN73" s="45"/>
      <c r="GWO73" s="46"/>
      <c r="GWP73" s="46"/>
      <c r="GWQ73" s="45"/>
      <c r="GWR73" s="45"/>
      <c r="GWS73" s="45"/>
      <c r="GWT73" s="45"/>
      <c r="GWU73" s="45"/>
      <c r="GWV73" s="45"/>
      <c r="GWW73" s="45"/>
      <c r="GWX73" s="45"/>
      <c r="GWY73" s="45"/>
      <c r="GWZ73" s="45"/>
      <c r="GXA73" s="45"/>
      <c r="GXB73" s="45"/>
      <c r="GXC73" s="45"/>
      <c r="GXD73" s="45"/>
      <c r="GXE73" s="45"/>
      <c r="GXF73" s="45"/>
      <c r="GXG73" s="45"/>
      <c r="GXH73" s="45"/>
      <c r="GXI73" s="46"/>
      <c r="GXJ73" s="46"/>
      <c r="GXK73" s="45"/>
      <c r="GXL73" s="45"/>
      <c r="GXM73" s="45"/>
      <c r="GXN73" s="45"/>
      <c r="GXO73" s="45"/>
      <c r="GXP73" s="45"/>
      <c r="GXQ73" s="45"/>
      <c r="GXR73" s="45"/>
      <c r="GXS73" s="45"/>
      <c r="GXT73" s="45"/>
      <c r="GXU73" s="45"/>
      <c r="GXV73" s="45"/>
      <c r="GXW73" s="45"/>
      <c r="GXX73" s="45"/>
      <c r="GXY73" s="45"/>
      <c r="GXZ73" s="45"/>
      <c r="GYA73" s="45"/>
      <c r="GYB73" s="45"/>
      <c r="GYC73" s="46"/>
      <c r="GYD73" s="46"/>
      <c r="GYE73" s="45"/>
      <c r="GYF73" s="45"/>
      <c r="GYG73" s="45"/>
      <c r="GYH73" s="45"/>
      <c r="GYI73" s="45"/>
      <c r="GYJ73" s="45"/>
      <c r="GYK73" s="45"/>
      <c r="GYL73" s="45"/>
      <c r="GYM73" s="45"/>
      <c r="GYN73" s="45"/>
      <c r="GYO73" s="45"/>
      <c r="GYP73" s="45"/>
      <c r="GYQ73" s="45"/>
      <c r="GYR73" s="45"/>
      <c r="GYS73" s="45"/>
      <c r="GYT73" s="45"/>
      <c r="GYU73" s="45"/>
      <c r="GYV73" s="45"/>
      <c r="GYW73" s="46"/>
      <c r="GYX73" s="46"/>
      <c r="GYY73" s="45"/>
      <c r="GYZ73" s="45"/>
      <c r="GZA73" s="45"/>
      <c r="GZB73" s="45"/>
      <c r="GZC73" s="45"/>
      <c r="GZD73" s="45"/>
      <c r="GZE73" s="45"/>
      <c r="GZF73" s="45"/>
      <c r="GZG73" s="45"/>
      <c r="GZH73" s="45"/>
      <c r="GZI73" s="45"/>
      <c r="GZJ73" s="45"/>
      <c r="GZK73" s="45"/>
      <c r="GZL73" s="45"/>
      <c r="GZM73" s="45"/>
      <c r="GZN73" s="45"/>
      <c r="GZO73" s="45"/>
      <c r="GZP73" s="45"/>
      <c r="GZQ73" s="46"/>
      <c r="GZR73" s="46"/>
      <c r="GZS73" s="45"/>
      <c r="GZT73" s="45"/>
      <c r="GZU73" s="45"/>
      <c r="GZV73" s="45"/>
      <c r="GZW73" s="45"/>
      <c r="GZX73" s="45"/>
      <c r="GZY73" s="45"/>
      <c r="GZZ73" s="45"/>
      <c r="HAA73" s="45"/>
      <c r="HAB73" s="45"/>
      <c r="HAC73" s="45"/>
      <c r="HAD73" s="45"/>
      <c r="HAE73" s="45"/>
      <c r="HAF73" s="45"/>
      <c r="HAG73" s="45"/>
      <c r="HAH73" s="45"/>
      <c r="HAI73" s="45"/>
      <c r="HAJ73" s="45"/>
      <c r="HAK73" s="46"/>
      <c r="HAL73" s="46"/>
      <c r="HAM73" s="45"/>
      <c r="HAN73" s="45"/>
      <c r="HAO73" s="45"/>
      <c r="HAP73" s="45"/>
      <c r="HAQ73" s="45"/>
      <c r="HAR73" s="45"/>
      <c r="HAS73" s="45"/>
      <c r="HAT73" s="45"/>
      <c r="HAU73" s="45"/>
      <c r="HAV73" s="45"/>
      <c r="HAW73" s="45"/>
      <c r="HAX73" s="45"/>
      <c r="HAY73" s="45"/>
      <c r="HAZ73" s="45"/>
      <c r="HBA73" s="45"/>
      <c r="HBB73" s="45"/>
      <c r="HBC73" s="45"/>
      <c r="HBD73" s="45"/>
      <c r="HBE73" s="46"/>
      <c r="HBF73" s="46"/>
      <c r="HBG73" s="45"/>
      <c r="HBH73" s="45"/>
      <c r="HBI73" s="45"/>
      <c r="HBJ73" s="45"/>
      <c r="HBK73" s="45"/>
      <c r="HBL73" s="45"/>
      <c r="HBM73" s="45"/>
      <c r="HBN73" s="45"/>
      <c r="HBO73" s="45"/>
      <c r="HBP73" s="45"/>
      <c r="HBQ73" s="45"/>
      <c r="HBR73" s="45"/>
      <c r="HBS73" s="45"/>
      <c r="HBT73" s="45"/>
      <c r="HBU73" s="45"/>
      <c r="HBV73" s="45"/>
      <c r="HBW73" s="45"/>
      <c r="HBX73" s="45"/>
      <c r="HBY73" s="46"/>
      <c r="HBZ73" s="46"/>
      <c r="HCA73" s="45"/>
      <c r="HCB73" s="45"/>
      <c r="HCC73" s="45"/>
      <c r="HCD73" s="45"/>
      <c r="HCE73" s="45"/>
      <c r="HCF73" s="45"/>
      <c r="HCG73" s="45"/>
      <c r="HCH73" s="45"/>
      <c r="HCI73" s="45"/>
      <c r="HCJ73" s="45"/>
      <c r="HCK73" s="45"/>
      <c r="HCL73" s="45"/>
      <c r="HCM73" s="45"/>
      <c r="HCN73" s="45"/>
      <c r="HCO73" s="45"/>
      <c r="HCP73" s="45"/>
      <c r="HCQ73" s="45"/>
      <c r="HCR73" s="45"/>
      <c r="HCS73" s="46"/>
      <c r="HCT73" s="46"/>
      <c r="HCU73" s="45"/>
      <c r="HCV73" s="45"/>
      <c r="HCW73" s="45"/>
      <c r="HCX73" s="45"/>
      <c r="HCY73" s="45"/>
      <c r="HCZ73" s="45"/>
      <c r="HDA73" s="45"/>
      <c r="HDB73" s="45"/>
      <c r="HDC73" s="45"/>
      <c r="HDD73" s="45"/>
      <c r="HDE73" s="45"/>
      <c r="HDF73" s="45"/>
      <c r="HDG73" s="45"/>
      <c r="HDH73" s="45"/>
      <c r="HDI73" s="45"/>
      <c r="HDJ73" s="45"/>
      <c r="HDK73" s="45"/>
      <c r="HDL73" s="45"/>
      <c r="HDM73" s="46"/>
      <c r="HDN73" s="46"/>
      <c r="HDO73" s="45"/>
      <c r="HDP73" s="45"/>
      <c r="HDQ73" s="45"/>
      <c r="HDR73" s="45"/>
      <c r="HDS73" s="45"/>
      <c r="HDT73" s="45"/>
      <c r="HDU73" s="45"/>
      <c r="HDV73" s="45"/>
      <c r="HDW73" s="45"/>
      <c r="HDX73" s="45"/>
      <c r="HDY73" s="45"/>
      <c r="HDZ73" s="45"/>
      <c r="HEA73" s="45"/>
      <c r="HEB73" s="45"/>
      <c r="HEC73" s="45"/>
      <c r="HED73" s="45"/>
      <c r="HEE73" s="45"/>
      <c r="HEF73" s="45"/>
      <c r="HEG73" s="46"/>
      <c r="HEH73" s="46"/>
      <c r="HEI73" s="45"/>
      <c r="HEJ73" s="45"/>
      <c r="HEK73" s="45"/>
      <c r="HEL73" s="45"/>
      <c r="HEM73" s="45"/>
      <c r="HEN73" s="45"/>
      <c r="HEO73" s="45"/>
      <c r="HEP73" s="45"/>
      <c r="HEQ73" s="45"/>
      <c r="HER73" s="45"/>
      <c r="HES73" s="45"/>
      <c r="HET73" s="45"/>
      <c r="HEU73" s="45"/>
      <c r="HEV73" s="45"/>
      <c r="HEW73" s="45"/>
      <c r="HEX73" s="45"/>
      <c r="HEY73" s="45"/>
      <c r="HEZ73" s="45"/>
      <c r="HFA73" s="46"/>
      <c r="HFB73" s="46"/>
      <c r="HFC73" s="45"/>
      <c r="HFD73" s="45"/>
      <c r="HFE73" s="45"/>
      <c r="HFF73" s="45"/>
      <c r="HFG73" s="45"/>
      <c r="HFH73" s="45"/>
      <c r="HFI73" s="45"/>
      <c r="HFJ73" s="45"/>
      <c r="HFK73" s="45"/>
      <c r="HFL73" s="45"/>
      <c r="HFM73" s="45"/>
      <c r="HFN73" s="45"/>
      <c r="HFO73" s="45"/>
      <c r="HFP73" s="45"/>
      <c r="HFQ73" s="45"/>
      <c r="HFR73" s="45"/>
      <c r="HFS73" s="45"/>
      <c r="HFT73" s="45"/>
      <c r="HFU73" s="46"/>
      <c r="HFV73" s="46"/>
      <c r="HFW73" s="45"/>
      <c r="HFX73" s="45"/>
      <c r="HFY73" s="45"/>
      <c r="HFZ73" s="45"/>
      <c r="HGA73" s="45"/>
      <c r="HGB73" s="45"/>
      <c r="HGC73" s="45"/>
      <c r="HGD73" s="45"/>
      <c r="HGE73" s="45"/>
      <c r="HGF73" s="45"/>
      <c r="HGG73" s="45"/>
      <c r="HGH73" s="45"/>
      <c r="HGI73" s="45"/>
      <c r="HGJ73" s="45"/>
      <c r="HGK73" s="45"/>
      <c r="HGL73" s="45"/>
      <c r="HGM73" s="45"/>
      <c r="HGN73" s="45"/>
      <c r="HGO73" s="46"/>
      <c r="HGP73" s="46"/>
      <c r="HGQ73" s="45"/>
      <c r="HGR73" s="45"/>
      <c r="HGS73" s="45"/>
      <c r="HGT73" s="45"/>
      <c r="HGU73" s="45"/>
      <c r="HGV73" s="45"/>
      <c r="HGW73" s="45"/>
      <c r="HGX73" s="45"/>
      <c r="HGY73" s="45"/>
      <c r="HGZ73" s="45"/>
      <c r="HHA73" s="45"/>
      <c r="HHB73" s="45"/>
      <c r="HHC73" s="45"/>
      <c r="HHD73" s="45"/>
      <c r="HHE73" s="45"/>
      <c r="HHF73" s="45"/>
      <c r="HHG73" s="45"/>
      <c r="HHH73" s="45"/>
      <c r="HHI73" s="46"/>
      <c r="HHJ73" s="46"/>
      <c r="HHK73" s="45"/>
      <c r="HHL73" s="45"/>
      <c r="HHM73" s="45"/>
      <c r="HHN73" s="45"/>
      <c r="HHO73" s="45"/>
      <c r="HHP73" s="45"/>
      <c r="HHQ73" s="45"/>
      <c r="HHR73" s="45"/>
      <c r="HHS73" s="45"/>
      <c r="HHT73" s="45"/>
      <c r="HHU73" s="45"/>
      <c r="HHV73" s="45"/>
      <c r="HHW73" s="45"/>
      <c r="HHX73" s="45"/>
      <c r="HHY73" s="45"/>
      <c r="HHZ73" s="45"/>
      <c r="HIA73" s="45"/>
      <c r="HIB73" s="45"/>
      <c r="HIC73" s="46"/>
      <c r="HID73" s="46"/>
      <c r="HIE73" s="45"/>
      <c r="HIF73" s="45"/>
      <c r="HIG73" s="45"/>
      <c r="HIH73" s="45"/>
      <c r="HII73" s="45"/>
      <c r="HIJ73" s="45"/>
      <c r="HIK73" s="45"/>
      <c r="HIL73" s="45"/>
      <c r="HIM73" s="45"/>
      <c r="HIN73" s="45"/>
      <c r="HIO73" s="45"/>
      <c r="HIP73" s="45"/>
      <c r="HIQ73" s="45"/>
      <c r="HIR73" s="45"/>
      <c r="HIS73" s="45"/>
      <c r="HIT73" s="45"/>
      <c r="HIU73" s="45"/>
      <c r="HIV73" s="45"/>
      <c r="HIW73" s="46"/>
      <c r="HIX73" s="46"/>
      <c r="HIY73" s="45"/>
      <c r="HIZ73" s="45"/>
      <c r="HJA73" s="45"/>
      <c r="HJB73" s="45"/>
      <c r="HJC73" s="45"/>
      <c r="HJD73" s="45"/>
      <c r="HJE73" s="45"/>
      <c r="HJF73" s="45"/>
      <c r="HJG73" s="45"/>
      <c r="HJH73" s="45"/>
      <c r="HJI73" s="45"/>
      <c r="HJJ73" s="45"/>
      <c r="HJK73" s="45"/>
      <c r="HJL73" s="45"/>
      <c r="HJM73" s="45"/>
      <c r="HJN73" s="45"/>
      <c r="HJO73" s="45"/>
      <c r="HJP73" s="45"/>
      <c r="HJQ73" s="46"/>
      <c r="HJR73" s="46"/>
      <c r="HJS73" s="45"/>
      <c r="HJT73" s="45"/>
      <c r="HJU73" s="45"/>
      <c r="HJV73" s="45"/>
      <c r="HJW73" s="45"/>
      <c r="HJX73" s="45"/>
      <c r="HJY73" s="45"/>
      <c r="HJZ73" s="45"/>
      <c r="HKA73" s="45"/>
      <c r="HKB73" s="45"/>
      <c r="HKC73" s="45"/>
      <c r="HKD73" s="45"/>
      <c r="HKE73" s="45"/>
      <c r="HKF73" s="45"/>
      <c r="HKG73" s="45"/>
      <c r="HKH73" s="45"/>
      <c r="HKI73" s="45"/>
      <c r="HKJ73" s="45"/>
      <c r="HKK73" s="46"/>
      <c r="HKL73" s="46"/>
      <c r="HKM73" s="45"/>
      <c r="HKN73" s="45"/>
      <c r="HKO73" s="45"/>
      <c r="HKP73" s="45"/>
      <c r="HKQ73" s="45"/>
      <c r="HKR73" s="45"/>
      <c r="HKS73" s="45"/>
      <c r="HKT73" s="45"/>
      <c r="HKU73" s="45"/>
      <c r="HKV73" s="45"/>
      <c r="HKW73" s="45"/>
      <c r="HKX73" s="45"/>
      <c r="HKY73" s="45"/>
      <c r="HKZ73" s="45"/>
      <c r="HLA73" s="45"/>
      <c r="HLB73" s="45"/>
      <c r="HLC73" s="45"/>
      <c r="HLD73" s="45"/>
      <c r="HLE73" s="46"/>
      <c r="HLF73" s="46"/>
      <c r="HLG73" s="45"/>
      <c r="HLH73" s="45"/>
      <c r="HLI73" s="45"/>
      <c r="HLJ73" s="45"/>
      <c r="HLK73" s="45"/>
      <c r="HLL73" s="45"/>
      <c r="HLM73" s="45"/>
      <c r="HLN73" s="45"/>
      <c r="HLO73" s="45"/>
      <c r="HLP73" s="45"/>
      <c r="HLQ73" s="45"/>
      <c r="HLR73" s="45"/>
      <c r="HLS73" s="45"/>
      <c r="HLT73" s="45"/>
      <c r="HLU73" s="45"/>
      <c r="HLV73" s="45"/>
      <c r="HLW73" s="45"/>
      <c r="HLX73" s="45"/>
      <c r="HLY73" s="46"/>
      <c r="HLZ73" s="46"/>
      <c r="HMA73" s="45"/>
      <c r="HMB73" s="45"/>
      <c r="HMC73" s="45"/>
      <c r="HMD73" s="45"/>
      <c r="HME73" s="45"/>
      <c r="HMF73" s="45"/>
      <c r="HMG73" s="45"/>
      <c r="HMH73" s="45"/>
      <c r="HMI73" s="45"/>
      <c r="HMJ73" s="45"/>
      <c r="HMK73" s="45"/>
      <c r="HML73" s="45"/>
      <c r="HMM73" s="45"/>
      <c r="HMN73" s="45"/>
      <c r="HMO73" s="45"/>
      <c r="HMP73" s="45"/>
      <c r="HMQ73" s="45"/>
      <c r="HMR73" s="45"/>
      <c r="HMS73" s="46"/>
      <c r="HMT73" s="46"/>
      <c r="HMU73" s="45"/>
      <c r="HMV73" s="45"/>
      <c r="HMW73" s="45"/>
      <c r="HMX73" s="45"/>
      <c r="HMY73" s="45"/>
      <c r="HMZ73" s="45"/>
      <c r="HNA73" s="45"/>
      <c r="HNB73" s="45"/>
      <c r="HNC73" s="45"/>
      <c r="HND73" s="45"/>
      <c r="HNE73" s="45"/>
      <c r="HNF73" s="45"/>
      <c r="HNG73" s="45"/>
      <c r="HNH73" s="45"/>
      <c r="HNI73" s="45"/>
      <c r="HNJ73" s="45"/>
      <c r="HNK73" s="45"/>
      <c r="HNL73" s="45"/>
      <c r="HNM73" s="46"/>
      <c r="HNN73" s="46"/>
      <c r="HNO73" s="45"/>
      <c r="HNP73" s="45"/>
      <c r="HNQ73" s="45"/>
      <c r="HNR73" s="45"/>
      <c r="HNS73" s="45"/>
      <c r="HNT73" s="45"/>
      <c r="HNU73" s="45"/>
      <c r="HNV73" s="45"/>
      <c r="HNW73" s="45"/>
      <c r="HNX73" s="45"/>
      <c r="HNY73" s="45"/>
      <c r="HNZ73" s="45"/>
      <c r="HOA73" s="45"/>
      <c r="HOB73" s="45"/>
      <c r="HOC73" s="45"/>
      <c r="HOD73" s="45"/>
      <c r="HOE73" s="45"/>
      <c r="HOF73" s="45"/>
      <c r="HOG73" s="46"/>
      <c r="HOH73" s="46"/>
      <c r="HOI73" s="45"/>
      <c r="HOJ73" s="45"/>
      <c r="HOK73" s="45"/>
      <c r="HOL73" s="45"/>
      <c r="HOM73" s="45"/>
      <c r="HON73" s="45"/>
      <c r="HOO73" s="45"/>
      <c r="HOP73" s="45"/>
      <c r="HOQ73" s="45"/>
      <c r="HOR73" s="45"/>
      <c r="HOS73" s="45"/>
      <c r="HOT73" s="45"/>
      <c r="HOU73" s="45"/>
      <c r="HOV73" s="45"/>
      <c r="HOW73" s="45"/>
      <c r="HOX73" s="45"/>
      <c r="HOY73" s="45"/>
      <c r="HOZ73" s="45"/>
      <c r="HPA73" s="46"/>
      <c r="HPB73" s="46"/>
      <c r="HPC73" s="45"/>
      <c r="HPD73" s="45"/>
      <c r="HPE73" s="45"/>
      <c r="HPF73" s="45"/>
      <c r="HPG73" s="45"/>
      <c r="HPH73" s="45"/>
      <c r="HPI73" s="45"/>
      <c r="HPJ73" s="45"/>
      <c r="HPK73" s="45"/>
      <c r="HPL73" s="45"/>
      <c r="HPM73" s="45"/>
      <c r="HPN73" s="45"/>
      <c r="HPO73" s="45"/>
      <c r="HPP73" s="45"/>
      <c r="HPQ73" s="45"/>
      <c r="HPR73" s="45"/>
      <c r="HPS73" s="45"/>
      <c r="HPT73" s="45"/>
      <c r="HPU73" s="46"/>
      <c r="HPV73" s="46"/>
      <c r="HPW73" s="45"/>
      <c r="HPX73" s="45"/>
      <c r="HPY73" s="45"/>
      <c r="HPZ73" s="45"/>
      <c r="HQA73" s="45"/>
      <c r="HQB73" s="45"/>
      <c r="HQC73" s="45"/>
      <c r="HQD73" s="45"/>
      <c r="HQE73" s="45"/>
      <c r="HQF73" s="45"/>
      <c r="HQG73" s="45"/>
      <c r="HQH73" s="45"/>
      <c r="HQI73" s="45"/>
      <c r="HQJ73" s="45"/>
      <c r="HQK73" s="45"/>
      <c r="HQL73" s="45"/>
      <c r="HQM73" s="45"/>
      <c r="HQN73" s="45"/>
      <c r="HQO73" s="46"/>
      <c r="HQP73" s="46"/>
      <c r="HQQ73" s="45"/>
      <c r="HQR73" s="45"/>
      <c r="HQS73" s="45"/>
      <c r="HQT73" s="45"/>
      <c r="HQU73" s="45"/>
      <c r="HQV73" s="45"/>
      <c r="HQW73" s="45"/>
      <c r="HQX73" s="45"/>
      <c r="HQY73" s="45"/>
      <c r="HQZ73" s="45"/>
      <c r="HRA73" s="45"/>
      <c r="HRB73" s="45"/>
      <c r="HRC73" s="45"/>
      <c r="HRD73" s="45"/>
      <c r="HRE73" s="45"/>
      <c r="HRF73" s="45"/>
      <c r="HRG73" s="45"/>
      <c r="HRH73" s="45"/>
      <c r="HRI73" s="46"/>
      <c r="HRJ73" s="46"/>
      <c r="HRK73" s="45"/>
      <c r="HRL73" s="45"/>
      <c r="HRM73" s="45"/>
      <c r="HRN73" s="45"/>
      <c r="HRO73" s="45"/>
      <c r="HRP73" s="45"/>
      <c r="HRQ73" s="45"/>
      <c r="HRR73" s="45"/>
      <c r="HRS73" s="45"/>
      <c r="HRT73" s="45"/>
      <c r="HRU73" s="45"/>
      <c r="HRV73" s="45"/>
      <c r="HRW73" s="45"/>
      <c r="HRX73" s="45"/>
      <c r="HRY73" s="45"/>
      <c r="HRZ73" s="45"/>
      <c r="HSA73" s="45"/>
      <c r="HSB73" s="45"/>
      <c r="HSC73" s="46"/>
      <c r="HSD73" s="46"/>
      <c r="HSE73" s="45"/>
      <c r="HSF73" s="45"/>
      <c r="HSG73" s="45"/>
      <c r="HSH73" s="45"/>
      <c r="HSI73" s="45"/>
      <c r="HSJ73" s="45"/>
      <c r="HSK73" s="45"/>
      <c r="HSL73" s="45"/>
      <c r="HSM73" s="45"/>
      <c r="HSN73" s="45"/>
      <c r="HSO73" s="45"/>
      <c r="HSP73" s="45"/>
      <c r="HSQ73" s="45"/>
      <c r="HSR73" s="45"/>
      <c r="HSS73" s="45"/>
      <c r="HST73" s="45"/>
      <c r="HSU73" s="45"/>
      <c r="HSV73" s="45"/>
      <c r="HSW73" s="46"/>
      <c r="HSX73" s="46"/>
      <c r="HSY73" s="45"/>
      <c r="HSZ73" s="45"/>
      <c r="HTA73" s="45"/>
      <c r="HTB73" s="45"/>
      <c r="HTC73" s="45"/>
      <c r="HTD73" s="45"/>
      <c r="HTE73" s="45"/>
      <c r="HTF73" s="45"/>
      <c r="HTG73" s="45"/>
      <c r="HTH73" s="45"/>
      <c r="HTI73" s="45"/>
      <c r="HTJ73" s="45"/>
      <c r="HTK73" s="45"/>
      <c r="HTL73" s="45"/>
      <c r="HTM73" s="45"/>
      <c r="HTN73" s="45"/>
      <c r="HTO73" s="45"/>
      <c r="HTP73" s="45"/>
      <c r="HTQ73" s="46"/>
      <c r="HTR73" s="46"/>
      <c r="HTS73" s="45"/>
      <c r="HTT73" s="45"/>
      <c r="HTU73" s="45"/>
      <c r="HTV73" s="45"/>
      <c r="HTW73" s="45"/>
      <c r="HTX73" s="45"/>
      <c r="HTY73" s="45"/>
      <c r="HTZ73" s="45"/>
      <c r="HUA73" s="45"/>
      <c r="HUB73" s="45"/>
      <c r="HUC73" s="45"/>
      <c r="HUD73" s="45"/>
      <c r="HUE73" s="45"/>
      <c r="HUF73" s="45"/>
      <c r="HUG73" s="45"/>
      <c r="HUH73" s="45"/>
      <c r="HUI73" s="45"/>
      <c r="HUJ73" s="45"/>
      <c r="HUK73" s="46"/>
      <c r="HUL73" s="46"/>
      <c r="HUM73" s="45"/>
      <c r="HUN73" s="45"/>
      <c r="HUO73" s="45"/>
      <c r="HUP73" s="45"/>
      <c r="HUQ73" s="45"/>
      <c r="HUR73" s="45"/>
      <c r="HUS73" s="45"/>
      <c r="HUT73" s="45"/>
      <c r="HUU73" s="45"/>
      <c r="HUV73" s="45"/>
      <c r="HUW73" s="45"/>
      <c r="HUX73" s="45"/>
      <c r="HUY73" s="45"/>
      <c r="HUZ73" s="45"/>
      <c r="HVA73" s="45"/>
      <c r="HVB73" s="45"/>
      <c r="HVC73" s="45"/>
      <c r="HVD73" s="45"/>
      <c r="HVE73" s="46"/>
      <c r="HVF73" s="46"/>
      <c r="HVG73" s="45"/>
      <c r="HVH73" s="45"/>
      <c r="HVI73" s="45"/>
      <c r="HVJ73" s="45"/>
      <c r="HVK73" s="45"/>
      <c r="HVL73" s="45"/>
      <c r="HVM73" s="45"/>
      <c r="HVN73" s="45"/>
      <c r="HVO73" s="45"/>
      <c r="HVP73" s="45"/>
      <c r="HVQ73" s="45"/>
      <c r="HVR73" s="45"/>
      <c r="HVS73" s="45"/>
      <c r="HVT73" s="45"/>
      <c r="HVU73" s="45"/>
      <c r="HVV73" s="45"/>
      <c r="HVW73" s="45"/>
      <c r="HVX73" s="45"/>
      <c r="HVY73" s="46"/>
      <c r="HVZ73" s="46"/>
      <c r="HWA73" s="45"/>
      <c r="HWB73" s="45"/>
      <c r="HWC73" s="45"/>
      <c r="HWD73" s="45"/>
      <c r="HWE73" s="45"/>
      <c r="HWF73" s="45"/>
      <c r="HWG73" s="45"/>
      <c r="HWH73" s="45"/>
      <c r="HWI73" s="45"/>
      <c r="HWJ73" s="45"/>
      <c r="HWK73" s="45"/>
      <c r="HWL73" s="45"/>
      <c r="HWM73" s="45"/>
      <c r="HWN73" s="45"/>
      <c r="HWO73" s="45"/>
      <c r="HWP73" s="45"/>
      <c r="HWQ73" s="45"/>
      <c r="HWR73" s="45"/>
      <c r="HWS73" s="46"/>
      <c r="HWT73" s="46"/>
      <c r="HWU73" s="45"/>
      <c r="HWV73" s="45"/>
      <c r="HWW73" s="45"/>
      <c r="HWX73" s="45"/>
      <c r="HWY73" s="45"/>
      <c r="HWZ73" s="45"/>
      <c r="HXA73" s="45"/>
      <c r="HXB73" s="45"/>
      <c r="HXC73" s="45"/>
      <c r="HXD73" s="45"/>
      <c r="HXE73" s="45"/>
      <c r="HXF73" s="45"/>
      <c r="HXG73" s="45"/>
      <c r="HXH73" s="45"/>
      <c r="HXI73" s="45"/>
      <c r="HXJ73" s="45"/>
      <c r="HXK73" s="45"/>
      <c r="HXL73" s="45"/>
      <c r="HXM73" s="46"/>
      <c r="HXN73" s="46"/>
      <c r="HXO73" s="45"/>
      <c r="HXP73" s="45"/>
      <c r="HXQ73" s="45"/>
      <c r="HXR73" s="45"/>
      <c r="HXS73" s="45"/>
      <c r="HXT73" s="45"/>
      <c r="HXU73" s="45"/>
      <c r="HXV73" s="45"/>
      <c r="HXW73" s="45"/>
      <c r="HXX73" s="45"/>
      <c r="HXY73" s="45"/>
      <c r="HXZ73" s="45"/>
      <c r="HYA73" s="45"/>
      <c r="HYB73" s="45"/>
      <c r="HYC73" s="45"/>
      <c r="HYD73" s="45"/>
      <c r="HYE73" s="45"/>
      <c r="HYF73" s="45"/>
      <c r="HYG73" s="46"/>
      <c r="HYH73" s="46"/>
      <c r="HYI73" s="45"/>
      <c r="HYJ73" s="45"/>
      <c r="HYK73" s="45"/>
      <c r="HYL73" s="45"/>
      <c r="HYM73" s="45"/>
      <c r="HYN73" s="45"/>
      <c r="HYO73" s="45"/>
      <c r="HYP73" s="45"/>
      <c r="HYQ73" s="45"/>
      <c r="HYR73" s="45"/>
      <c r="HYS73" s="45"/>
      <c r="HYT73" s="45"/>
      <c r="HYU73" s="45"/>
      <c r="HYV73" s="45"/>
      <c r="HYW73" s="45"/>
      <c r="HYX73" s="45"/>
      <c r="HYY73" s="45"/>
      <c r="HYZ73" s="45"/>
      <c r="HZA73" s="46"/>
      <c r="HZB73" s="46"/>
      <c r="HZC73" s="45"/>
      <c r="HZD73" s="45"/>
      <c r="HZE73" s="45"/>
      <c r="HZF73" s="45"/>
      <c r="HZG73" s="45"/>
      <c r="HZH73" s="45"/>
      <c r="HZI73" s="45"/>
      <c r="HZJ73" s="45"/>
      <c r="HZK73" s="45"/>
      <c r="HZL73" s="45"/>
      <c r="HZM73" s="45"/>
      <c r="HZN73" s="45"/>
      <c r="HZO73" s="45"/>
      <c r="HZP73" s="45"/>
      <c r="HZQ73" s="45"/>
      <c r="HZR73" s="45"/>
      <c r="HZS73" s="45"/>
      <c r="HZT73" s="45"/>
      <c r="HZU73" s="46"/>
      <c r="HZV73" s="46"/>
      <c r="HZW73" s="45"/>
      <c r="HZX73" s="45"/>
      <c r="HZY73" s="45"/>
      <c r="HZZ73" s="45"/>
      <c r="IAA73" s="45"/>
      <c r="IAB73" s="45"/>
      <c r="IAC73" s="45"/>
      <c r="IAD73" s="45"/>
      <c r="IAE73" s="45"/>
      <c r="IAF73" s="45"/>
      <c r="IAG73" s="45"/>
      <c r="IAH73" s="45"/>
      <c r="IAI73" s="45"/>
      <c r="IAJ73" s="45"/>
      <c r="IAK73" s="45"/>
      <c r="IAL73" s="45"/>
      <c r="IAM73" s="45"/>
      <c r="IAN73" s="45"/>
      <c r="IAO73" s="46"/>
      <c r="IAP73" s="46"/>
      <c r="IAQ73" s="45"/>
      <c r="IAR73" s="45"/>
      <c r="IAS73" s="45"/>
      <c r="IAT73" s="45"/>
      <c r="IAU73" s="45"/>
      <c r="IAV73" s="45"/>
      <c r="IAW73" s="45"/>
      <c r="IAX73" s="45"/>
      <c r="IAY73" s="45"/>
      <c r="IAZ73" s="45"/>
      <c r="IBA73" s="45"/>
      <c r="IBB73" s="45"/>
      <c r="IBC73" s="45"/>
      <c r="IBD73" s="45"/>
      <c r="IBE73" s="45"/>
      <c r="IBF73" s="45"/>
      <c r="IBG73" s="45"/>
      <c r="IBH73" s="45"/>
      <c r="IBI73" s="46"/>
      <c r="IBJ73" s="46"/>
      <c r="IBK73" s="45"/>
      <c r="IBL73" s="45"/>
      <c r="IBM73" s="45"/>
      <c r="IBN73" s="45"/>
      <c r="IBO73" s="45"/>
      <c r="IBP73" s="45"/>
      <c r="IBQ73" s="45"/>
      <c r="IBR73" s="45"/>
      <c r="IBS73" s="45"/>
      <c r="IBT73" s="45"/>
      <c r="IBU73" s="45"/>
      <c r="IBV73" s="45"/>
      <c r="IBW73" s="45"/>
      <c r="IBX73" s="45"/>
      <c r="IBY73" s="45"/>
      <c r="IBZ73" s="45"/>
      <c r="ICA73" s="45"/>
      <c r="ICB73" s="45"/>
      <c r="ICC73" s="46"/>
      <c r="ICD73" s="46"/>
      <c r="ICE73" s="45"/>
      <c r="ICF73" s="45"/>
      <c r="ICG73" s="45"/>
      <c r="ICH73" s="45"/>
      <c r="ICI73" s="45"/>
      <c r="ICJ73" s="45"/>
      <c r="ICK73" s="45"/>
      <c r="ICL73" s="45"/>
      <c r="ICM73" s="45"/>
      <c r="ICN73" s="45"/>
      <c r="ICO73" s="45"/>
      <c r="ICP73" s="45"/>
      <c r="ICQ73" s="45"/>
      <c r="ICR73" s="45"/>
      <c r="ICS73" s="45"/>
      <c r="ICT73" s="45"/>
      <c r="ICU73" s="45"/>
      <c r="ICV73" s="45"/>
      <c r="ICW73" s="46"/>
      <c r="ICX73" s="46"/>
      <c r="ICY73" s="45"/>
      <c r="ICZ73" s="45"/>
      <c r="IDA73" s="45"/>
      <c r="IDB73" s="45"/>
      <c r="IDC73" s="45"/>
      <c r="IDD73" s="45"/>
      <c r="IDE73" s="45"/>
      <c r="IDF73" s="45"/>
      <c r="IDG73" s="45"/>
      <c r="IDH73" s="45"/>
      <c r="IDI73" s="45"/>
      <c r="IDJ73" s="45"/>
      <c r="IDK73" s="45"/>
      <c r="IDL73" s="45"/>
      <c r="IDM73" s="45"/>
      <c r="IDN73" s="45"/>
      <c r="IDO73" s="45"/>
      <c r="IDP73" s="45"/>
      <c r="IDQ73" s="46"/>
      <c r="IDR73" s="46"/>
      <c r="IDS73" s="45"/>
      <c r="IDT73" s="45"/>
      <c r="IDU73" s="45"/>
      <c r="IDV73" s="45"/>
      <c r="IDW73" s="45"/>
      <c r="IDX73" s="45"/>
      <c r="IDY73" s="45"/>
      <c r="IDZ73" s="45"/>
      <c r="IEA73" s="45"/>
      <c r="IEB73" s="45"/>
      <c r="IEC73" s="45"/>
      <c r="IED73" s="45"/>
      <c r="IEE73" s="45"/>
      <c r="IEF73" s="45"/>
      <c r="IEG73" s="45"/>
      <c r="IEH73" s="45"/>
      <c r="IEI73" s="45"/>
      <c r="IEJ73" s="45"/>
      <c r="IEK73" s="46"/>
      <c r="IEL73" s="46"/>
      <c r="IEM73" s="45"/>
      <c r="IEN73" s="45"/>
      <c r="IEO73" s="45"/>
      <c r="IEP73" s="45"/>
      <c r="IEQ73" s="45"/>
      <c r="IER73" s="45"/>
      <c r="IES73" s="45"/>
      <c r="IET73" s="45"/>
      <c r="IEU73" s="45"/>
      <c r="IEV73" s="45"/>
      <c r="IEW73" s="45"/>
      <c r="IEX73" s="45"/>
      <c r="IEY73" s="45"/>
      <c r="IEZ73" s="45"/>
      <c r="IFA73" s="45"/>
      <c r="IFB73" s="45"/>
      <c r="IFC73" s="45"/>
      <c r="IFD73" s="45"/>
      <c r="IFE73" s="46"/>
      <c r="IFF73" s="46"/>
      <c r="IFG73" s="45"/>
      <c r="IFH73" s="45"/>
      <c r="IFI73" s="45"/>
      <c r="IFJ73" s="45"/>
      <c r="IFK73" s="45"/>
      <c r="IFL73" s="45"/>
      <c r="IFM73" s="45"/>
      <c r="IFN73" s="45"/>
      <c r="IFO73" s="45"/>
      <c r="IFP73" s="45"/>
      <c r="IFQ73" s="45"/>
      <c r="IFR73" s="45"/>
      <c r="IFS73" s="45"/>
      <c r="IFT73" s="45"/>
      <c r="IFU73" s="45"/>
      <c r="IFV73" s="45"/>
      <c r="IFW73" s="45"/>
      <c r="IFX73" s="45"/>
      <c r="IFY73" s="46"/>
      <c r="IFZ73" s="46"/>
      <c r="IGA73" s="45"/>
      <c r="IGB73" s="45"/>
      <c r="IGC73" s="45"/>
      <c r="IGD73" s="45"/>
      <c r="IGE73" s="45"/>
      <c r="IGF73" s="45"/>
      <c r="IGG73" s="45"/>
      <c r="IGH73" s="45"/>
      <c r="IGI73" s="45"/>
      <c r="IGJ73" s="45"/>
      <c r="IGK73" s="45"/>
      <c r="IGL73" s="45"/>
      <c r="IGM73" s="45"/>
      <c r="IGN73" s="45"/>
      <c r="IGO73" s="45"/>
      <c r="IGP73" s="45"/>
      <c r="IGQ73" s="45"/>
      <c r="IGR73" s="45"/>
      <c r="IGS73" s="46"/>
      <c r="IGT73" s="46"/>
      <c r="IGU73" s="45"/>
      <c r="IGV73" s="45"/>
      <c r="IGW73" s="45"/>
      <c r="IGX73" s="45"/>
      <c r="IGY73" s="45"/>
      <c r="IGZ73" s="45"/>
      <c r="IHA73" s="45"/>
      <c r="IHB73" s="45"/>
      <c r="IHC73" s="45"/>
      <c r="IHD73" s="45"/>
      <c r="IHE73" s="45"/>
      <c r="IHF73" s="45"/>
      <c r="IHG73" s="45"/>
      <c r="IHH73" s="45"/>
      <c r="IHI73" s="45"/>
      <c r="IHJ73" s="45"/>
      <c r="IHK73" s="45"/>
      <c r="IHL73" s="45"/>
      <c r="IHM73" s="46"/>
      <c r="IHN73" s="46"/>
      <c r="IHO73" s="45"/>
      <c r="IHP73" s="45"/>
      <c r="IHQ73" s="45"/>
      <c r="IHR73" s="45"/>
      <c r="IHS73" s="45"/>
      <c r="IHT73" s="45"/>
      <c r="IHU73" s="45"/>
      <c r="IHV73" s="45"/>
      <c r="IHW73" s="45"/>
      <c r="IHX73" s="45"/>
      <c r="IHY73" s="45"/>
      <c r="IHZ73" s="45"/>
      <c r="IIA73" s="45"/>
      <c r="IIB73" s="45"/>
      <c r="IIC73" s="45"/>
      <c r="IID73" s="45"/>
      <c r="IIE73" s="45"/>
      <c r="IIF73" s="45"/>
      <c r="IIG73" s="46"/>
      <c r="IIH73" s="46"/>
      <c r="III73" s="45"/>
      <c r="IIJ73" s="45"/>
      <c r="IIK73" s="45"/>
      <c r="IIL73" s="45"/>
      <c r="IIM73" s="45"/>
      <c r="IIN73" s="45"/>
      <c r="IIO73" s="45"/>
      <c r="IIP73" s="45"/>
      <c r="IIQ73" s="45"/>
      <c r="IIR73" s="45"/>
      <c r="IIS73" s="45"/>
      <c r="IIT73" s="45"/>
      <c r="IIU73" s="45"/>
      <c r="IIV73" s="45"/>
      <c r="IIW73" s="45"/>
      <c r="IIX73" s="45"/>
      <c r="IIY73" s="45"/>
      <c r="IIZ73" s="45"/>
      <c r="IJA73" s="46"/>
      <c r="IJB73" s="46"/>
      <c r="IJC73" s="45"/>
      <c r="IJD73" s="45"/>
      <c r="IJE73" s="45"/>
      <c r="IJF73" s="45"/>
      <c r="IJG73" s="45"/>
      <c r="IJH73" s="45"/>
      <c r="IJI73" s="45"/>
      <c r="IJJ73" s="45"/>
      <c r="IJK73" s="45"/>
      <c r="IJL73" s="45"/>
      <c r="IJM73" s="45"/>
      <c r="IJN73" s="45"/>
      <c r="IJO73" s="45"/>
      <c r="IJP73" s="45"/>
      <c r="IJQ73" s="45"/>
      <c r="IJR73" s="45"/>
      <c r="IJS73" s="45"/>
      <c r="IJT73" s="45"/>
      <c r="IJU73" s="46"/>
      <c r="IJV73" s="46"/>
      <c r="IJW73" s="45"/>
      <c r="IJX73" s="45"/>
      <c r="IJY73" s="45"/>
      <c r="IJZ73" s="45"/>
      <c r="IKA73" s="45"/>
      <c r="IKB73" s="45"/>
      <c r="IKC73" s="45"/>
      <c r="IKD73" s="45"/>
      <c r="IKE73" s="45"/>
      <c r="IKF73" s="45"/>
      <c r="IKG73" s="45"/>
      <c r="IKH73" s="45"/>
      <c r="IKI73" s="45"/>
      <c r="IKJ73" s="45"/>
      <c r="IKK73" s="45"/>
      <c r="IKL73" s="45"/>
      <c r="IKM73" s="45"/>
      <c r="IKN73" s="45"/>
      <c r="IKO73" s="46"/>
      <c r="IKP73" s="46"/>
      <c r="IKQ73" s="45"/>
      <c r="IKR73" s="45"/>
      <c r="IKS73" s="45"/>
      <c r="IKT73" s="45"/>
      <c r="IKU73" s="45"/>
      <c r="IKV73" s="45"/>
      <c r="IKW73" s="45"/>
      <c r="IKX73" s="45"/>
      <c r="IKY73" s="45"/>
      <c r="IKZ73" s="45"/>
      <c r="ILA73" s="45"/>
      <c r="ILB73" s="45"/>
      <c r="ILC73" s="45"/>
      <c r="ILD73" s="45"/>
      <c r="ILE73" s="45"/>
      <c r="ILF73" s="45"/>
      <c r="ILG73" s="45"/>
      <c r="ILH73" s="45"/>
      <c r="ILI73" s="46"/>
      <c r="ILJ73" s="46"/>
      <c r="ILK73" s="45"/>
      <c r="ILL73" s="45"/>
      <c r="ILM73" s="45"/>
      <c r="ILN73" s="45"/>
      <c r="ILO73" s="45"/>
      <c r="ILP73" s="45"/>
      <c r="ILQ73" s="45"/>
      <c r="ILR73" s="45"/>
      <c r="ILS73" s="45"/>
      <c r="ILT73" s="45"/>
      <c r="ILU73" s="45"/>
      <c r="ILV73" s="45"/>
      <c r="ILW73" s="45"/>
      <c r="ILX73" s="45"/>
      <c r="ILY73" s="45"/>
      <c r="ILZ73" s="45"/>
      <c r="IMA73" s="45"/>
      <c r="IMB73" s="45"/>
      <c r="IMC73" s="46"/>
      <c r="IMD73" s="46"/>
      <c r="IME73" s="45"/>
      <c r="IMF73" s="45"/>
      <c r="IMG73" s="45"/>
      <c r="IMH73" s="45"/>
      <c r="IMI73" s="45"/>
      <c r="IMJ73" s="45"/>
      <c r="IMK73" s="45"/>
      <c r="IML73" s="45"/>
      <c r="IMM73" s="45"/>
      <c r="IMN73" s="45"/>
      <c r="IMO73" s="45"/>
      <c r="IMP73" s="45"/>
      <c r="IMQ73" s="45"/>
      <c r="IMR73" s="45"/>
      <c r="IMS73" s="45"/>
      <c r="IMT73" s="45"/>
      <c r="IMU73" s="45"/>
      <c r="IMV73" s="45"/>
      <c r="IMW73" s="46"/>
      <c r="IMX73" s="46"/>
      <c r="IMY73" s="45"/>
      <c r="IMZ73" s="45"/>
      <c r="INA73" s="45"/>
      <c r="INB73" s="45"/>
      <c r="INC73" s="45"/>
      <c r="IND73" s="45"/>
      <c r="INE73" s="45"/>
      <c r="INF73" s="45"/>
      <c r="ING73" s="45"/>
      <c r="INH73" s="45"/>
      <c r="INI73" s="45"/>
      <c r="INJ73" s="45"/>
      <c r="INK73" s="45"/>
      <c r="INL73" s="45"/>
      <c r="INM73" s="45"/>
      <c r="INN73" s="45"/>
      <c r="INO73" s="45"/>
      <c r="INP73" s="45"/>
      <c r="INQ73" s="46"/>
      <c r="INR73" s="46"/>
      <c r="INS73" s="45"/>
      <c r="INT73" s="45"/>
      <c r="INU73" s="45"/>
      <c r="INV73" s="45"/>
      <c r="INW73" s="45"/>
      <c r="INX73" s="45"/>
      <c r="INY73" s="45"/>
      <c r="INZ73" s="45"/>
      <c r="IOA73" s="45"/>
      <c r="IOB73" s="45"/>
      <c r="IOC73" s="45"/>
      <c r="IOD73" s="45"/>
      <c r="IOE73" s="45"/>
      <c r="IOF73" s="45"/>
      <c r="IOG73" s="45"/>
      <c r="IOH73" s="45"/>
      <c r="IOI73" s="45"/>
      <c r="IOJ73" s="45"/>
      <c r="IOK73" s="46"/>
      <c r="IOL73" s="46"/>
      <c r="IOM73" s="45"/>
      <c r="ION73" s="45"/>
      <c r="IOO73" s="45"/>
      <c r="IOP73" s="45"/>
      <c r="IOQ73" s="45"/>
      <c r="IOR73" s="45"/>
      <c r="IOS73" s="45"/>
      <c r="IOT73" s="45"/>
      <c r="IOU73" s="45"/>
      <c r="IOV73" s="45"/>
      <c r="IOW73" s="45"/>
      <c r="IOX73" s="45"/>
      <c r="IOY73" s="45"/>
      <c r="IOZ73" s="45"/>
      <c r="IPA73" s="45"/>
      <c r="IPB73" s="45"/>
      <c r="IPC73" s="45"/>
      <c r="IPD73" s="45"/>
      <c r="IPE73" s="46"/>
      <c r="IPF73" s="46"/>
      <c r="IPG73" s="45"/>
      <c r="IPH73" s="45"/>
      <c r="IPI73" s="45"/>
      <c r="IPJ73" s="45"/>
      <c r="IPK73" s="45"/>
      <c r="IPL73" s="45"/>
      <c r="IPM73" s="45"/>
      <c r="IPN73" s="45"/>
      <c r="IPO73" s="45"/>
      <c r="IPP73" s="45"/>
      <c r="IPQ73" s="45"/>
      <c r="IPR73" s="45"/>
      <c r="IPS73" s="45"/>
      <c r="IPT73" s="45"/>
      <c r="IPU73" s="45"/>
      <c r="IPV73" s="45"/>
      <c r="IPW73" s="45"/>
      <c r="IPX73" s="45"/>
      <c r="IPY73" s="46"/>
      <c r="IPZ73" s="46"/>
      <c r="IQA73" s="45"/>
      <c r="IQB73" s="45"/>
      <c r="IQC73" s="45"/>
      <c r="IQD73" s="45"/>
      <c r="IQE73" s="45"/>
      <c r="IQF73" s="45"/>
      <c r="IQG73" s="45"/>
      <c r="IQH73" s="45"/>
      <c r="IQI73" s="45"/>
      <c r="IQJ73" s="45"/>
      <c r="IQK73" s="45"/>
      <c r="IQL73" s="45"/>
      <c r="IQM73" s="45"/>
      <c r="IQN73" s="45"/>
      <c r="IQO73" s="45"/>
      <c r="IQP73" s="45"/>
      <c r="IQQ73" s="45"/>
      <c r="IQR73" s="45"/>
      <c r="IQS73" s="46"/>
      <c r="IQT73" s="46"/>
      <c r="IQU73" s="45"/>
      <c r="IQV73" s="45"/>
      <c r="IQW73" s="45"/>
      <c r="IQX73" s="45"/>
      <c r="IQY73" s="45"/>
      <c r="IQZ73" s="45"/>
      <c r="IRA73" s="45"/>
      <c r="IRB73" s="45"/>
      <c r="IRC73" s="45"/>
      <c r="IRD73" s="45"/>
      <c r="IRE73" s="45"/>
      <c r="IRF73" s="45"/>
      <c r="IRG73" s="45"/>
      <c r="IRH73" s="45"/>
      <c r="IRI73" s="45"/>
      <c r="IRJ73" s="45"/>
      <c r="IRK73" s="45"/>
      <c r="IRL73" s="45"/>
      <c r="IRM73" s="46"/>
      <c r="IRN73" s="46"/>
      <c r="IRO73" s="45"/>
      <c r="IRP73" s="45"/>
      <c r="IRQ73" s="45"/>
      <c r="IRR73" s="45"/>
      <c r="IRS73" s="45"/>
      <c r="IRT73" s="45"/>
      <c r="IRU73" s="45"/>
      <c r="IRV73" s="45"/>
      <c r="IRW73" s="45"/>
      <c r="IRX73" s="45"/>
      <c r="IRY73" s="45"/>
      <c r="IRZ73" s="45"/>
      <c r="ISA73" s="45"/>
      <c r="ISB73" s="45"/>
      <c r="ISC73" s="45"/>
      <c r="ISD73" s="45"/>
      <c r="ISE73" s="45"/>
      <c r="ISF73" s="45"/>
      <c r="ISG73" s="46"/>
      <c r="ISH73" s="46"/>
      <c r="ISI73" s="45"/>
      <c r="ISJ73" s="45"/>
      <c r="ISK73" s="45"/>
      <c r="ISL73" s="45"/>
      <c r="ISM73" s="45"/>
      <c r="ISN73" s="45"/>
      <c r="ISO73" s="45"/>
      <c r="ISP73" s="45"/>
      <c r="ISQ73" s="45"/>
      <c r="ISR73" s="45"/>
      <c r="ISS73" s="45"/>
      <c r="IST73" s="45"/>
      <c r="ISU73" s="45"/>
      <c r="ISV73" s="45"/>
      <c r="ISW73" s="45"/>
      <c r="ISX73" s="45"/>
      <c r="ISY73" s="45"/>
      <c r="ISZ73" s="45"/>
      <c r="ITA73" s="46"/>
      <c r="ITB73" s="46"/>
      <c r="ITC73" s="45"/>
      <c r="ITD73" s="45"/>
      <c r="ITE73" s="45"/>
      <c r="ITF73" s="45"/>
      <c r="ITG73" s="45"/>
      <c r="ITH73" s="45"/>
      <c r="ITI73" s="45"/>
      <c r="ITJ73" s="45"/>
      <c r="ITK73" s="45"/>
      <c r="ITL73" s="45"/>
      <c r="ITM73" s="45"/>
      <c r="ITN73" s="45"/>
      <c r="ITO73" s="45"/>
      <c r="ITP73" s="45"/>
      <c r="ITQ73" s="45"/>
      <c r="ITR73" s="45"/>
      <c r="ITS73" s="45"/>
      <c r="ITT73" s="45"/>
      <c r="ITU73" s="46"/>
      <c r="ITV73" s="46"/>
      <c r="ITW73" s="45"/>
      <c r="ITX73" s="45"/>
      <c r="ITY73" s="45"/>
      <c r="ITZ73" s="45"/>
      <c r="IUA73" s="45"/>
      <c r="IUB73" s="45"/>
      <c r="IUC73" s="45"/>
      <c r="IUD73" s="45"/>
      <c r="IUE73" s="45"/>
      <c r="IUF73" s="45"/>
      <c r="IUG73" s="45"/>
      <c r="IUH73" s="45"/>
      <c r="IUI73" s="45"/>
      <c r="IUJ73" s="45"/>
      <c r="IUK73" s="45"/>
      <c r="IUL73" s="45"/>
      <c r="IUM73" s="45"/>
      <c r="IUN73" s="45"/>
      <c r="IUO73" s="46"/>
      <c r="IUP73" s="46"/>
      <c r="IUQ73" s="45"/>
      <c r="IUR73" s="45"/>
      <c r="IUS73" s="45"/>
      <c r="IUT73" s="45"/>
      <c r="IUU73" s="45"/>
      <c r="IUV73" s="45"/>
      <c r="IUW73" s="45"/>
      <c r="IUX73" s="45"/>
      <c r="IUY73" s="45"/>
      <c r="IUZ73" s="45"/>
      <c r="IVA73" s="45"/>
      <c r="IVB73" s="45"/>
      <c r="IVC73" s="45"/>
      <c r="IVD73" s="45"/>
      <c r="IVE73" s="45"/>
      <c r="IVF73" s="45"/>
      <c r="IVG73" s="45"/>
      <c r="IVH73" s="45"/>
      <c r="IVI73" s="46"/>
      <c r="IVJ73" s="46"/>
      <c r="IVK73" s="45"/>
      <c r="IVL73" s="45"/>
      <c r="IVM73" s="45"/>
      <c r="IVN73" s="45"/>
      <c r="IVO73" s="45"/>
      <c r="IVP73" s="45"/>
      <c r="IVQ73" s="45"/>
      <c r="IVR73" s="45"/>
      <c r="IVS73" s="45"/>
      <c r="IVT73" s="45"/>
      <c r="IVU73" s="45"/>
      <c r="IVV73" s="45"/>
      <c r="IVW73" s="45"/>
      <c r="IVX73" s="45"/>
      <c r="IVY73" s="45"/>
      <c r="IVZ73" s="45"/>
      <c r="IWA73" s="45"/>
      <c r="IWB73" s="45"/>
      <c r="IWC73" s="46"/>
      <c r="IWD73" s="46"/>
      <c r="IWE73" s="45"/>
      <c r="IWF73" s="45"/>
      <c r="IWG73" s="45"/>
      <c r="IWH73" s="45"/>
      <c r="IWI73" s="45"/>
      <c r="IWJ73" s="45"/>
      <c r="IWK73" s="45"/>
      <c r="IWL73" s="45"/>
      <c r="IWM73" s="45"/>
      <c r="IWN73" s="45"/>
      <c r="IWO73" s="45"/>
      <c r="IWP73" s="45"/>
      <c r="IWQ73" s="45"/>
      <c r="IWR73" s="45"/>
      <c r="IWS73" s="45"/>
      <c r="IWT73" s="45"/>
      <c r="IWU73" s="45"/>
      <c r="IWV73" s="45"/>
      <c r="IWW73" s="46"/>
      <c r="IWX73" s="46"/>
      <c r="IWY73" s="45"/>
      <c r="IWZ73" s="45"/>
      <c r="IXA73" s="45"/>
      <c r="IXB73" s="45"/>
      <c r="IXC73" s="45"/>
      <c r="IXD73" s="45"/>
      <c r="IXE73" s="45"/>
      <c r="IXF73" s="45"/>
      <c r="IXG73" s="45"/>
      <c r="IXH73" s="45"/>
      <c r="IXI73" s="45"/>
      <c r="IXJ73" s="45"/>
      <c r="IXK73" s="45"/>
      <c r="IXL73" s="45"/>
      <c r="IXM73" s="45"/>
      <c r="IXN73" s="45"/>
      <c r="IXO73" s="45"/>
      <c r="IXP73" s="45"/>
      <c r="IXQ73" s="46"/>
      <c r="IXR73" s="46"/>
      <c r="IXS73" s="45"/>
      <c r="IXT73" s="45"/>
      <c r="IXU73" s="45"/>
      <c r="IXV73" s="45"/>
      <c r="IXW73" s="45"/>
      <c r="IXX73" s="45"/>
      <c r="IXY73" s="45"/>
      <c r="IXZ73" s="45"/>
      <c r="IYA73" s="45"/>
      <c r="IYB73" s="45"/>
      <c r="IYC73" s="45"/>
      <c r="IYD73" s="45"/>
      <c r="IYE73" s="45"/>
      <c r="IYF73" s="45"/>
      <c r="IYG73" s="45"/>
      <c r="IYH73" s="45"/>
      <c r="IYI73" s="45"/>
      <c r="IYJ73" s="45"/>
      <c r="IYK73" s="46"/>
      <c r="IYL73" s="46"/>
      <c r="IYM73" s="45"/>
      <c r="IYN73" s="45"/>
      <c r="IYO73" s="45"/>
      <c r="IYP73" s="45"/>
      <c r="IYQ73" s="45"/>
      <c r="IYR73" s="45"/>
      <c r="IYS73" s="45"/>
      <c r="IYT73" s="45"/>
      <c r="IYU73" s="45"/>
      <c r="IYV73" s="45"/>
      <c r="IYW73" s="45"/>
      <c r="IYX73" s="45"/>
      <c r="IYY73" s="45"/>
      <c r="IYZ73" s="45"/>
      <c r="IZA73" s="45"/>
      <c r="IZB73" s="45"/>
      <c r="IZC73" s="45"/>
      <c r="IZD73" s="45"/>
      <c r="IZE73" s="46"/>
      <c r="IZF73" s="46"/>
      <c r="IZG73" s="45"/>
      <c r="IZH73" s="45"/>
      <c r="IZI73" s="45"/>
      <c r="IZJ73" s="45"/>
      <c r="IZK73" s="45"/>
      <c r="IZL73" s="45"/>
      <c r="IZM73" s="45"/>
      <c r="IZN73" s="45"/>
      <c r="IZO73" s="45"/>
      <c r="IZP73" s="45"/>
      <c r="IZQ73" s="45"/>
      <c r="IZR73" s="45"/>
      <c r="IZS73" s="45"/>
      <c r="IZT73" s="45"/>
      <c r="IZU73" s="45"/>
      <c r="IZV73" s="45"/>
      <c r="IZW73" s="45"/>
      <c r="IZX73" s="45"/>
      <c r="IZY73" s="46"/>
      <c r="IZZ73" s="46"/>
      <c r="JAA73" s="45"/>
      <c r="JAB73" s="45"/>
      <c r="JAC73" s="45"/>
      <c r="JAD73" s="45"/>
      <c r="JAE73" s="45"/>
      <c r="JAF73" s="45"/>
      <c r="JAG73" s="45"/>
      <c r="JAH73" s="45"/>
      <c r="JAI73" s="45"/>
      <c r="JAJ73" s="45"/>
      <c r="JAK73" s="45"/>
      <c r="JAL73" s="45"/>
      <c r="JAM73" s="45"/>
      <c r="JAN73" s="45"/>
      <c r="JAO73" s="45"/>
      <c r="JAP73" s="45"/>
      <c r="JAQ73" s="45"/>
      <c r="JAR73" s="45"/>
      <c r="JAS73" s="46"/>
      <c r="JAT73" s="46"/>
      <c r="JAU73" s="45"/>
      <c r="JAV73" s="45"/>
      <c r="JAW73" s="45"/>
      <c r="JAX73" s="45"/>
      <c r="JAY73" s="45"/>
      <c r="JAZ73" s="45"/>
      <c r="JBA73" s="45"/>
      <c r="JBB73" s="45"/>
      <c r="JBC73" s="45"/>
      <c r="JBD73" s="45"/>
      <c r="JBE73" s="45"/>
      <c r="JBF73" s="45"/>
      <c r="JBG73" s="45"/>
      <c r="JBH73" s="45"/>
      <c r="JBI73" s="45"/>
      <c r="JBJ73" s="45"/>
      <c r="JBK73" s="45"/>
      <c r="JBL73" s="45"/>
      <c r="JBM73" s="46"/>
      <c r="JBN73" s="46"/>
      <c r="JBO73" s="45"/>
      <c r="JBP73" s="45"/>
      <c r="JBQ73" s="45"/>
      <c r="JBR73" s="45"/>
      <c r="JBS73" s="45"/>
      <c r="JBT73" s="45"/>
      <c r="JBU73" s="45"/>
      <c r="JBV73" s="45"/>
      <c r="JBW73" s="45"/>
      <c r="JBX73" s="45"/>
      <c r="JBY73" s="45"/>
      <c r="JBZ73" s="45"/>
      <c r="JCA73" s="45"/>
      <c r="JCB73" s="45"/>
      <c r="JCC73" s="45"/>
      <c r="JCD73" s="45"/>
      <c r="JCE73" s="45"/>
      <c r="JCF73" s="45"/>
      <c r="JCG73" s="46"/>
      <c r="JCH73" s="46"/>
      <c r="JCI73" s="45"/>
      <c r="JCJ73" s="45"/>
      <c r="JCK73" s="45"/>
      <c r="JCL73" s="45"/>
      <c r="JCM73" s="45"/>
      <c r="JCN73" s="45"/>
      <c r="JCO73" s="45"/>
      <c r="JCP73" s="45"/>
      <c r="JCQ73" s="45"/>
      <c r="JCR73" s="45"/>
      <c r="JCS73" s="45"/>
      <c r="JCT73" s="45"/>
      <c r="JCU73" s="45"/>
      <c r="JCV73" s="45"/>
      <c r="JCW73" s="45"/>
      <c r="JCX73" s="45"/>
      <c r="JCY73" s="45"/>
      <c r="JCZ73" s="45"/>
      <c r="JDA73" s="46"/>
      <c r="JDB73" s="46"/>
      <c r="JDC73" s="45"/>
      <c r="JDD73" s="45"/>
      <c r="JDE73" s="45"/>
      <c r="JDF73" s="45"/>
      <c r="JDG73" s="45"/>
      <c r="JDH73" s="45"/>
      <c r="JDI73" s="45"/>
      <c r="JDJ73" s="45"/>
      <c r="JDK73" s="45"/>
      <c r="JDL73" s="45"/>
      <c r="JDM73" s="45"/>
      <c r="JDN73" s="45"/>
      <c r="JDO73" s="45"/>
      <c r="JDP73" s="45"/>
      <c r="JDQ73" s="45"/>
      <c r="JDR73" s="45"/>
      <c r="JDS73" s="45"/>
      <c r="JDT73" s="45"/>
      <c r="JDU73" s="46"/>
      <c r="JDV73" s="46"/>
      <c r="JDW73" s="45"/>
      <c r="JDX73" s="45"/>
      <c r="JDY73" s="45"/>
      <c r="JDZ73" s="45"/>
      <c r="JEA73" s="45"/>
      <c r="JEB73" s="45"/>
      <c r="JEC73" s="45"/>
      <c r="JED73" s="45"/>
      <c r="JEE73" s="45"/>
      <c r="JEF73" s="45"/>
      <c r="JEG73" s="45"/>
      <c r="JEH73" s="45"/>
      <c r="JEI73" s="45"/>
      <c r="JEJ73" s="45"/>
      <c r="JEK73" s="45"/>
      <c r="JEL73" s="45"/>
      <c r="JEM73" s="45"/>
      <c r="JEN73" s="45"/>
      <c r="JEO73" s="46"/>
      <c r="JEP73" s="46"/>
      <c r="JEQ73" s="45"/>
      <c r="JER73" s="45"/>
      <c r="JES73" s="45"/>
      <c r="JET73" s="45"/>
      <c r="JEU73" s="45"/>
      <c r="JEV73" s="45"/>
      <c r="JEW73" s="45"/>
      <c r="JEX73" s="45"/>
      <c r="JEY73" s="45"/>
      <c r="JEZ73" s="45"/>
      <c r="JFA73" s="45"/>
      <c r="JFB73" s="45"/>
      <c r="JFC73" s="45"/>
      <c r="JFD73" s="45"/>
      <c r="JFE73" s="45"/>
      <c r="JFF73" s="45"/>
      <c r="JFG73" s="45"/>
      <c r="JFH73" s="45"/>
      <c r="JFI73" s="46"/>
      <c r="JFJ73" s="46"/>
      <c r="JFK73" s="45"/>
      <c r="JFL73" s="45"/>
      <c r="JFM73" s="45"/>
      <c r="JFN73" s="45"/>
      <c r="JFO73" s="45"/>
      <c r="JFP73" s="45"/>
      <c r="JFQ73" s="45"/>
      <c r="JFR73" s="45"/>
      <c r="JFS73" s="45"/>
      <c r="JFT73" s="45"/>
      <c r="JFU73" s="45"/>
      <c r="JFV73" s="45"/>
      <c r="JFW73" s="45"/>
      <c r="JFX73" s="45"/>
      <c r="JFY73" s="45"/>
      <c r="JFZ73" s="45"/>
      <c r="JGA73" s="45"/>
      <c r="JGB73" s="45"/>
      <c r="JGC73" s="46"/>
      <c r="JGD73" s="46"/>
      <c r="JGE73" s="45"/>
      <c r="JGF73" s="45"/>
      <c r="JGG73" s="45"/>
      <c r="JGH73" s="45"/>
      <c r="JGI73" s="45"/>
      <c r="JGJ73" s="45"/>
      <c r="JGK73" s="45"/>
      <c r="JGL73" s="45"/>
      <c r="JGM73" s="45"/>
      <c r="JGN73" s="45"/>
      <c r="JGO73" s="45"/>
      <c r="JGP73" s="45"/>
      <c r="JGQ73" s="45"/>
      <c r="JGR73" s="45"/>
      <c r="JGS73" s="45"/>
      <c r="JGT73" s="45"/>
      <c r="JGU73" s="45"/>
      <c r="JGV73" s="45"/>
      <c r="JGW73" s="46"/>
      <c r="JGX73" s="46"/>
      <c r="JGY73" s="45"/>
      <c r="JGZ73" s="45"/>
      <c r="JHA73" s="45"/>
      <c r="JHB73" s="45"/>
      <c r="JHC73" s="45"/>
      <c r="JHD73" s="45"/>
      <c r="JHE73" s="45"/>
      <c r="JHF73" s="45"/>
      <c r="JHG73" s="45"/>
      <c r="JHH73" s="45"/>
      <c r="JHI73" s="45"/>
      <c r="JHJ73" s="45"/>
      <c r="JHK73" s="45"/>
      <c r="JHL73" s="45"/>
      <c r="JHM73" s="45"/>
      <c r="JHN73" s="45"/>
      <c r="JHO73" s="45"/>
      <c r="JHP73" s="45"/>
      <c r="JHQ73" s="46"/>
      <c r="JHR73" s="46"/>
      <c r="JHS73" s="45"/>
      <c r="JHT73" s="45"/>
      <c r="JHU73" s="45"/>
      <c r="JHV73" s="45"/>
      <c r="JHW73" s="45"/>
      <c r="JHX73" s="45"/>
      <c r="JHY73" s="45"/>
      <c r="JHZ73" s="45"/>
      <c r="JIA73" s="45"/>
      <c r="JIB73" s="45"/>
      <c r="JIC73" s="45"/>
      <c r="JID73" s="45"/>
      <c r="JIE73" s="45"/>
      <c r="JIF73" s="45"/>
      <c r="JIG73" s="45"/>
      <c r="JIH73" s="45"/>
      <c r="JII73" s="45"/>
      <c r="JIJ73" s="45"/>
      <c r="JIK73" s="46"/>
      <c r="JIL73" s="46"/>
      <c r="JIM73" s="45"/>
      <c r="JIN73" s="45"/>
      <c r="JIO73" s="45"/>
      <c r="JIP73" s="45"/>
      <c r="JIQ73" s="45"/>
      <c r="JIR73" s="45"/>
      <c r="JIS73" s="45"/>
      <c r="JIT73" s="45"/>
      <c r="JIU73" s="45"/>
      <c r="JIV73" s="45"/>
      <c r="JIW73" s="45"/>
      <c r="JIX73" s="45"/>
      <c r="JIY73" s="45"/>
      <c r="JIZ73" s="45"/>
      <c r="JJA73" s="45"/>
      <c r="JJB73" s="45"/>
      <c r="JJC73" s="45"/>
      <c r="JJD73" s="45"/>
      <c r="JJE73" s="46"/>
      <c r="JJF73" s="46"/>
      <c r="JJG73" s="45"/>
      <c r="JJH73" s="45"/>
      <c r="JJI73" s="45"/>
      <c r="JJJ73" s="45"/>
      <c r="JJK73" s="45"/>
      <c r="JJL73" s="45"/>
      <c r="JJM73" s="45"/>
      <c r="JJN73" s="45"/>
      <c r="JJO73" s="45"/>
      <c r="JJP73" s="45"/>
      <c r="JJQ73" s="45"/>
      <c r="JJR73" s="45"/>
      <c r="JJS73" s="45"/>
      <c r="JJT73" s="45"/>
      <c r="JJU73" s="45"/>
      <c r="JJV73" s="45"/>
      <c r="JJW73" s="45"/>
      <c r="JJX73" s="45"/>
      <c r="JJY73" s="46"/>
      <c r="JJZ73" s="46"/>
      <c r="JKA73" s="45"/>
      <c r="JKB73" s="45"/>
      <c r="JKC73" s="45"/>
      <c r="JKD73" s="45"/>
      <c r="JKE73" s="45"/>
      <c r="JKF73" s="45"/>
      <c r="JKG73" s="45"/>
      <c r="JKH73" s="45"/>
      <c r="JKI73" s="45"/>
      <c r="JKJ73" s="45"/>
      <c r="JKK73" s="45"/>
      <c r="JKL73" s="45"/>
      <c r="JKM73" s="45"/>
      <c r="JKN73" s="45"/>
      <c r="JKO73" s="45"/>
      <c r="JKP73" s="45"/>
      <c r="JKQ73" s="45"/>
      <c r="JKR73" s="45"/>
      <c r="JKS73" s="46"/>
      <c r="JKT73" s="46"/>
      <c r="JKU73" s="45"/>
      <c r="JKV73" s="45"/>
      <c r="JKW73" s="45"/>
      <c r="JKX73" s="45"/>
      <c r="JKY73" s="45"/>
      <c r="JKZ73" s="45"/>
      <c r="JLA73" s="45"/>
      <c r="JLB73" s="45"/>
      <c r="JLC73" s="45"/>
      <c r="JLD73" s="45"/>
      <c r="JLE73" s="45"/>
      <c r="JLF73" s="45"/>
      <c r="JLG73" s="45"/>
      <c r="JLH73" s="45"/>
      <c r="JLI73" s="45"/>
      <c r="JLJ73" s="45"/>
      <c r="JLK73" s="45"/>
      <c r="JLL73" s="45"/>
      <c r="JLM73" s="46"/>
      <c r="JLN73" s="46"/>
      <c r="JLO73" s="45"/>
      <c r="JLP73" s="45"/>
      <c r="JLQ73" s="45"/>
      <c r="JLR73" s="45"/>
      <c r="JLS73" s="45"/>
      <c r="JLT73" s="45"/>
      <c r="JLU73" s="45"/>
      <c r="JLV73" s="45"/>
      <c r="JLW73" s="45"/>
      <c r="JLX73" s="45"/>
      <c r="JLY73" s="45"/>
      <c r="JLZ73" s="45"/>
      <c r="JMA73" s="45"/>
      <c r="JMB73" s="45"/>
      <c r="JMC73" s="45"/>
      <c r="JMD73" s="45"/>
      <c r="JME73" s="45"/>
      <c r="JMF73" s="45"/>
      <c r="JMG73" s="46"/>
      <c r="JMH73" s="46"/>
      <c r="JMI73" s="45"/>
      <c r="JMJ73" s="45"/>
      <c r="JMK73" s="45"/>
      <c r="JML73" s="45"/>
      <c r="JMM73" s="45"/>
      <c r="JMN73" s="45"/>
      <c r="JMO73" s="45"/>
      <c r="JMP73" s="45"/>
      <c r="JMQ73" s="45"/>
      <c r="JMR73" s="45"/>
      <c r="JMS73" s="45"/>
      <c r="JMT73" s="45"/>
      <c r="JMU73" s="45"/>
      <c r="JMV73" s="45"/>
      <c r="JMW73" s="45"/>
      <c r="JMX73" s="45"/>
      <c r="JMY73" s="45"/>
      <c r="JMZ73" s="45"/>
      <c r="JNA73" s="46"/>
      <c r="JNB73" s="46"/>
      <c r="JNC73" s="45"/>
      <c r="JND73" s="45"/>
      <c r="JNE73" s="45"/>
      <c r="JNF73" s="45"/>
      <c r="JNG73" s="45"/>
      <c r="JNH73" s="45"/>
      <c r="JNI73" s="45"/>
      <c r="JNJ73" s="45"/>
      <c r="JNK73" s="45"/>
      <c r="JNL73" s="45"/>
      <c r="JNM73" s="45"/>
      <c r="JNN73" s="45"/>
      <c r="JNO73" s="45"/>
      <c r="JNP73" s="45"/>
      <c r="JNQ73" s="45"/>
      <c r="JNR73" s="45"/>
      <c r="JNS73" s="45"/>
      <c r="JNT73" s="45"/>
      <c r="JNU73" s="46"/>
      <c r="JNV73" s="46"/>
      <c r="JNW73" s="45"/>
      <c r="JNX73" s="45"/>
      <c r="JNY73" s="45"/>
      <c r="JNZ73" s="45"/>
      <c r="JOA73" s="45"/>
      <c r="JOB73" s="45"/>
      <c r="JOC73" s="45"/>
      <c r="JOD73" s="45"/>
      <c r="JOE73" s="45"/>
      <c r="JOF73" s="45"/>
      <c r="JOG73" s="45"/>
      <c r="JOH73" s="45"/>
      <c r="JOI73" s="45"/>
      <c r="JOJ73" s="45"/>
      <c r="JOK73" s="45"/>
      <c r="JOL73" s="45"/>
      <c r="JOM73" s="45"/>
      <c r="JON73" s="45"/>
      <c r="JOO73" s="46"/>
      <c r="JOP73" s="46"/>
      <c r="JOQ73" s="45"/>
      <c r="JOR73" s="45"/>
      <c r="JOS73" s="45"/>
      <c r="JOT73" s="45"/>
      <c r="JOU73" s="45"/>
      <c r="JOV73" s="45"/>
      <c r="JOW73" s="45"/>
      <c r="JOX73" s="45"/>
      <c r="JOY73" s="45"/>
      <c r="JOZ73" s="45"/>
      <c r="JPA73" s="45"/>
      <c r="JPB73" s="45"/>
      <c r="JPC73" s="45"/>
      <c r="JPD73" s="45"/>
      <c r="JPE73" s="45"/>
      <c r="JPF73" s="45"/>
      <c r="JPG73" s="45"/>
      <c r="JPH73" s="45"/>
      <c r="JPI73" s="46"/>
      <c r="JPJ73" s="46"/>
      <c r="JPK73" s="45"/>
      <c r="JPL73" s="45"/>
      <c r="JPM73" s="45"/>
      <c r="JPN73" s="45"/>
      <c r="JPO73" s="45"/>
      <c r="JPP73" s="45"/>
      <c r="JPQ73" s="45"/>
      <c r="JPR73" s="45"/>
      <c r="JPS73" s="45"/>
      <c r="JPT73" s="45"/>
      <c r="JPU73" s="45"/>
      <c r="JPV73" s="45"/>
      <c r="JPW73" s="45"/>
      <c r="JPX73" s="45"/>
      <c r="JPY73" s="45"/>
      <c r="JPZ73" s="45"/>
      <c r="JQA73" s="45"/>
      <c r="JQB73" s="45"/>
      <c r="JQC73" s="46"/>
      <c r="JQD73" s="46"/>
      <c r="JQE73" s="45"/>
      <c r="JQF73" s="45"/>
      <c r="JQG73" s="45"/>
      <c r="JQH73" s="45"/>
      <c r="JQI73" s="45"/>
      <c r="JQJ73" s="45"/>
      <c r="JQK73" s="45"/>
      <c r="JQL73" s="45"/>
      <c r="JQM73" s="45"/>
      <c r="JQN73" s="45"/>
      <c r="JQO73" s="45"/>
      <c r="JQP73" s="45"/>
      <c r="JQQ73" s="45"/>
      <c r="JQR73" s="45"/>
      <c r="JQS73" s="45"/>
      <c r="JQT73" s="45"/>
      <c r="JQU73" s="45"/>
      <c r="JQV73" s="45"/>
      <c r="JQW73" s="46"/>
      <c r="JQX73" s="46"/>
      <c r="JQY73" s="45"/>
      <c r="JQZ73" s="45"/>
      <c r="JRA73" s="45"/>
      <c r="JRB73" s="45"/>
      <c r="JRC73" s="45"/>
      <c r="JRD73" s="45"/>
      <c r="JRE73" s="45"/>
      <c r="JRF73" s="45"/>
      <c r="JRG73" s="45"/>
      <c r="JRH73" s="45"/>
      <c r="JRI73" s="45"/>
      <c r="JRJ73" s="45"/>
      <c r="JRK73" s="45"/>
      <c r="JRL73" s="45"/>
      <c r="JRM73" s="45"/>
      <c r="JRN73" s="45"/>
      <c r="JRO73" s="45"/>
      <c r="JRP73" s="45"/>
      <c r="JRQ73" s="46"/>
      <c r="JRR73" s="46"/>
      <c r="JRS73" s="45"/>
      <c r="JRT73" s="45"/>
      <c r="JRU73" s="45"/>
      <c r="JRV73" s="45"/>
      <c r="JRW73" s="45"/>
      <c r="JRX73" s="45"/>
      <c r="JRY73" s="45"/>
      <c r="JRZ73" s="45"/>
      <c r="JSA73" s="45"/>
      <c r="JSB73" s="45"/>
      <c r="JSC73" s="45"/>
      <c r="JSD73" s="45"/>
      <c r="JSE73" s="45"/>
      <c r="JSF73" s="45"/>
      <c r="JSG73" s="45"/>
      <c r="JSH73" s="45"/>
      <c r="JSI73" s="45"/>
      <c r="JSJ73" s="45"/>
      <c r="JSK73" s="46"/>
      <c r="JSL73" s="46"/>
      <c r="JSM73" s="45"/>
      <c r="JSN73" s="45"/>
      <c r="JSO73" s="45"/>
      <c r="JSP73" s="45"/>
      <c r="JSQ73" s="45"/>
      <c r="JSR73" s="45"/>
      <c r="JSS73" s="45"/>
      <c r="JST73" s="45"/>
      <c r="JSU73" s="45"/>
      <c r="JSV73" s="45"/>
      <c r="JSW73" s="45"/>
      <c r="JSX73" s="45"/>
      <c r="JSY73" s="45"/>
      <c r="JSZ73" s="45"/>
      <c r="JTA73" s="45"/>
      <c r="JTB73" s="45"/>
      <c r="JTC73" s="45"/>
      <c r="JTD73" s="45"/>
      <c r="JTE73" s="46"/>
      <c r="JTF73" s="46"/>
      <c r="JTG73" s="45"/>
      <c r="JTH73" s="45"/>
      <c r="JTI73" s="45"/>
      <c r="JTJ73" s="45"/>
      <c r="JTK73" s="45"/>
      <c r="JTL73" s="45"/>
      <c r="JTM73" s="45"/>
      <c r="JTN73" s="45"/>
      <c r="JTO73" s="45"/>
      <c r="JTP73" s="45"/>
      <c r="JTQ73" s="45"/>
      <c r="JTR73" s="45"/>
      <c r="JTS73" s="45"/>
      <c r="JTT73" s="45"/>
      <c r="JTU73" s="45"/>
      <c r="JTV73" s="45"/>
      <c r="JTW73" s="45"/>
      <c r="JTX73" s="45"/>
      <c r="JTY73" s="46"/>
      <c r="JTZ73" s="46"/>
      <c r="JUA73" s="45"/>
      <c r="JUB73" s="45"/>
      <c r="JUC73" s="45"/>
      <c r="JUD73" s="45"/>
      <c r="JUE73" s="45"/>
      <c r="JUF73" s="45"/>
      <c r="JUG73" s="45"/>
      <c r="JUH73" s="45"/>
      <c r="JUI73" s="45"/>
      <c r="JUJ73" s="45"/>
      <c r="JUK73" s="45"/>
      <c r="JUL73" s="45"/>
      <c r="JUM73" s="45"/>
      <c r="JUN73" s="45"/>
      <c r="JUO73" s="45"/>
      <c r="JUP73" s="45"/>
      <c r="JUQ73" s="45"/>
      <c r="JUR73" s="45"/>
      <c r="JUS73" s="46"/>
      <c r="JUT73" s="46"/>
      <c r="JUU73" s="45"/>
      <c r="JUV73" s="45"/>
      <c r="JUW73" s="45"/>
      <c r="JUX73" s="45"/>
      <c r="JUY73" s="45"/>
      <c r="JUZ73" s="45"/>
      <c r="JVA73" s="45"/>
      <c r="JVB73" s="45"/>
      <c r="JVC73" s="45"/>
      <c r="JVD73" s="45"/>
      <c r="JVE73" s="45"/>
      <c r="JVF73" s="45"/>
      <c r="JVG73" s="45"/>
      <c r="JVH73" s="45"/>
      <c r="JVI73" s="45"/>
      <c r="JVJ73" s="45"/>
      <c r="JVK73" s="45"/>
      <c r="JVL73" s="45"/>
      <c r="JVM73" s="46"/>
      <c r="JVN73" s="46"/>
      <c r="JVO73" s="45"/>
      <c r="JVP73" s="45"/>
      <c r="JVQ73" s="45"/>
      <c r="JVR73" s="45"/>
      <c r="JVS73" s="45"/>
      <c r="JVT73" s="45"/>
      <c r="JVU73" s="45"/>
      <c r="JVV73" s="45"/>
      <c r="JVW73" s="45"/>
      <c r="JVX73" s="45"/>
      <c r="JVY73" s="45"/>
      <c r="JVZ73" s="45"/>
      <c r="JWA73" s="45"/>
      <c r="JWB73" s="45"/>
      <c r="JWC73" s="45"/>
      <c r="JWD73" s="45"/>
      <c r="JWE73" s="45"/>
      <c r="JWF73" s="45"/>
      <c r="JWG73" s="46"/>
      <c r="JWH73" s="46"/>
      <c r="JWI73" s="45"/>
      <c r="JWJ73" s="45"/>
      <c r="JWK73" s="45"/>
      <c r="JWL73" s="45"/>
      <c r="JWM73" s="45"/>
      <c r="JWN73" s="45"/>
      <c r="JWO73" s="45"/>
      <c r="JWP73" s="45"/>
      <c r="JWQ73" s="45"/>
      <c r="JWR73" s="45"/>
      <c r="JWS73" s="45"/>
      <c r="JWT73" s="45"/>
      <c r="JWU73" s="45"/>
      <c r="JWV73" s="45"/>
      <c r="JWW73" s="45"/>
      <c r="JWX73" s="45"/>
      <c r="JWY73" s="45"/>
      <c r="JWZ73" s="45"/>
      <c r="JXA73" s="46"/>
      <c r="JXB73" s="46"/>
      <c r="JXC73" s="45"/>
      <c r="JXD73" s="45"/>
      <c r="JXE73" s="45"/>
      <c r="JXF73" s="45"/>
      <c r="JXG73" s="45"/>
      <c r="JXH73" s="45"/>
      <c r="JXI73" s="45"/>
      <c r="JXJ73" s="45"/>
      <c r="JXK73" s="45"/>
      <c r="JXL73" s="45"/>
      <c r="JXM73" s="45"/>
      <c r="JXN73" s="45"/>
      <c r="JXO73" s="45"/>
      <c r="JXP73" s="45"/>
      <c r="JXQ73" s="45"/>
      <c r="JXR73" s="45"/>
      <c r="JXS73" s="45"/>
      <c r="JXT73" s="45"/>
      <c r="JXU73" s="46"/>
      <c r="JXV73" s="46"/>
      <c r="JXW73" s="45"/>
      <c r="JXX73" s="45"/>
      <c r="JXY73" s="45"/>
      <c r="JXZ73" s="45"/>
      <c r="JYA73" s="45"/>
      <c r="JYB73" s="45"/>
      <c r="JYC73" s="45"/>
      <c r="JYD73" s="45"/>
      <c r="JYE73" s="45"/>
      <c r="JYF73" s="45"/>
      <c r="JYG73" s="45"/>
      <c r="JYH73" s="45"/>
      <c r="JYI73" s="45"/>
      <c r="JYJ73" s="45"/>
      <c r="JYK73" s="45"/>
      <c r="JYL73" s="45"/>
      <c r="JYM73" s="45"/>
      <c r="JYN73" s="45"/>
      <c r="JYO73" s="46"/>
      <c r="JYP73" s="46"/>
      <c r="JYQ73" s="45"/>
      <c r="JYR73" s="45"/>
      <c r="JYS73" s="45"/>
      <c r="JYT73" s="45"/>
      <c r="JYU73" s="45"/>
      <c r="JYV73" s="45"/>
      <c r="JYW73" s="45"/>
      <c r="JYX73" s="45"/>
      <c r="JYY73" s="45"/>
      <c r="JYZ73" s="45"/>
      <c r="JZA73" s="45"/>
      <c r="JZB73" s="45"/>
      <c r="JZC73" s="45"/>
      <c r="JZD73" s="45"/>
      <c r="JZE73" s="45"/>
      <c r="JZF73" s="45"/>
      <c r="JZG73" s="45"/>
      <c r="JZH73" s="45"/>
      <c r="JZI73" s="46"/>
      <c r="JZJ73" s="46"/>
      <c r="JZK73" s="45"/>
      <c r="JZL73" s="45"/>
      <c r="JZM73" s="45"/>
      <c r="JZN73" s="45"/>
      <c r="JZO73" s="45"/>
      <c r="JZP73" s="45"/>
      <c r="JZQ73" s="45"/>
      <c r="JZR73" s="45"/>
      <c r="JZS73" s="45"/>
      <c r="JZT73" s="45"/>
      <c r="JZU73" s="45"/>
      <c r="JZV73" s="45"/>
      <c r="JZW73" s="45"/>
      <c r="JZX73" s="45"/>
      <c r="JZY73" s="45"/>
      <c r="JZZ73" s="45"/>
      <c r="KAA73" s="45"/>
      <c r="KAB73" s="45"/>
      <c r="KAC73" s="46"/>
      <c r="KAD73" s="46"/>
      <c r="KAE73" s="45"/>
      <c r="KAF73" s="45"/>
      <c r="KAG73" s="45"/>
      <c r="KAH73" s="45"/>
      <c r="KAI73" s="45"/>
      <c r="KAJ73" s="45"/>
      <c r="KAK73" s="45"/>
      <c r="KAL73" s="45"/>
      <c r="KAM73" s="45"/>
      <c r="KAN73" s="45"/>
      <c r="KAO73" s="45"/>
      <c r="KAP73" s="45"/>
      <c r="KAQ73" s="45"/>
      <c r="KAR73" s="45"/>
      <c r="KAS73" s="45"/>
      <c r="KAT73" s="45"/>
      <c r="KAU73" s="45"/>
      <c r="KAV73" s="45"/>
      <c r="KAW73" s="46"/>
      <c r="KAX73" s="46"/>
      <c r="KAY73" s="45"/>
      <c r="KAZ73" s="45"/>
      <c r="KBA73" s="45"/>
      <c r="KBB73" s="45"/>
      <c r="KBC73" s="45"/>
      <c r="KBD73" s="45"/>
      <c r="KBE73" s="45"/>
      <c r="KBF73" s="45"/>
      <c r="KBG73" s="45"/>
      <c r="KBH73" s="45"/>
      <c r="KBI73" s="45"/>
      <c r="KBJ73" s="45"/>
      <c r="KBK73" s="45"/>
      <c r="KBL73" s="45"/>
      <c r="KBM73" s="45"/>
      <c r="KBN73" s="45"/>
      <c r="KBO73" s="45"/>
      <c r="KBP73" s="45"/>
      <c r="KBQ73" s="46"/>
      <c r="KBR73" s="46"/>
      <c r="KBS73" s="45"/>
      <c r="KBT73" s="45"/>
      <c r="KBU73" s="45"/>
      <c r="KBV73" s="45"/>
      <c r="KBW73" s="45"/>
      <c r="KBX73" s="45"/>
      <c r="KBY73" s="45"/>
      <c r="KBZ73" s="45"/>
      <c r="KCA73" s="45"/>
      <c r="KCB73" s="45"/>
      <c r="KCC73" s="45"/>
      <c r="KCD73" s="45"/>
      <c r="KCE73" s="45"/>
      <c r="KCF73" s="45"/>
      <c r="KCG73" s="45"/>
      <c r="KCH73" s="45"/>
      <c r="KCI73" s="45"/>
      <c r="KCJ73" s="45"/>
      <c r="KCK73" s="46"/>
      <c r="KCL73" s="46"/>
      <c r="KCM73" s="45"/>
      <c r="KCN73" s="45"/>
      <c r="KCO73" s="45"/>
      <c r="KCP73" s="45"/>
      <c r="KCQ73" s="45"/>
      <c r="KCR73" s="45"/>
      <c r="KCS73" s="45"/>
      <c r="KCT73" s="45"/>
      <c r="KCU73" s="45"/>
      <c r="KCV73" s="45"/>
      <c r="KCW73" s="45"/>
      <c r="KCX73" s="45"/>
      <c r="KCY73" s="45"/>
      <c r="KCZ73" s="45"/>
      <c r="KDA73" s="45"/>
      <c r="KDB73" s="45"/>
      <c r="KDC73" s="45"/>
      <c r="KDD73" s="45"/>
      <c r="KDE73" s="46"/>
      <c r="KDF73" s="46"/>
      <c r="KDG73" s="45"/>
      <c r="KDH73" s="45"/>
      <c r="KDI73" s="45"/>
      <c r="KDJ73" s="45"/>
      <c r="KDK73" s="45"/>
      <c r="KDL73" s="45"/>
      <c r="KDM73" s="45"/>
      <c r="KDN73" s="45"/>
      <c r="KDO73" s="45"/>
      <c r="KDP73" s="45"/>
      <c r="KDQ73" s="45"/>
      <c r="KDR73" s="45"/>
      <c r="KDS73" s="45"/>
      <c r="KDT73" s="45"/>
      <c r="KDU73" s="45"/>
      <c r="KDV73" s="45"/>
      <c r="KDW73" s="45"/>
      <c r="KDX73" s="45"/>
      <c r="KDY73" s="46"/>
      <c r="KDZ73" s="46"/>
      <c r="KEA73" s="45"/>
      <c r="KEB73" s="45"/>
      <c r="KEC73" s="45"/>
      <c r="KED73" s="45"/>
      <c r="KEE73" s="45"/>
      <c r="KEF73" s="45"/>
      <c r="KEG73" s="45"/>
      <c r="KEH73" s="45"/>
      <c r="KEI73" s="45"/>
      <c r="KEJ73" s="45"/>
      <c r="KEK73" s="45"/>
      <c r="KEL73" s="45"/>
      <c r="KEM73" s="45"/>
      <c r="KEN73" s="45"/>
      <c r="KEO73" s="45"/>
      <c r="KEP73" s="45"/>
      <c r="KEQ73" s="45"/>
      <c r="KER73" s="45"/>
      <c r="KES73" s="46"/>
      <c r="KET73" s="46"/>
      <c r="KEU73" s="45"/>
      <c r="KEV73" s="45"/>
      <c r="KEW73" s="45"/>
      <c r="KEX73" s="45"/>
      <c r="KEY73" s="45"/>
      <c r="KEZ73" s="45"/>
      <c r="KFA73" s="45"/>
      <c r="KFB73" s="45"/>
      <c r="KFC73" s="45"/>
      <c r="KFD73" s="45"/>
      <c r="KFE73" s="45"/>
      <c r="KFF73" s="45"/>
      <c r="KFG73" s="45"/>
      <c r="KFH73" s="45"/>
      <c r="KFI73" s="45"/>
      <c r="KFJ73" s="45"/>
      <c r="KFK73" s="45"/>
      <c r="KFL73" s="45"/>
      <c r="KFM73" s="46"/>
      <c r="KFN73" s="46"/>
      <c r="KFO73" s="45"/>
      <c r="KFP73" s="45"/>
      <c r="KFQ73" s="45"/>
      <c r="KFR73" s="45"/>
      <c r="KFS73" s="45"/>
      <c r="KFT73" s="45"/>
      <c r="KFU73" s="45"/>
      <c r="KFV73" s="45"/>
      <c r="KFW73" s="45"/>
      <c r="KFX73" s="45"/>
      <c r="KFY73" s="45"/>
      <c r="KFZ73" s="45"/>
      <c r="KGA73" s="45"/>
      <c r="KGB73" s="45"/>
      <c r="KGC73" s="45"/>
      <c r="KGD73" s="45"/>
      <c r="KGE73" s="45"/>
      <c r="KGF73" s="45"/>
      <c r="KGG73" s="46"/>
      <c r="KGH73" s="46"/>
      <c r="KGI73" s="45"/>
      <c r="KGJ73" s="45"/>
      <c r="KGK73" s="45"/>
      <c r="KGL73" s="45"/>
      <c r="KGM73" s="45"/>
      <c r="KGN73" s="45"/>
      <c r="KGO73" s="45"/>
      <c r="KGP73" s="45"/>
      <c r="KGQ73" s="45"/>
      <c r="KGR73" s="45"/>
      <c r="KGS73" s="45"/>
      <c r="KGT73" s="45"/>
      <c r="KGU73" s="45"/>
      <c r="KGV73" s="45"/>
      <c r="KGW73" s="45"/>
      <c r="KGX73" s="45"/>
      <c r="KGY73" s="45"/>
      <c r="KGZ73" s="45"/>
      <c r="KHA73" s="46"/>
      <c r="KHB73" s="46"/>
      <c r="KHC73" s="45"/>
      <c r="KHD73" s="45"/>
      <c r="KHE73" s="45"/>
      <c r="KHF73" s="45"/>
      <c r="KHG73" s="45"/>
      <c r="KHH73" s="45"/>
      <c r="KHI73" s="45"/>
      <c r="KHJ73" s="45"/>
      <c r="KHK73" s="45"/>
      <c r="KHL73" s="45"/>
      <c r="KHM73" s="45"/>
      <c r="KHN73" s="45"/>
      <c r="KHO73" s="45"/>
      <c r="KHP73" s="45"/>
      <c r="KHQ73" s="45"/>
      <c r="KHR73" s="45"/>
      <c r="KHS73" s="45"/>
      <c r="KHT73" s="45"/>
      <c r="KHU73" s="46"/>
      <c r="KHV73" s="46"/>
      <c r="KHW73" s="45"/>
      <c r="KHX73" s="45"/>
      <c r="KHY73" s="45"/>
      <c r="KHZ73" s="45"/>
      <c r="KIA73" s="45"/>
      <c r="KIB73" s="45"/>
      <c r="KIC73" s="45"/>
      <c r="KID73" s="45"/>
      <c r="KIE73" s="45"/>
      <c r="KIF73" s="45"/>
      <c r="KIG73" s="45"/>
      <c r="KIH73" s="45"/>
      <c r="KII73" s="45"/>
      <c r="KIJ73" s="45"/>
      <c r="KIK73" s="45"/>
      <c r="KIL73" s="45"/>
      <c r="KIM73" s="45"/>
      <c r="KIN73" s="45"/>
      <c r="KIO73" s="46"/>
      <c r="KIP73" s="46"/>
      <c r="KIQ73" s="45"/>
      <c r="KIR73" s="45"/>
      <c r="KIS73" s="45"/>
      <c r="KIT73" s="45"/>
      <c r="KIU73" s="45"/>
      <c r="KIV73" s="45"/>
      <c r="KIW73" s="45"/>
      <c r="KIX73" s="45"/>
      <c r="KIY73" s="45"/>
      <c r="KIZ73" s="45"/>
      <c r="KJA73" s="45"/>
      <c r="KJB73" s="45"/>
      <c r="KJC73" s="45"/>
      <c r="KJD73" s="45"/>
      <c r="KJE73" s="45"/>
      <c r="KJF73" s="45"/>
      <c r="KJG73" s="45"/>
      <c r="KJH73" s="45"/>
      <c r="KJI73" s="46"/>
      <c r="KJJ73" s="46"/>
      <c r="KJK73" s="45"/>
      <c r="KJL73" s="45"/>
      <c r="KJM73" s="45"/>
      <c r="KJN73" s="45"/>
      <c r="KJO73" s="45"/>
      <c r="KJP73" s="45"/>
      <c r="KJQ73" s="45"/>
      <c r="KJR73" s="45"/>
      <c r="KJS73" s="45"/>
      <c r="KJT73" s="45"/>
      <c r="KJU73" s="45"/>
      <c r="KJV73" s="45"/>
      <c r="KJW73" s="45"/>
      <c r="KJX73" s="45"/>
      <c r="KJY73" s="45"/>
      <c r="KJZ73" s="45"/>
      <c r="KKA73" s="45"/>
      <c r="KKB73" s="45"/>
      <c r="KKC73" s="46"/>
      <c r="KKD73" s="46"/>
      <c r="KKE73" s="45"/>
      <c r="KKF73" s="45"/>
      <c r="KKG73" s="45"/>
      <c r="KKH73" s="45"/>
      <c r="KKI73" s="45"/>
      <c r="KKJ73" s="45"/>
      <c r="KKK73" s="45"/>
      <c r="KKL73" s="45"/>
      <c r="KKM73" s="45"/>
      <c r="KKN73" s="45"/>
      <c r="KKO73" s="45"/>
      <c r="KKP73" s="45"/>
      <c r="KKQ73" s="45"/>
      <c r="KKR73" s="45"/>
      <c r="KKS73" s="45"/>
      <c r="KKT73" s="45"/>
      <c r="KKU73" s="45"/>
      <c r="KKV73" s="45"/>
      <c r="KKW73" s="46"/>
      <c r="KKX73" s="46"/>
      <c r="KKY73" s="45"/>
      <c r="KKZ73" s="45"/>
      <c r="KLA73" s="45"/>
      <c r="KLB73" s="45"/>
      <c r="KLC73" s="45"/>
      <c r="KLD73" s="45"/>
      <c r="KLE73" s="45"/>
      <c r="KLF73" s="45"/>
      <c r="KLG73" s="45"/>
      <c r="KLH73" s="45"/>
      <c r="KLI73" s="45"/>
      <c r="KLJ73" s="45"/>
      <c r="KLK73" s="45"/>
      <c r="KLL73" s="45"/>
      <c r="KLM73" s="45"/>
      <c r="KLN73" s="45"/>
      <c r="KLO73" s="45"/>
      <c r="KLP73" s="45"/>
      <c r="KLQ73" s="46"/>
      <c r="KLR73" s="46"/>
      <c r="KLS73" s="45"/>
      <c r="KLT73" s="45"/>
      <c r="KLU73" s="45"/>
      <c r="KLV73" s="45"/>
      <c r="KLW73" s="45"/>
      <c r="KLX73" s="45"/>
      <c r="KLY73" s="45"/>
      <c r="KLZ73" s="45"/>
      <c r="KMA73" s="45"/>
      <c r="KMB73" s="45"/>
      <c r="KMC73" s="45"/>
      <c r="KMD73" s="45"/>
      <c r="KME73" s="45"/>
      <c r="KMF73" s="45"/>
      <c r="KMG73" s="45"/>
      <c r="KMH73" s="45"/>
      <c r="KMI73" s="45"/>
      <c r="KMJ73" s="45"/>
      <c r="KMK73" s="46"/>
      <c r="KML73" s="46"/>
      <c r="KMM73" s="45"/>
      <c r="KMN73" s="45"/>
      <c r="KMO73" s="45"/>
      <c r="KMP73" s="45"/>
      <c r="KMQ73" s="45"/>
      <c r="KMR73" s="45"/>
      <c r="KMS73" s="45"/>
      <c r="KMT73" s="45"/>
      <c r="KMU73" s="45"/>
      <c r="KMV73" s="45"/>
      <c r="KMW73" s="45"/>
      <c r="KMX73" s="45"/>
      <c r="KMY73" s="45"/>
      <c r="KMZ73" s="45"/>
      <c r="KNA73" s="45"/>
      <c r="KNB73" s="45"/>
      <c r="KNC73" s="45"/>
      <c r="KND73" s="45"/>
      <c r="KNE73" s="46"/>
      <c r="KNF73" s="46"/>
      <c r="KNG73" s="45"/>
      <c r="KNH73" s="45"/>
      <c r="KNI73" s="45"/>
      <c r="KNJ73" s="45"/>
      <c r="KNK73" s="45"/>
      <c r="KNL73" s="45"/>
      <c r="KNM73" s="45"/>
      <c r="KNN73" s="45"/>
      <c r="KNO73" s="45"/>
      <c r="KNP73" s="45"/>
      <c r="KNQ73" s="45"/>
      <c r="KNR73" s="45"/>
      <c r="KNS73" s="45"/>
      <c r="KNT73" s="45"/>
      <c r="KNU73" s="45"/>
      <c r="KNV73" s="45"/>
      <c r="KNW73" s="45"/>
      <c r="KNX73" s="45"/>
      <c r="KNY73" s="46"/>
      <c r="KNZ73" s="46"/>
      <c r="KOA73" s="45"/>
      <c r="KOB73" s="45"/>
      <c r="KOC73" s="45"/>
      <c r="KOD73" s="45"/>
      <c r="KOE73" s="45"/>
      <c r="KOF73" s="45"/>
      <c r="KOG73" s="45"/>
      <c r="KOH73" s="45"/>
      <c r="KOI73" s="45"/>
      <c r="KOJ73" s="45"/>
      <c r="KOK73" s="45"/>
      <c r="KOL73" s="45"/>
      <c r="KOM73" s="45"/>
      <c r="KON73" s="45"/>
      <c r="KOO73" s="45"/>
      <c r="KOP73" s="45"/>
      <c r="KOQ73" s="45"/>
      <c r="KOR73" s="45"/>
      <c r="KOS73" s="46"/>
      <c r="KOT73" s="46"/>
      <c r="KOU73" s="45"/>
      <c r="KOV73" s="45"/>
      <c r="KOW73" s="45"/>
      <c r="KOX73" s="45"/>
      <c r="KOY73" s="45"/>
      <c r="KOZ73" s="45"/>
      <c r="KPA73" s="45"/>
      <c r="KPB73" s="45"/>
      <c r="KPC73" s="45"/>
      <c r="KPD73" s="45"/>
      <c r="KPE73" s="45"/>
      <c r="KPF73" s="45"/>
      <c r="KPG73" s="45"/>
      <c r="KPH73" s="45"/>
      <c r="KPI73" s="45"/>
      <c r="KPJ73" s="45"/>
      <c r="KPK73" s="45"/>
      <c r="KPL73" s="45"/>
      <c r="KPM73" s="46"/>
      <c r="KPN73" s="46"/>
      <c r="KPO73" s="45"/>
      <c r="KPP73" s="45"/>
      <c r="KPQ73" s="45"/>
      <c r="KPR73" s="45"/>
      <c r="KPS73" s="45"/>
      <c r="KPT73" s="45"/>
      <c r="KPU73" s="45"/>
      <c r="KPV73" s="45"/>
      <c r="KPW73" s="45"/>
      <c r="KPX73" s="45"/>
      <c r="KPY73" s="45"/>
      <c r="KPZ73" s="45"/>
      <c r="KQA73" s="45"/>
      <c r="KQB73" s="45"/>
      <c r="KQC73" s="45"/>
      <c r="KQD73" s="45"/>
      <c r="KQE73" s="45"/>
      <c r="KQF73" s="45"/>
      <c r="KQG73" s="46"/>
      <c r="KQH73" s="46"/>
      <c r="KQI73" s="45"/>
      <c r="KQJ73" s="45"/>
      <c r="KQK73" s="45"/>
      <c r="KQL73" s="45"/>
      <c r="KQM73" s="45"/>
      <c r="KQN73" s="45"/>
      <c r="KQO73" s="45"/>
      <c r="KQP73" s="45"/>
      <c r="KQQ73" s="45"/>
      <c r="KQR73" s="45"/>
      <c r="KQS73" s="45"/>
      <c r="KQT73" s="45"/>
      <c r="KQU73" s="45"/>
      <c r="KQV73" s="45"/>
      <c r="KQW73" s="45"/>
      <c r="KQX73" s="45"/>
      <c r="KQY73" s="45"/>
      <c r="KQZ73" s="45"/>
      <c r="KRA73" s="46"/>
      <c r="KRB73" s="46"/>
      <c r="KRC73" s="45"/>
      <c r="KRD73" s="45"/>
      <c r="KRE73" s="45"/>
      <c r="KRF73" s="45"/>
      <c r="KRG73" s="45"/>
      <c r="KRH73" s="45"/>
      <c r="KRI73" s="45"/>
      <c r="KRJ73" s="45"/>
      <c r="KRK73" s="45"/>
      <c r="KRL73" s="45"/>
      <c r="KRM73" s="45"/>
      <c r="KRN73" s="45"/>
      <c r="KRO73" s="45"/>
      <c r="KRP73" s="45"/>
      <c r="KRQ73" s="45"/>
      <c r="KRR73" s="45"/>
      <c r="KRS73" s="45"/>
      <c r="KRT73" s="45"/>
      <c r="KRU73" s="46"/>
      <c r="KRV73" s="46"/>
      <c r="KRW73" s="45"/>
      <c r="KRX73" s="45"/>
      <c r="KRY73" s="45"/>
      <c r="KRZ73" s="45"/>
      <c r="KSA73" s="45"/>
      <c r="KSB73" s="45"/>
      <c r="KSC73" s="45"/>
      <c r="KSD73" s="45"/>
      <c r="KSE73" s="45"/>
      <c r="KSF73" s="45"/>
      <c r="KSG73" s="45"/>
      <c r="KSH73" s="45"/>
      <c r="KSI73" s="45"/>
      <c r="KSJ73" s="45"/>
      <c r="KSK73" s="45"/>
      <c r="KSL73" s="45"/>
      <c r="KSM73" s="45"/>
      <c r="KSN73" s="45"/>
      <c r="KSO73" s="46"/>
      <c r="KSP73" s="46"/>
      <c r="KSQ73" s="45"/>
      <c r="KSR73" s="45"/>
      <c r="KSS73" s="45"/>
      <c r="KST73" s="45"/>
      <c r="KSU73" s="45"/>
      <c r="KSV73" s="45"/>
      <c r="KSW73" s="45"/>
      <c r="KSX73" s="45"/>
      <c r="KSY73" s="45"/>
      <c r="KSZ73" s="45"/>
      <c r="KTA73" s="45"/>
      <c r="KTB73" s="45"/>
      <c r="KTC73" s="45"/>
      <c r="KTD73" s="45"/>
      <c r="KTE73" s="45"/>
      <c r="KTF73" s="45"/>
      <c r="KTG73" s="45"/>
      <c r="KTH73" s="45"/>
      <c r="KTI73" s="46"/>
      <c r="KTJ73" s="46"/>
      <c r="KTK73" s="45"/>
      <c r="KTL73" s="45"/>
      <c r="KTM73" s="45"/>
      <c r="KTN73" s="45"/>
      <c r="KTO73" s="45"/>
      <c r="KTP73" s="45"/>
      <c r="KTQ73" s="45"/>
      <c r="KTR73" s="45"/>
      <c r="KTS73" s="45"/>
      <c r="KTT73" s="45"/>
      <c r="KTU73" s="45"/>
      <c r="KTV73" s="45"/>
      <c r="KTW73" s="45"/>
      <c r="KTX73" s="45"/>
      <c r="KTY73" s="45"/>
      <c r="KTZ73" s="45"/>
      <c r="KUA73" s="45"/>
      <c r="KUB73" s="45"/>
      <c r="KUC73" s="46"/>
      <c r="KUD73" s="46"/>
      <c r="KUE73" s="45"/>
      <c r="KUF73" s="45"/>
      <c r="KUG73" s="45"/>
      <c r="KUH73" s="45"/>
      <c r="KUI73" s="45"/>
      <c r="KUJ73" s="45"/>
      <c r="KUK73" s="45"/>
      <c r="KUL73" s="45"/>
      <c r="KUM73" s="45"/>
      <c r="KUN73" s="45"/>
      <c r="KUO73" s="45"/>
      <c r="KUP73" s="45"/>
      <c r="KUQ73" s="45"/>
      <c r="KUR73" s="45"/>
      <c r="KUS73" s="45"/>
      <c r="KUT73" s="45"/>
      <c r="KUU73" s="45"/>
      <c r="KUV73" s="45"/>
      <c r="KUW73" s="46"/>
      <c r="KUX73" s="46"/>
      <c r="KUY73" s="45"/>
      <c r="KUZ73" s="45"/>
      <c r="KVA73" s="45"/>
      <c r="KVB73" s="45"/>
      <c r="KVC73" s="45"/>
      <c r="KVD73" s="45"/>
      <c r="KVE73" s="45"/>
      <c r="KVF73" s="45"/>
      <c r="KVG73" s="45"/>
      <c r="KVH73" s="45"/>
      <c r="KVI73" s="45"/>
      <c r="KVJ73" s="45"/>
      <c r="KVK73" s="45"/>
      <c r="KVL73" s="45"/>
      <c r="KVM73" s="45"/>
      <c r="KVN73" s="45"/>
      <c r="KVO73" s="45"/>
      <c r="KVP73" s="45"/>
      <c r="KVQ73" s="46"/>
      <c r="KVR73" s="46"/>
      <c r="KVS73" s="45"/>
      <c r="KVT73" s="45"/>
      <c r="KVU73" s="45"/>
      <c r="KVV73" s="45"/>
      <c r="KVW73" s="45"/>
      <c r="KVX73" s="45"/>
      <c r="KVY73" s="45"/>
      <c r="KVZ73" s="45"/>
      <c r="KWA73" s="45"/>
      <c r="KWB73" s="45"/>
      <c r="KWC73" s="45"/>
      <c r="KWD73" s="45"/>
      <c r="KWE73" s="45"/>
      <c r="KWF73" s="45"/>
      <c r="KWG73" s="45"/>
      <c r="KWH73" s="45"/>
      <c r="KWI73" s="45"/>
      <c r="KWJ73" s="45"/>
      <c r="KWK73" s="46"/>
      <c r="KWL73" s="46"/>
      <c r="KWM73" s="45"/>
      <c r="KWN73" s="45"/>
      <c r="KWO73" s="45"/>
      <c r="KWP73" s="45"/>
      <c r="KWQ73" s="45"/>
      <c r="KWR73" s="45"/>
      <c r="KWS73" s="45"/>
      <c r="KWT73" s="45"/>
      <c r="KWU73" s="45"/>
      <c r="KWV73" s="45"/>
      <c r="KWW73" s="45"/>
      <c r="KWX73" s="45"/>
      <c r="KWY73" s="45"/>
      <c r="KWZ73" s="45"/>
      <c r="KXA73" s="45"/>
      <c r="KXB73" s="45"/>
      <c r="KXC73" s="45"/>
      <c r="KXD73" s="45"/>
      <c r="KXE73" s="46"/>
      <c r="KXF73" s="46"/>
      <c r="KXG73" s="45"/>
      <c r="KXH73" s="45"/>
      <c r="KXI73" s="45"/>
      <c r="KXJ73" s="45"/>
      <c r="KXK73" s="45"/>
      <c r="KXL73" s="45"/>
      <c r="KXM73" s="45"/>
      <c r="KXN73" s="45"/>
      <c r="KXO73" s="45"/>
      <c r="KXP73" s="45"/>
      <c r="KXQ73" s="45"/>
      <c r="KXR73" s="45"/>
      <c r="KXS73" s="45"/>
      <c r="KXT73" s="45"/>
      <c r="KXU73" s="45"/>
      <c r="KXV73" s="45"/>
      <c r="KXW73" s="45"/>
      <c r="KXX73" s="45"/>
      <c r="KXY73" s="46"/>
      <c r="KXZ73" s="46"/>
      <c r="KYA73" s="45"/>
      <c r="KYB73" s="45"/>
      <c r="KYC73" s="45"/>
      <c r="KYD73" s="45"/>
      <c r="KYE73" s="45"/>
      <c r="KYF73" s="45"/>
      <c r="KYG73" s="45"/>
      <c r="KYH73" s="45"/>
      <c r="KYI73" s="45"/>
      <c r="KYJ73" s="45"/>
      <c r="KYK73" s="45"/>
      <c r="KYL73" s="45"/>
      <c r="KYM73" s="45"/>
      <c r="KYN73" s="45"/>
      <c r="KYO73" s="45"/>
      <c r="KYP73" s="45"/>
      <c r="KYQ73" s="45"/>
      <c r="KYR73" s="45"/>
      <c r="KYS73" s="46"/>
      <c r="KYT73" s="46"/>
      <c r="KYU73" s="45"/>
      <c r="KYV73" s="45"/>
      <c r="KYW73" s="45"/>
      <c r="KYX73" s="45"/>
      <c r="KYY73" s="45"/>
      <c r="KYZ73" s="45"/>
      <c r="KZA73" s="45"/>
      <c r="KZB73" s="45"/>
      <c r="KZC73" s="45"/>
      <c r="KZD73" s="45"/>
      <c r="KZE73" s="45"/>
      <c r="KZF73" s="45"/>
      <c r="KZG73" s="45"/>
      <c r="KZH73" s="45"/>
      <c r="KZI73" s="45"/>
      <c r="KZJ73" s="45"/>
      <c r="KZK73" s="45"/>
      <c r="KZL73" s="45"/>
      <c r="KZM73" s="46"/>
      <c r="KZN73" s="46"/>
      <c r="KZO73" s="45"/>
      <c r="KZP73" s="45"/>
      <c r="KZQ73" s="45"/>
      <c r="KZR73" s="45"/>
      <c r="KZS73" s="45"/>
      <c r="KZT73" s="45"/>
      <c r="KZU73" s="45"/>
      <c r="KZV73" s="45"/>
      <c r="KZW73" s="45"/>
      <c r="KZX73" s="45"/>
      <c r="KZY73" s="45"/>
      <c r="KZZ73" s="45"/>
      <c r="LAA73" s="45"/>
      <c r="LAB73" s="45"/>
      <c r="LAC73" s="45"/>
      <c r="LAD73" s="45"/>
      <c r="LAE73" s="45"/>
      <c r="LAF73" s="45"/>
      <c r="LAG73" s="46"/>
      <c r="LAH73" s="46"/>
      <c r="LAI73" s="45"/>
      <c r="LAJ73" s="45"/>
      <c r="LAK73" s="45"/>
      <c r="LAL73" s="45"/>
      <c r="LAM73" s="45"/>
      <c r="LAN73" s="45"/>
      <c r="LAO73" s="45"/>
      <c r="LAP73" s="45"/>
      <c r="LAQ73" s="45"/>
      <c r="LAR73" s="45"/>
      <c r="LAS73" s="45"/>
      <c r="LAT73" s="45"/>
      <c r="LAU73" s="45"/>
      <c r="LAV73" s="45"/>
      <c r="LAW73" s="45"/>
      <c r="LAX73" s="45"/>
      <c r="LAY73" s="45"/>
      <c r="LAZ73" s="45"/>
      <c r="LBA73" s="46"/>
      <c r="LBB73" s="46"/>
      <c r="LBC73" s="45"/>
      <c r="LBD73" s="45"/>
      <c r="LBE73" s="45"/>
      <c r="LBF73" s="45"/>
      <c r="LBG73" s="45"/>
      <c r="LBH73" s="45"/>
      <c r="LBI73" s="45"/>
      <c r="LBJ73" s="45"/>
      <c r="LBK73" s="45"/>
      <c r="LBL73" s="45"/>
      <c r="LBM73" s="45"/>
      <c r="LBN73" s="45"/>
      <c r="LBO73" s="45"/>
      <c r="LBP73" s="45"/>
      <c r="LBQ73" s="45"/>
      <c r="LBR73" s="45"/>
      <c r="LBS73" s="45"/>
      <c r="LBT73" s="45"/>
      <c r="LBU73" s="46"/>
      <c r="LBV73" s="46"/>
      <c r="LBW73" s="45"/>
      <c r="LBX73" s="45"/>
      <c r="LBY73" s="45"/>
      <c r="LBZ73" s="45"/>
      <c r="LCA73" s="45"/>
      <c r="LCB73" s="45"/>
      <c r="LCC73" s="45"/>
      <c r="LCD73" s="45"/>
      <c r="LCE73" s="45"/>
      <c r="LCF73" s="45"/>
      <c r="LCG73" s="45"/>
      <c r="LCH73" s="45"/>
      <c r="LCI73" s="45"/>
      <c r="LCJ73" s="45"/>
      <c r="LCK73" s="45"/>
      <c r="LCL73" s="45"/>
      <c r="LCM73" s="45"/>
      <c r="LCN73" s="45"/>
      <c r="LCO73" s="46"/>
      <c r="LCP73" s="46"/>
      <c r="LCQ73" s="45"/>
      <c r="LCR73" s="45"/>
      <c r="LCS73" s="45"/>
      <c r="LCT73" s="45"/>
      <c r="LCU73" s="45"/>
      <c r="LCV73" s="45"/>
      <c r="LCW73" s="45"/>
      <c r="LCX73" s="45"/>
      <c r="LCY73" s="45"/>
      <c r="LCZ73" s="45"/>
      <c r="LDA73" s="45"/>
      <c r="LDB73" s="45"/>
      <c r="LDC73" s="45"/>
      <c r="LDD73" s="45"/>
      <c r="LDE73" s="45"/>
      <c r="LDF73" s="45"/>
      <c r="LDG73" s="45"/>
      <c r="LDH73" s="45"/>
      <c r="LDI73" s="46"/>
      <c r="LDJ73" s="46"/>
      <c r="LDK73" s="45"/>
      <c r="LDL73" s="45"/>
      <c r="LDM73" s="45"/>
      <c r="LDN73" s="45"/>
      <c r="LDO73" s="45"/>
      <c r="LDP73" s="45"/>
      <c r="LDQ73" s="45"/>
      <c r="LDR73" s="45"/>
      <c r="LDS73" s="45"/>
      <c r="LDT73" s="45"/>
      <c r="LDU73" s="45"/>
      <c r="LDV73" s="45"/>
      <c r="LDW73" s="45"/>
      <c r="LDX73" s="45"/>
      <c r="LDY73" s="45"/>
      <c r="LDZ73" s="45"/>
      <c r="LEA73" s="45"/>
      <c r="LEB73" s="45"/>
      <c r="LEC73" s="46"/>
      <c r="LED73" s="46"/>
      <c r="LEE73" s="45"/>
      <c r="LEF73" s="45"/>
      <c r="LEG73" s="45"/>
      <c r="LEH73" s="45"/>
      <c r="LEI73" s="45"/>
      <c r="LEJ73" s="45"/>
      <c r="LEK73" s="45"/>
      <c r="LEL73" s="45"/>
      <c r="LEM73" s="45"/>
      <c r="LEN73" s="45"/>
      <c r="LEO73" s="45"/>
      <c r="LEP73" s="45"/>
      <c r="LEQ73" s="45"/>
      <c r="LER73" s="45"/>
      <c r="LES73" s="45"/>
      <c r="LET73" s="45"/>
      <c r="LEU73" s="45"/>
      <c r="LEV73" s="45"/>
      <c r="LEW73" s="46"/>
      <c r="LEX73" s="46"/>
      <c r="LEY73" s="45"/>
      <c r="LEZ73" s="45"/>
      <c r="LFA73" s="45"/>
      <c r="LFB73" s="45"/>
      <c r="LFC73" s="45"/>
      <c r="LFD73" s="45"/>
      <c r="LFE73" s="45"/>
      <c r="LFF73" s="45"/>
      <c r="LFG73" s="45"/>
      <c r="LFH73" s="45"/>
      <c r="LFI73" s="45"/>
      <c r="LFJ73" s="45"/>
      <c r="LFK73" s="45"/>
      <c r="LFL73" s="45"/>
      <c r="LFM73" s="45"/>
      <c r="LFN73" s="45"/>
      <c r="LFO73" s="45"/>
      <c r="LFP73" s="45"/>
      <c r="LFQ73" s="46"/>
      <c r="LFR73" s="46"/>
      <c r="LFS73" s="45"/>
      <c r="LFT73" s="45"/>
      <c r="LFU73" s="45"/>
      <c r="LFV73" s="45"/>
      <c r="LFW73" s="45"/>
      <c r="LFX73" s="45"/>
      <c r="LFY73" s="45"/>
      <c r="LFZ73" s="45"/>
      <c r="LGA73" s="45"/>
      <c r="LGB73" s="45"/>
      <c r="LGC73" s="45"/>
      <c r="LGD73" s="45"/>
      <c r="LGE73" s="45"/>
      <c r="LGF73" s="45"/>
      <c r="LGG73" s="45"/>
      <c r="LGH73" s="45"/>
      <c r="LGI73" s="45"/>
      <c r="LGJ73" s="45"/>
      <c r="LGK73" s="46"/>
      <c r="LGL73" s="46"/>
      <c r="LGM73" s="45"/>
      <c r="LGN73" s="45"/>
      <c r="LGO73" s="45"/>
      <c r="LGP73" s="45"/>
      <c r="LGQ73" s="45"/>
      <c r="LGR73" s="45"/>
      <c r="LGS73" s="45"/>
      <c r="LGT73" s="45"/>
      <c r="LGU73" s="45"/>
      <c r="LGV73" s="45"/>
      <c r="LGW73" s="45"/>
      <c r="LGX73" s="45"/>
      <c r="LGY73" s="45"/>
      <c r="LGZ73" s="45"/>
      <c r="LHA73" s="45"/>
      <c r="LHB73" s="45"/>
      <c r="LHC73" s="45"/>
      <c r="LHD73" s="45"/>
      <c r="LHE73" s="46"/>
      <c r="LHF73" s="46"/>
      <c r="LHG73" s="45"/>
      <c r="LHH73" s="45"/>
      <c r="LHI73" s="45"/>
      <c r="LHJ73" s="45"/>
      <c r="LHK73" s="45"/>
      <c r="LHL73" s="45"/>
      <c r="LHM73" s="45"/>
      <c r="LHN73" s="45"/>
      <c r="LHO73" s="45"/>
      <c r="LHP73" s="45"/>
      <c r="LHQ73" s="45"/>
      <c r="LHR73" s="45"/>
      <c r="LHS73" s="45"/>
      <c r="LHT73" s="45"/>
      <c r="LHU73" s="45"/>
      <c r="LHV73" s="45"/>
      <c r="LHW73" s="45"/>
      <c r="LHX73" s="45"/>
      <c r="LHY73" s="46"/>
      <c r="LHZ73" s="46"/>
      <c r="LIA73" s="45"/>
      <c r="LIB73" s="45"/>
      <c r="LIC73" s="45"/>
      <c r="LID73" s="45"/>
      <c r="LIE73" s="45"/>
      <c r="LIF73" s="45"/>
      <c r="LIG73" s="45"/>
      <c r="LIH73" s="45"/>
      <c r="LII73" s="45"/>
      <c r="LIJ73" s="45"/>
      <c r="LIK73" s="45"/>
      <c r="LIL73" s="45"/>
      <c r="LIM73" s="45"/>
      <c r="LIN73" s="45"/>
      <c r="LIO73" s="45"/>
      <c r="LIP73" s="45"/>
      <c r="LIQ73" s="45"/>
      <c r="LIR73" s="45"/>
      <c r="LIS73" s="46"/>
      <c r="LIT73" s="46"/>
      <c r="LIU73" s="45"/>
      <c r="LIV73" s="45"/>
      <c r="LIW73" s="45"/>
      <c r="LIX73" s="45"/>
      <c r="LIY73" s="45"/>
      <c r="LIZ73" s="45"/>
      <c r="LJA73" s="45"/>
      <c r="LJB73" s="45"/>
      <c r="LJC73" s="45"/>
      <c r="LJD73" s="45"/>
      <c r="LJE73" s="45"/>
      <c r="LJF73" s="45"/>
      <c r="LJG73" s="45"/>
      <c r="LJH73" s="45"/>
      <c r="LJI73" s="45"/>
      <c r="LJJ73" s="45"/>
      <c r="LJK73" s="45"/>
      <c r="LJL73" s="45"/>
      <c r="LJM73" s="46"/>
      <c r="LJN73" s="46"/>
      <c r="LJO73" s="45"/>
      <c r="LJP73" s="45"/>
      <c r="LJQ73" s="45"/>
      <c r="LJR73" s="45"/>
      <c r="LJS73" s="45"/>
      <c r="LJT73" s="45"/>
      <c r="LJU73" s="45"/>
      <c r="LJV73" s="45"/>
      <c r="LJW73" s="45"/>
      <c r="LJX73" s="45"/>
      <c r="LJY73" s="45"/>
      <c r="LJZ73" s="45"/>
      <c r="LKA73" s="45"/>
      <c r="LKB73" s="45"/>
      <c r="LKC73" s="45"/>
      <c r="LKD73" s="45"/>
      <c r="LKE73" s="45"/>
      <c r="LKF73" s="45"/>
      <c r="LKG73" s="46"/>
      <c r="LKH73" s="46"/>
      <c r="LKI73" s="45"/>
      <c r="LKJ73" s="45"/>
      <c r="LKK73" s="45"/>
      <c r="LKL73" s="45"/>
      <c r="LKM73" s="45"/>
      <c r="LKN73" s="45"/>
      <c r="LKO73" s="45"/>
      <c r="LKP73" s="45"/>
      <c r="LKQ73" s="45"/>
      <c r="LKR73" s="45"/>
      <c r="LKS73" s="45"/>
      <c r="LKT73" s="45"/>
      <c r="LKU73" s="45"/>
      <c r="LKV73" s="45"/>
      <c r="LKW73" s="45"/>
      <c r="LKX73" s="45"/>
      <c r="LKY73" s="45"/>
      <c r="LKZ73" s="45"/>
      <c r="LLA73" s="46"/>
      <c r="LLB73" s="46"/>
      <c r="LLC73" s="45"/>
      <c r="LLD73" s="45"/>
      <c r="LLE73" s="45"/>
      <c r="LLF73" s="45"/>
      <c r="LLG73" s="45"/>
      <c r="LLH73" s="45"/>
      <c r="LLI73" s="45"/>
      <c r="LLJ73" s="45"/>
      <c r="LLK73" s="45"/>
      <c r="LLL73" s="45"/>
      <c r="LLM73" s="45"/>
      <c r="LLN73" s="45"/>
      <c r="LLO73" s="45"/>
      <c r="LLP73" s="45"/>
      <c r="LLQ73" s="45"/>
      <c r="LLR73" s="45"/>
      <c r="LLS73" s="45"/>
      <c r="LLT73" s="45"/>
      <c r="LLU73" s="46"/>
      <c r="LLV73" s="46"/>
      <c r="LLW73" s="45"/>
      <c r="LLX73" s="45"/>
      <c r="LLY73" s="45"/>
      <c r="LLZ73" s="45"/>
      <c r="LMA73" s="45"/>
      <c r="LMB73" s="45"/>
      <c r="LMC73" s="45"/>
      <c r="LMD73" s="45"/>
      <c r="LME73" s="45"/>
      <c r="LMF73" s="45"/>
      <c r="LMG73" s="45"/>
      <c r="LMH73" s="45"/>
      <c r="LMI73" s="45"/>
      <c r="LMJ73" s="45"/>
      <c r="LMK73" s="45"/>
      <c r="LML73" s="45"/>
      <c r="LMM73" s="45"/>
      <c r="LMN73" s="45"/>
      <c r="LMO73" s="46"/>
      <c r="LMP73" s="46"/>
      <c r="LMQ73" s="45"/>
      <c r="LMR73" s="45"/>
      <c r="LMS73" s="45"/>
      <c r="LMT73" s="45"/>
      <c r="LMU73" s="45"/>
      <c r="LMV73" s="45"/>
      <c r="LMW73" s="45"/>
      <c r="LMX73" s="45"/>
      <c r="LMY73" s="45"/>
      <c r="LMZ73" s="45"/>
      <c r="LNA73" s="45"/>
      <c r="LNB73" s="45"/>
      <c r="LNC73" s="45"/>
      <c r="LND73" s="45"/>
      <c r="LNE73" s="45"/>
      <c r="LNF73" s="45"/>
      <c r="LNG73" s="45"/>
      <c r="LNH73" s="45"/>
      <c r="LNI73" s="46"/>
      <c r="LNJ73" s="46"/>
      <c r="LNK73" s="45"/>
      <c r="LNL73" s="45"/>
      <c r="LNM73" s="45"/>
      <c r="LNN73" s="45"/>
      <c r="LNO73" s="45"/>
      <c r="LNP73" s="45"/>
      <c r="LNQ73" s="45"/>
      <c r="LNR73" s="45"/>
      <c r="LNS73" s="45"/>
      <c r="LNT73" s="45"/>
      <c r="LNU73" s="45"/>
      <c r="LNV73" s="45"/>
      <c r="LNW73" s="45"/>
      <c r="LNX73" s="45"/>
      <c r="LNY73" s="45"/>
      <c r="LNZ73" s="45"/>
      <c r="LOA73" s="45"/>
      <c r="LOB73" s="45"/>
      <c r="LOC73" s="46"/>
      <c r="LOD73" s="46"/>
      <c r="LOE73" s="45"/>
      <c r="LOF73" s="45"/>
      <c r="LOG73" s="45"/>
      <c r="LOH73" s="45"/>
      <c r="LOI73" s="45"/>
      <c r="LOJ73" s="45"/>
      <c r="LOK73" s="45"/>
      <c r="LOL73" s="45"/>
      <c r="LOM73" s="45"/>
      <c r="LON73" s="45"/>
      <c r="LOO73" s="45"/>
      <c r="LOP73" s="45"/>
      <c r="LOQ73" s="45"/>
      <c r="LOR73" s="45"/>
      <c r="LOS73" s="45"/>
      <c r="LOT73" s="45"/>
      <c r="LOU73" s="45"/>
      <c r="LOV73" s="45"/>
      <c r="LOW73" s="46"/>
      <c r="LOX73" s="46"/>
      <c r="LOY73" s="45"/>
      <c r="LOZ73" s="45"/>
      <c r="LPA73" s="45"/>
      <c r="LPB73" s="45"/>
      <c r="LPC73" s="45"/>
      <c r="LPD73" s="45"/>
      <c r="LPE73" s="45"/>
      <c r="LPF73" s="45"/>
      <c r="LPG73" s="45"/>
      <c r="LPH73" s="45"/>
      <c r="LPI73" s="45"/>
      <c r="LPJ73" s="45"/>
      <c r="LPK73" s="45"/>
      <c r="LPL73" s="45"/>
      <c r="LPM73" s="45"/>
      <c r="LPN73" s="45"/>
      <c r="LPO73" s="45"/>
      <c r="LPP73" s="45"/>
      <c r="LPQ73" s="46"/>
      <c r="LPR73" s="46"/>
      <c r="LPS73" s="45"/>
      <c r="LPT73" s="45"/>
      <c r="LPU73" s="45"/>
      <c r="LPV73" s="45"/>
      <c r="LPW73" s="45"/>
      <c r="LPX73" s="45"/>
      <c r="LPY73" s="45"/>
      <c r="LPZ73" s="45"/>
      <c r="LQA73" s="45"/>
      <c r="LQB73" s="45"/>
      <c r="LQC73" s="45"/>
      <c r="LQD73" s="45"/>
      <c r="LQE73" s="45"/>
      <c r="LQF73" s="45"/>
      <c r="LQG73" s="45"/>
      <c r="LQH73" s="45"/>
      <c r="LQI73" s="45"/>
      <c r="LQJ73" s="45"/>
      <c r="LQK73" s="46"/>
      <c r="LQL73" s="46"/>
      <c r="LQM73" s="45"/>
      <c r="LQN73" s="45"/>
      <c r="LQO73" s="45"/>
      <c r="LQP73" s="45"/>
      <c r="LQQ73" s="45"/>
      <c r="LQR73" s="45"/>
      <c r="LQS73" s="45"/>
      <c r="LQT73" s="45"/>
      <c r="LQU73" s="45"/>
      <c r="LQV73" s="45"/>
      <c r="LQW73" s="45"/>
      <c r="LQX73" s="45"/>
      <c r="LQY73" s="45"/>
      <c r="LQZ73" s="45"/>
      <c r="LRA73" s="45"/>
      <c r="LRB73" s="45"/>
      <c r="LRC73" s="45"/>
      <c r="LRD73" s="45"/>
      <c r="LRE73" s="46"/>
      <c r="LRF73" s="46"/>
      <c r="LRG73" s="45"/>
      <c r="LRH73" s="45"/>
      <c r="LRI73" s="45"/>
      <c r="LRJ73" s="45"/>
      <c r="LRK73" s="45"/>
      <c r="LRL73" s="45"/>
      <c r="LRM73" s="45"/>
      <c r="LRN73" s="45"/>
      <c r="LRO73" s="45"/>
      <c r="LRP73" s="45"/>
      <c r="LRQ73" s="45"/>
      <c r="LRR73" s="45"/>
      <c r="LRS73" s="45"/>
      <c r="LRT73" s="45"/>
      <c r="LRU73" s="45"/>
      <c r="LRV73" s="45"/>
      <c r="LRW73" s="45"/>
      <c r="LRX73" s="45"/>
      <c r="LRY73" s="46"/>
      <c r="LRZ73" s="46"/>
      <c r="LSA73" s="45"/>
      <c r="LSB73" s="45"/>
      <c r="LSC73" s="45"/>
      <c r="LSD73" s="45"/>
      <c r="LSE73" s="45"/>
      <c r="LSF73" s="45"/>
      <c r="LSG73" s="45"/>
      <c r="LSH73" s="45"/>
      <c r="LSI73" s="45"/>
      <c r="LSJ73" s="45"/>
      <c r="LSK73" s="45"/>
      <c r="LSL73" s="45"/>
      <c r="LSM73" s="45"/>
      <c r="LSN73" s="45"/>
      <c r="LSO73" s="45"/>
      <c r="LSP73" s="45"/>
      <c r="LSQ73" s="45"/>
      <c r="LSR73" s="45"/>
      <c r="LSS73" s="46"/>
      <c r="LST73" s="46"/>
      <c r="LSU73" s="45"/>
      <c r="LSV73" s="45"/>
      <c r="LSW73" s="45"/>
      <c r="LSX73" s="45"/>
      <c r="LSY73" s="45"/>
      <c r="LSZ73" s="45"/>
      <c r="LTA73" s="45"/>
      <c r="LTB73" s="45"/>
      <c r="LTC73" s="45"/>
      <c r="LTD73" s="45"/>
      <c r="LTE73" s="45"/>
      <c r="LTF73" s="45"/>
      <c r="LTG73" s="45"/>
      <c r="LTH73" s="45"/>
      <c r="LTI73" s="45"/>
      <c r="LTJ73" s="45"/>
      <c r="LTK73" s="45"/>
      <c r="LTL73" s="45"/>
      <c r="LTM73" s="46"/>
      <c r="LTN73" s="46"/>
      <c r="LTO73" s="45"/>
      <c r="LTP73" s="45"/>
      <c r="LTQ73" s="45"/>
      <c r="LTR73" s="45"/>
      <c r="LTS73" s="45"/>
      <c r="LTT73" s="45"/>
      <c r="LTU73" s="45"/>
      <c r="LTV73" s="45"/>
      <c r="LTW73" s="45"/>
      <c r="LTX73" s="45"/>
      <c r="LTY73" s="45"/>
      <c r="LTZ73" s="45"/>
      <c r="LUA73" s="45"/>
      <c r="LUB73" s="45"/>
      <c r="LUC73" s="45"/>
      <c r="LUD73" s="45"/>
      <c r="LUE73" s="45"/>
      <c r="LUF73" s="45"/>
      <c r="LUG73" s="46"/>
      <c r="LUH73" s="46"/>
      <c r="LUI73" s="45"/>
      <c r="LUJ73" s="45"/>
      <c r="LUK73" s="45"/>
      <c r="LUL73" s="45"/>
      <c r="LUM73" s="45"/>
      <c r="LUN73" s="45"/>
      <c r="LUO73" s="45"/>
      <c r="LUP73" s="45"/>
      <c r="LUQ73" s="45"/>
      <c r="LUR73" s="45"/>
      <c r="LUS73" s="45"/>
      <c r="LUT73" s="45"/>
      <c r="LUU73" s="45"/>
      <c r="LUV73" s="45"/>
      <c r="LUW73" s="45"/>
      <c r="LUX73" s="45"/>
      <c r="LUY73" s="45"/>
      <c r="LUZ73" s="45"/>
      <c r="LVA73" s="46"/>
      <c r="LVB73" s="46"/>
      <c r="LVC73" s="45"/>
      <c r="LVD73" s="45"/>
      <c r="LVE73" s="45"/>
      <c r="LVF73" s="45"/>
      <c r="LVG73" s="45"/>
      <c r="LVH73" s="45"/>
      <c r="LVI73" s="45"/>
      <c r="LVJ73" s="45"/>
      <c r="LVK73" s="45"/>
      <c r="LVL73" s="45"/>
      <c r="LVM73" s="45"/>
      <c r="LVN73" s="45"/>
      <c r="LVO73" s="45"/>
      <c r="LVP73" s="45"/>
      <c r="LVQ73" s="45"/>
      <c r="LVR73" s="45"/>
      <c r="LVS73" s="45"/>
      <c r="LVT73" s="45"/>
      <c r="LVU73" s="46"/>
      <c r="LVV73" s="46"/>
      <c r="LVW73" s="45"/>
      <c r="LVX73" s="45"/>
      <c r="LVY73" s="45"/>
      <c r="LVZ73" s="45"/>
      <c r="LWA73" s="45"/>
      <c r="LWB73" s="45"/>
      <c r="LWC73" s="45"/>
      <c r="LWD73" s="45"/>
      <c r="LWE73" s="45"/>
      <c r="LWF73" s="45"/>
      <c r="LWG73" s="45"/>
      <c r="LWH73" s="45"/>
      <c r="LWI73" s="45"/>
      <c r="LWJ73" s="45"/>
      <c r="LWK73" s="45"/>
      <c r="LWL73" s="45"/>
      <c r="LWM73" s="45"/>
      <c r="LWN73" s="45"/>
      <c r="LWO73" s="46"/>
      <c r="LWP73" s="46"/>
      <c r="LWQ73" s="45"/>
      <c r="LWR73" s="45"/>
      <c r="LWS73" s="45"/>
      <c r="LWT73" s="45"/>
      <c r="LWU73" s="45"/>
      <c r="LWV73" s="45"/>
      <c r="LWW73" s="45"/>
      <c r="LWX73" s="45"/>
      <c r="LWY73" s="45"/>
      <c r="LWZ73" s="45"/>
      <c r="LXA73" s="45"/>
      <c r="LXB73" s="45"/>
      <c r="LXC73" s="45"/>
      <c r="LXD73" s="45"/>
      <c r="LXE73" s="45"/>
      <c r="LXF73" s="45"/>
      <c r="LXG73" s="45"/>
      <c r="LXH73" s="45"/>
      <c r="LXI73" s="46"/>
      <c r="LXJ73" s="46"/>
      <c r="LXK73" s="45"/>
      <c r="LXL73" s="45"/>
      <c r="LXM73" s="45"/>
      <c r="LXN73" s="45"/>
      <c r="LXO73" s="45"/>
      <c r="LXP73" s="45"/>
      <c r="LXQ73" s="45"/>
      <c r="LXR73" s="45"/>
      <c r="LXS73" s="45"/>
      <c r="LXT73" s="45"/>
      <c r="LXU73" s="45"/>
      <c r="LXV73" s="45"/>
      <c r="LXW73" s="45"/>
      <c r="LXX73" s="45"/>
      <c r="LXY73" s="45"/>
      <c r="LXZ73" s="45"/>
      <c r="LYA73" s="45"/>
      <c r="LYB73" s="45"/>
      <c r="LYC73" s="46"/>
      <c r="LYD73" s="46"/>
      <c r="LYE73" s="45"/>
      <c r="LYF73" s="45"/>
      <c r="LYG73" s="45"/>
      <c r="LYH73" s="45"/>
      <c r="LYI73" s="45"/>
      <c r="LYJ73" s="45"/>
      <c r="LYK73" s="45"/>
      <c r="LYL73" s="45"/>
      <c r="LYM73" s="45"/>
      <c r="LYN73" s="45"/>
      <c r="LYO73" s="45"/>
      <c r="LYP73" s="45"/>
      <c r="LYQ73" s="45"/>
      <c r="LYR73" s="45"/>
      <c r="LYS73" s="45"/>
      <c r="LYT73" s="45"/>
      <c r="LYU73" s="45"/>
      <c r="LYV73" s="45"/>
      <c r="LYW73" s="46"/>
      <c r="LYX73" s="46"/>
      <c r="LYY73" s="45"/>
      <c r="LYZ73" s="45"/>
      <c r="LZA73" s="45"/>
      <c r="LZB73" s="45"/>
      <c r="LZC73" s="45"/>
      <c r="LZD73" s="45"/>
      <c r="LZE73" s="45"/>
      <c r="LZF73" s="45"/>
      <c r="LZG73" s="45"/>
      <c r="LZH73" s="45"/>
      <c r="LZI73" s="45"/>
      <c r="LZJ73" s="45"/>
      <c r="LZK73" s="45"/>
      <c r="LZL73" s="45"/>
      <c r="LZM73" s="45"/>
      <c r="LZN73" s="45"/>
      <c r="LZO73" s="45"/>
      <c r="LZP73" s="45"/>
      <c r="LZQ73" s="46"/>
      <c r="LZR73" s="46"/>
      <c r="LZS73" s="45"/>
      <c r="LZT73" s="45"/>
      <c r="LZU73" s="45"/>
      <c r="LZV73" s="45"/>
      <c r="LZW73" s="45"/>
      <c r="LZX73" s="45"/>
      <c r="LZY73" s="45"/>
      <c r="LZZ73" s="45"/>
      <c r="MAA73" s="45"/>
      <c r="MAB73" s="45"/>
      <c r="MAC73" s="45"/>
      <c r="MAD73" s="45"/>
      <c r="MAE73" s="45"/>
      <c r="MAF73" s="45"/>
      <c r="MAG73" s="45"/>
      <c r="MAH73" s="45"/>
      <c r="MAI73" s="45"/>
      <c r="MAJ73" s="45"/>
      <c r="MAK73" s="46"/>
      <c r="MAL73" s="46"/>
      <c r="MAM73" s="45"/>
      <c r="MAN73" s="45"/>
      <c r="MAO73" s="45"/>
      <c r="MAP73" s="45"/>
      <c r="MAQ73" s="45"/>
      <c r="MAR73" s="45"/>
      <c r="MAS73" s="45"/>
      <c r="MAT73" s="45"/>
      <c r="MAU73" s="45"/>
      <c r="MAV73" s="45"/>
      <c r="MAW73" s="45"/>
      <c r="MAX73" s="45"/>
      <c r="MAY73" s="45"/>
      <c r="MAZ73" s="45"/>
      <c r="MBA73" s="45"/>
      <c r="MBB73" s="45"/>
      <c r="MBC73" s="45"/>
      <c r="MBD73" s="45"/>
      <c r="MBE73" s="46"/>
      <c r="MBF73" s="46"/>
      <c r="MBG73" s="45"/>
      <c r="MBH73" s="45"/>
      <c r="MBI73" s="45"/>
      <c r="MBJ73" s="45"/>
      <c r="MBK73" s="45"/>
      <c r="MBL73" s="45"/>
      <c r="MBM73" s="45"/>
      <c r="MBN73" s="45"/>
      <c r="MBO73" s="45"/>
      <c r="MBP73" s="45"/>
      <c r="MBQ73" s="45"/>
      <c r="MBR73" s="45"/>
      <c r="MBS73" s="45"/>
      <c r="MBT73" s="45"/>
      <c r="MBU73" s="45"/>
      <c r="MBV73" s="45"/>
      <c r="MBW73" s="45"/>
      <c r="MBX73" s="45"/>
      <c r="MBY73" s="46"/>
      <c r="MBZ73" s="46"/>
      <c r="MCA73" s="45"/>
      <c r="MCB73" s="45"/>
      <c r="MCC73" s="45"/>
      <c r="MCD73" s="45"/>
      <c r="MCE73" s="45"/>
      <c r="MCF73" s="45"/>
      <c r="MCG73" s="45"/>
      <c r="MCH73" s="45"/>
      <c r="MCI73" s="45"/>
      <c r="MCJ73" s="45"/>
      <c r="MCK73" s="45"/>
      <c r="MCL73" s="45"/>
      <c r="MCM73" s="45"/>
      <c r="MCN73" s="45"/>
      <c r="MCO73" s="45"/>
      <c r="MCP73" s="45"/>
      <c r="MCQ73" s="45"/>
      <c r="MCR73" s="45"/>
      <c r="MCS73" s="46"/>
      <c r="MCT73" s="46"/>
      <c r="MCU73" s="45"/>
      <c r="MCV73" s="45"/>
      <c r="MCW73" s="45"/>
      <c r="MCX73" s="45"/>
      <c r="MCY73" s="45"/>
      <c r="MCZ73" s="45"/>
      <c r="MDA73" s="45"/>
      <c r="MDB73" s="45"/>
      <c r="MDC73" s="45"/>
      <c r="MDD73" s="45"/>
      <c r="MDE73" s="45"/>
      <c r="MDF73" s="45"/>
      <c r="MDG73" s="45"/>
      <c r="MDH73" s="45"/>
      <c r="MDI73" s="45"/>
      <c r="MDJ73" s="45"/>
      <c r="MDK73" s="45"/>
      <c r="MDL73" s="45"/>
      <c r="MDM73" s="46"/>
      <c r="MDN73" s="46"/>
      <c r="MDO73" s="45"/>
      <c r="MDP73" s="45"/>
      <c r="MDQ73" s="45"/>
      <c r="MDR73" s="45"/>
      <c r="MDS73" s="45"/>
      <c r="MDT73" s="45"/>
      <c r="MDU73" s="45"/>
      <c r="MDV73" s="45"/>
      <c r="MDW73" s="45"/>
      <c r="MDX73" s="45"/>
      <c r="MDY73" s="45"/>
      <c r="MDZ73" s="45"/>
      <c r="MEA73" s="45"/>
      <c r="MEB73" s="45"/>
      <c r="MEC73" s="45"/>
      <c r="MED73" s="45"/>
      <c r="MEE73" s="45"/>
      <c r="MEF73" s="45"/>
      <c r="MEG73" s="46"/>
      <c r="MEH73" s="46"/>
      <c r="MEI73" s="45"/>
      <c r="MEJ73" s="45"/>
      <c r="MEK73" s="45"/>
      <c r="MEL73" s="45"/>
      <c r="MEM73" s="45"/>
      <c r="MEN73" s="45"/>
      <c r="MEO73" s="45"/>
      <c r="MEP73" s="45"/>
      <c r="MEQ73" s="45"/>
      <c r="MER73" s="45"/>
      <c r="MES73" s="45"/>
      <c r="MET73" s="45"/>
      <c r="MEU73" s="45"/>
      <c r="MEV73" s="45"/>
      <c r="MEW73" s="45"/>
      <c r="MEX73" s="45"/>
      <c r="MEY73" s="45"/>
      <c r="MEZ73" s="45"/>
      <c r="MFA73" s="46"/>
      <c r="MFB73" s="46"/>
      <c r="MFC73" s="45"/>
      <c r="MFD73" s="45"/>
      <c r="MFE73" s="45"/>
      <c r="MFF73" s="45"/>
      <c r="MFG73" s="45"/>
      <c r="MFH73" s="45"/>
      <c r="MFI73" s="45"/>
      <c r="MFJ73" s="45"/>
      <c r="MFK73" s="45"/>
      <c r="MFL73" s="45"/>
      <c r="MFM73" s="45"/>
      <c r="MFN73" s="45"/>
      <c r="MFO73" s="45"/>
      <c r="MFP73" s="45"/>
      <c r="MFQ73" s="45"/>
      <c r="MFR73" s="45"/>
      <c r="MFS73" s="45"/>
      <c r="MFT73" s="45"/>
      <c r="MFU73" s="46"/>
      <c r="MFV73" s="46"/>
      <c r="MFW73" s="45"/>
      <c r="MFX73" s="45"/>
      <c r="MFY73" s="45"/>
      <c r="MFZ73" s="45"/>
      <c r="MGA73" s="45"/>
      <c r="MGB73" s="45"/>
      <c r="MGC73" s="45"/>
      <c r="MGD73" s="45"/>
      <c r="MGE73" s="45"/>
      <c r="MGF73" s="45"/>
      <c r="MGG73" s="45"/>
      <c r="MGH73" s="45"/>
      <c r="MGI73" s="45"/>
      <c r="MGJ73" s="45"/>
      <c r="MGK73" s="45"/>
      <c r="MGL73" s="45"/>
      <c r="MGM73" s="45"/>
      <c r="MGN73" s="45"/>
      <c r="MGO73" s="46"/>
      <c r="MGP73" s="46"/>
      <c r="MGQ73" s="45"/>
      <c r="MGR73" s="45"/>
      <c r="MGS73" s="45"/>
      <c r="MGT73" s="45"/>
      <c r="MGU73" s="45"/>
      <c r="MGV73" s="45"/>
      <c r="MGW73" s="45"/>
      <c r="MGX73" s="45"/>
      <c r="MGY73" s="45"/>
      <c r="MGZ73" s="45"/>
      <c r="MHA73" s="45"/>
      <c r="MHB73" s="45"/>
      <c r="MHC73" s="45"/>
      <c r="MHD73" s="45"/>
      <c r="MHE73" s="45"/>
      <c r="MHF73" s="45"/>
      <c r="MHG73" s="45"/>
      <c r="MHH73" s="45"/>
      <c r="MHI73" s="46"/>
      <c r="MHJ73" s="46"/>
      <c r="MHK73" s="45"/>
      <c r="MHL73" s="45"/>
      <c r="MHM73" s="45"/>
      <c r="MHN73" s="45"/>
      <c r="MHO73" s="45"/>
      <c r="MHP73" s="45"/>
      <c r="MHQ73" s="45"/>
      <c r="MHR73" s="45"/>
      <c r="MHS73" s="45"/>
      <c r="MHT73" s="45"/>
      <c r="MHU73" s="45"/>
      <c r="MHV73" s="45"/>
      <c r="MHW73" s="45"/>
      <c r="MHX73" s="45"/>
      <c r="MHY73" s="45"/>
      <c r="MHZ73" s="45"/>
      <c r="MIA73" s="45"/>
      <c r="MIB73" s="45"/>
      <c r="MIC73" s="46"/>
      <c r="MID73" s="46"/>
      <c r="MIE73" s="45"/>
      <c r="MIF73" s="45"/>
      <c r="MIG73" s="45"/>
      <c r="MIH73" s="45"/>
      <c r="MII73" s="45"/>
      <c r="MIJ73" s="45"/>
      <c r="MIK73" s="45"/>
      <c r="MIL73" s="45"/>
      <c r="MIM73" s="45"/>
      <c r="MIN73" s="45"/>
      <c r="MIO73" s="45"/>
      <c r="MIP73" s="45"/>
      <c r="MIQ73" s="45"/>
      <c r="MIR73" s="45"/>
      <c r="MIS73" s="45"/>
      <c r="MIT73" s="45"/>
      <c r="MIU73" s="45"/>
      <c r="MIV73" s="45"/>
      <c r="MIW73" s="46"/>
      <c r="MIX73" s="46"/>
      <c r="MIY73" s="45"/>
      <c r="MIZ73" s="45"/>
      <c r="MJA73" s="45"/>
      <c r="MJB73" s="45"/>
      <c r="MJC73" s="45"/>
      <c r="MJD73" s="45"/>
      <c r="MJE73" s="45"/>
      <c r="MJF73" s="45"/>
      <c r="MJG73" s="45"/>
      <c r="MJH73" s="45"/>
      <c r="MJI73" s="45"/>
      <c r="MJJ73" s="45"/>
      <c r="MJK73" s="45"/>
      <c r="MJL73" s="45"/>
      <c r="MJM73" s="45"/>
      <c r="MJN73" s="45"/>
      <c r="MJO73" s="45"/>
      <c r="MJP73" s="45"/>
      <c r="MJQ73" s="46"/>
      <c r="MJR73" s="46"/>
      <c r="MJS73" s="45"/>
      <c r="MJT73" s="45"/>
      <c r="MJU73" s="45"/>
      <c r="MJV73" s="45"/>
      <c r="MJW73" s="45"/>
      <c r="MJX73" s="45"/>
      <c r="MJY73" s="45"/>
      <c r="MJZ73" s="45"/>
      <c r="MKA73" s="45"/>
      <c r="MKB73" s="45"/>
      <c r="MKC73" s="45"/>
      <c r="MKD73" s="45"/>
      <c r="MKE73" s="45"/>
      <c r="MKF73" s="45"/>
      <c r="MKG73" s="45"/>
      <c r="MKH73" s="45"/>
      <c r="MKI73" s="45"/>
      <c r="MKJ73" s="45"/>
      <c r="MKK73" s="46"/>
      <c r="MKL73" s="46"/>
      <c r="MKM73" s="45"/>
      <c r="MKN73" s="45"/>
      <c r="MKO73" s="45"/>
      <c r="MKP73" s="45"/>
      <c r="MKQ73" s="45"/>
      <c r="MKR73" s="45"/>
      <c r="MKS73" s="45"/>
      <c r="MKT73" s="45"/>
      <c r="MKU73" s="45"/>
      <c r="MKV73" s="45"/>
      <c r="MKW73" s="45"/>
      <c r="MKX73" s="45"/>
      <c r="MKY73" s="45"/>
      <c r="MKZ73" s="45"/>
      <c r="MLA73" s="45"/>
      <c r="MLB73" s="45"/>
      <c r="MLC73" s="45"/>
      <c r="MLD73" s="45"/>
      <c r="MLE73" s="46"/>
      <c r="MLF73" s="46"/>
      <c r="MLG73" s="45"/>
      <c r="MLH73" s="45"/>
      <c r="MLI73" s="45"/>
      <c r="MLJ73" s="45"/>
      <c r="MLK73" s="45"/>
      <c r="MLL73" s="45"/>
      <c r="MLM73" s="45"/>
      <c r="MLN73" s="45"/>
      <c r="MLO73" s="45"/>
      <c r="MLP73" s="45"/>
      <c r="MLQ73" s="45"/>
      <c r="MLR73" s="45"/>
      <c r="MLS73" s="45"/>
      <c r="MLT73" s="45"/>
      <c r="MLU73" s="45"/>
      <c r="MLV73" s="45"/>
      <c r="MLW73" s="45"/>
      <c r="MLX73" s="45"/>
      <c r="MLY73" s="46"/>
      <c r="MLZ73" s="46"/>
      <c r="MMA73" s="45"/>
      <c r="MMB73" s="45"/>
      <c r="MMC73" s="45"/>
      <c r="MMD73" s="45"/>
      <c r="MME73" s="45"/>
      <c r="MMF73" s="45"/>
      <c r="MMG73" s="45"/>
      <c r="MMH73" s="45"/>
      <c r="MMI73" s="45"/>
      <c r="MMJ73" s="45"/>
      <c r="MMK73" s="45"/>
      <c r="MML73" s="45"/>
      <c r="MMM73" s="45"/>
      <c r="MMN73" s="45"/>
      <c r="MMO73" s="45"/>
      <c r="MMP73" s="45"/>
      <c r="MMQ73" s="45"/>
      <c r="MMR73" s="45"/>
      <c r="MMS73" s="46"/>
      <c r="MMT73" s="46"/>
      <c r="MMU73" s="45"/>
      <c r="MMV73" s="45"/>
      <c r="MMW73" s="45"/>
      <c r="MMX73" s="45"/>
      <c r="MMY73" s="45"/>
      <c r="MMZ73" s="45"/>
      <c r="MNA73" s="45"/>
      <c r="MNB73" s="45"/>
      <c r="MNC73" s="45"/>
      <c r="MND73" s="45"/>
      <c r="MNE73" s="45"/>
      <c r="MNF73" s="45"/>
      <c r="MNG73" s="45"/>
      <c r="MNH73" s="45"/>
      <c r="MNI73" s="45"/>
      <c r="MNJ73" s="45"/>
      <c r="MNK73" s="45"/>
      <c r="MNL73" s="45"/>
      <c r="MNM73" s="46"/>
      <c r="MNN73" s="46"/>
      <c r="MNO73" s="45"/>
      <c r="MNP73" s="45"/>
      <c r="MNQ73" s="45"/>
      <c r="MNR73" s="45"/>
      <c r="MNS73" s="45"/>
      <c r="MNT73" s="45"/>
      <c r="MNU73" s="45"/>
      <c r="MNV73" s="45"/>
      <c r="MNW73" s="45"/>
      <c r="MNX73" s="45"/>
      <c r="MNY73" s="45"/>
      <c r="MNZ73" s="45"/>
      <c r="MOA73" s="45"/>
      <c r="MOB73" s="45"/>
      <c r="MOC73" s="45"/>
      <c r="MOD73" s="45"/>
      <c r="MOE73" s="45"/>
      <c r="MOF73" s="45"/>
      <c r="MOG73" s="46"/>
      <c r="MOH73" s="46"/>
      <c r="MOI73" s="45"/>
      <c r="MOJ73" s="45"/>
      <c r="MOK73" s="45"/>
      <c r="MOL73" s="45"/>
      <c r="MOM73" s="45"/>
      <c r="MON73" s="45"/>
      <c r="MOO73" s="45"/>
      <c r="MOP73" s="45"/>
      <c r="MOQ73" s="45"/>
      <c r="MOR73" s="45"/>
      <c r="MOS73" s="45"/>
      <c r="MOT73" s="45"/>
      <c r="MOU73" s="45"/>
      <c r="MOV73" s="45"/>
      <c r="MOW73" s="45"/>
      <c r="MOX73" s="45"/>
      <c r="MOY73" s="45"/>
      <c r="MOZ73" s="45"/>
      <c r="MPA73" s="46"/>
      <c r="MPB73" s="46"/>
      <c r="MPC73" s="45"/>
      <c r="MPD73" s="45"/>
      <c r="MPE73" s="45"/>
      <c r="MPF73" s="45"/>
      <c r="MPG73" s="45"/>
      <c r="MPH73" s="45"/>
      <c r="MPI73" s="45"/>
      <c r="MPJ73" s="45"/>
      <c r="MPK73" s="45"/>
      <c r="MPL73" s="45"/>
      <c r="MPM73" s="45"/>
      <c r="MPN73" s="45"/>
      <c r="MPO73" s="45"/>
      <c r="MPP73" s="45"/>
      <c r="MPQ73" s="45"/>
      <c r="MPR73" s="45"/>
      <c r="MPS73" s="45"/>
      <c r="MPT73" s="45"/>
      <c r="MPU73" s="46"/>
      <c r="MPV73" s="46"/>
      <c r="MPW73" s="45"/>
      <c r="MPX73" s="45"/>
      <c r="MPY73" s="45"/>
      <c r="MPZ73" s="45"/>
      <c r="MQA73" s="45"/>
      <c r="MQB73" s="45"/>
      <c r="MQC73" s="45"/>
      <c r="MQD73" s="45"/>
      <c r="MQE73" s="45"/>
      <c r="MQF73" s="45"/>
      <c r="MQG73" s="45"/>
      <c r="MQH73" s="45"/>
      <c r="MQI73" s="45"/>
      <c r="MQJ73" s="45"/>
      <c r="MQK73" s="45"/>
      <c r="MQL73" s="45"/>
      <c r="MQM73" s="45"/>
      <c r="MQN73" s="45"/>
      <c r="MQO73" s="46"/>
      <c r="MQP73" s="46"/>
      <c r="MQQ73" s="45"/>
      <c r="MQR73" s="45"/>
      <c r="MQS73" s="45"/>
      <c r="MQT73" s="45"/>
      <c r="MQU73" s="45"/>
      <c r="MQV73" s="45"/>
      <c r="MQW73" s="45"/>
      <c r="MQX73" s="45"/>
      <c r="MQY73" s="45"/>
      <c r="MQZ73" s="45"/>
      <c r="MRA73" s="45"/>
      <c r="MRB73" s="45"/>
      <c r="MRC73" s="45"/>
      <c r="MRD73" s="45"/>
      <c r="MRE73" s="45"/>
      <c r="MRF73" s="45"/>
      <c r="MRG73" s="45"/>
      <c r="MRH73" s="45"/>
      <c r="MRI73" s="46"/>
      <c r="MRJ73" s="46"/>
      <c r="MRK73" s="45"/>
      <c r="MRL73" s="45"/>
      <c r="MRM73" s="45"/>
      <c r="MRN73" s="45"/>
      <c r="MRO73" s="45"/>
      <c r="MRP73" s="45"/>
      <c r="MRQ73" s="45"/>
      <c r="MRR73" s="45"/>
      <c r="MRS73" s="45"/>
      <c r="MRT73" s="45"/>
      <c r="MRU73" s="45"/>
      <c r="MRV73" s="45"/>
      <c r="MRW73" s="45"/>
      <c r="MRX73" s="45"/>
      <c r="MRY73" s="45"/>
      <c r="MRZ73" s="45"/>
      <c r="MSA73" s="45"/>
      <c r="MSB73" s="45"/>
      <c r="MSC73" s="46"/>
      <c r="MSD73" s="46"/>
      <c r="MSE73" s="45"/>
      <c r="MSF73" s="45"/>
      <c r="MSG73" s="45"/>
      <c r="MSH73" s="45"/>
      <c r="MSI73" s="45"/>
      <c r="MSJ73" s="45"/>
      <c r="MSK73" s="45"/>
      <c r="MSL73" s="45"/>
      <c r="MSM73" s="45"/>
      <c r="MSN73" s="45"/>
      <c r="MSO73" s="45"/>
      <c r="MSP73" s="45"/>
      <c r="MSQ73" s="45"/>
      <c r="MSR73" s="45"/>
      <c r="MSS73" s="45"/>
      <c r="MST73" s="45"/>
      <c r="MSU73" s="45"/>
      <c r="MSV73" s="45"/>
      <c r="MSW73" s="46"/>
      <c r="MSX73" s="46"/>
      <c r="MSY73" s="45"/>
      <c r="MSZ73" s="45"/>
      <c r="MTA73" s="45"/>
      <c r="MTB73" s="45"/>
      <c r="MTC73" s="45"/>
      <c r="MTD73" s="45"/>
      <c r="MTE73" s="45"/>
      <c r="MTF73" s="45"/>
      <c r="MTG73" s="45"/>
      <c r="MTH73" s="45"/>
      <c r="MTI73" s="45"/>
      <c r="MTJ73" s="45"/>
      <c r="MTK73" s="45"/>
      <c r="MTL73" s="45"/>
      <c r="MTM73" s="45"/>
      <c r="MTN73" s="45"/>
      <c r="MTO73" s="45"/>
      <c r="MTP73" s="45"/>
      <c r="MTQ73" s="46"/>
      <c r="MTR73" s="46"/>
      <c r="MTS73" s="45"/>
      <c r="MTT73" s="45"/>
      <c r="MTU73" s="45"/>
      <c r="MTV73" s="45"/>
      <c r="MTW73" s="45"/>
      <c r="MTX73" s="45"/>
      <c r="MTY73" s="45"/>
      <c r="MTZ73" s="45"/>
      <c r="MUA73" s="45"/>
      <c r="MUB73" s="45"/>
      <c r="MUC73" s="45"/>
      <c r="MUD73" s="45"/>
      <c r="MUE73" s="45"/>
      <c r="MUF73" s="45"/>
      <c r="MUG73" s="45"/>
      <c r="MUH73" s="45"/>
      <c r="MUI73" s="45"/>
      <c r="MUJ73" s="45"/>
      <c r="MUK73" s="46"/>
      <c r="MUL73" s="46"/>
      <c r="MUM73" s="45"/>
      <c r="MUN73" s="45"/>
      <c r="MUO73" s="45"/>
      <c r="MUP73" s="45"/>
      <c r="MUQ73" s="45"/>
      <c r="MUR73" s="45"/>
      <c r="MUS73" s="45"/>
      <c r="MUT73" s="45"/>
      <c r="MUU73" s="45"/>
      <c r="MUV73" s="45"/>
      <c r="MUW73" s="45"/>
      <c r="MUX73" s="45"/>
      <c r="MUY73" s="45"/>
      <c r="MUZ73" s="45"/>
      <c r="MVA73" s="45"/>
      <c r="MVB73" s="45"/>
      <c r="MVC73" s="45"/>
      <c r="MVD73" s="45"/>
      <c r="MVE73" s="46"/>
      <c r="MVF73" s="46"/>
      <c r="MVG73" s="45"/>
      <c r="MVH73" s="45"/>
      <c r="MVI73" s="45"/>
      <c r="MVJ73" s="45"/>
      <c r="MVK73" s="45"/>
      <c r="MVL73" s="45"/>
      <c r="MVM73" s="45"/>
      <c r="MVN73" s="45"/>
      <c r="MVO73" s="45"/>
      <c r="MVP73" s="45"/>
      <c r="MVQ73" s="45"/>
      <c r="MVR73" s="45"/>
      <c r="MVS73" s="45"/>
      <c r="MVT73" s="45"/>
      <c r="MVU73" s="45"/>
      <c r="MVV73" s="45"/>
      <c r="MVW73" s="45"/>
      <c r="MVX73" s="45"/>
      <c r="MVY73" s="46"/>
      <c r="MVZ73" s="46"/>
      <c r="MWA73" s="45"/>
      <c r="MWB73" s="45"/>
      <c r="MWC73" s="45"/>
      <c r="MWD73" s="45"/>
      <c r="MWE73" s="45"/>
      <c r="MWF73" s="45"/>
      <c r="MWG73" s="45"/>
      <c r="MWH73" s="45"/>
      <c r="MWI73" s="45"/>
      <c r="MWJ73" s="45"/>
      <c r="MWK73" s="45"/>
      <c r="MWL73" s="45"/>
      <c r="MWM73" s="45"/>
      <c r="MWN73" s="45"/>
      <c r="MWO73" s="45"/>
      <c r="MWP73" s="45"/>
      <c r="MWQ73" s="45"/>
      <c r="MWR73" s="45"/>
      <c r="MWS73" s="46"/>
      <c r="MWT73" s="46"/>
      <c r="MWU73" s="45"/>
      <c r="MWV73" s="45"/>
      <c r="MWW73" s="45"/>
      <c r="MWX73" s="45"/>
      <c r="MWY73" s="45"/>
      <c r="MWZ73" s="45"/>
      <c r="MXA73" s="45"/>
      <c r="MXB73" s="45"/>
      <c r="MXC73" s="45"/>
      <c r="MXD73" s="45"/>
      <c r="MXE73" s="45"/>
      <c r="MXF73" s="45"/>
      <c r="MXG73" s="45"/>
      <c r="MXH73" s="45"/>
      <c r="MXI73" s="45"/>
      <c r="MXJ73" s="45"/>
      <c r="MXK73" s="45"/>
      <c r="MXL73" s="45"/>
      <c r="MXM73" s="46"/>
      <c r="MXN73" s="46"/>
      <c r="MXO73" s="45"/>
      <c r="MXP73" s="45"/>
      <c r="MXQ73" s="45"/>
      <c r="MXR73" s="45"/>
      <c r="MXS73" s="45"/>
      <c r="MXT73" s="45"/>
      <c r="MXU73" s="45"/>
      <c r="MXV73" s="45"/>
      <c r="MXW73" s="45"/>
      <c r="MXX73" s="45"/>
      <c r="MXY73" s="45"/>
      <c r="MXZ73" s="45"/>
      <c r="MYA73" s="45"/>
      <c r="MYB73" s="45"/>
      <c r="MYC73" s="45"/>
      <c r="MYD73" s="45"/>
      <c r="MYE73" s="45"/>
      <c r="MYF73" s="45"/>
      <c r="MYG73" s="46"/>
      <c r="MYH73" s="46"/>
      <c r="MYI73" s="45"/>
      <c r="MYJ73" s="45"/>
      <c r="MYK73" s="45"/>
      <c r="MYL73" s="45"/>
      <c r="MYM73" s="45"/>
      <c r="MYN73" s="45"/>
      <c r="MYO73" s="45"/>
      <c r="MYP73" s="45"/>
      <c r="MYQ73" s="45"/>
      <c r="MYR73" s="45"/>
      <c r="MYS73" s="45"/>
      <c r="MYT73" s="45"/>
      <c r="MYU73" s="45"/>
      <c r="MYV73" s="45"/>
      <c r="MYW73" s="45"/>
      <c r="MYX73" s="45"/>
      <c r="MYY73" s="45"/>
      <c r="MYZ73" s="45"/>
      <c r="MZA73" s="46"/>
      <c r="MZB73" s="46"/>
      <c r="MZC73" s="45"/>
      <c r="MZD73" s="45"/>
      <c r="MZE73" s="45"/>
      <c r="MZF73" s="45"/>
      <c r="MZG73" s="45"/>
      <c r="MZH73" s="45"/>
      <c r="MZI73" s="45"/>
      <c r="MZJ73" s="45"/>
      <c r="MZK73" s="45"/>
      <c r="MZL73" s="45"/>
      <c r="MZM73" s="45"/>
      <c r="MZN73" s="45"/>
      <c r="MZO73" s="45"/>
      <c r="MZP73" s="45"/>
      <c r="MZQ73" s="45"/>
      <c r="MZR73" s="45"/>
      <c r="MZS73" s="45"/>
      <c r="MZT73" s="45"/>
      <c r="MZU73" s="46"/>
      <c r="MZV73" s="46"/>
      <c r="MZW73" s="45"/>
      <c r="MZX73" s="45"/>
      <c r="MZY73" s="45"/>
      <c r="MZZ73" s="45"/>
      <c r="NAA73" s="45"/>
      <c r="NAB73" s="45"/>
      <c r="NAC73" s="45"/>
      <c r="NAD73" s="45"/>
      <c r="NAE73" s="45"/>
      <c r="NAF73" s="45"/>
      <c r="NAG73" s="45"/>
      <c r="NAH73" s="45"/>
      <c r="NAI73" s="45"/>
      <c r="NAJ73" s="45"/>
      <c r="NAK73" s="45"/>
      <c r="NAL73" s="45"/>
      <c r="NAM73" s="45"/>
      <c r="NAN73" s="45"/>
      <c r="NAO73" s="46"/>
      <c r="NAP73" s="46"/>
      <c r="NAQ73" s="45"/>
      <c r="NAR73" s="45"/>
      <c r="NAS73" s="45"/>
      <c r="NAT73" s="45"/>
      <c r="NAU73" s="45"/>
      <c r="NAV73" s="45"/>
      <c r="NAW73" s="45"/>
      <c r="NAX73" s="45"/>
      <c r="NAY73" s="45"/>
      <c r="NAZ73" s="45"/>
      <c r="NBA73" s="45"/>
      <c r="NBB73" s="45"/>
      <c r="NBC73" s="45"/>
      <c r="NBD73" s="45"/>
      <c r="NBE73" s="45"/>
      <c r="NBF73" s="45"/>
      <c r="NBG73" s="45"/>
      <c r="NBH73" s="45"/>
      <c r="NBI73" s="46"/>
      <c r="NBJ73" s="46"/>
      <c r="NBK73" s="45"/>
      <c r="NBL73" s="45"/>
      <c r="NBM73" s="45"/>
      <c r="NBN73" s="45"/>
      <c r="NBO73" s="45"/>
      <c r="NBP73" s="45"/>
      <c r="NBQ73" s="45"/>
      <c r="NBR73" s="45"/>
      <c r="NBS73" s="45"/>
      <c r="NBT73" s="45"/>
      <c r="NBU73" s="45"/>
      <c r="NBV73" s="45"/>
      <c r="NBW73" s="45"/>
      <c r="NBX73" s="45"/>
      <c r="NBY73" s="45"/>
      <c r="NBZ73" s="45"/>
      <c r="NCA73" s="45"/>
      <c r="NCB73" s="45"/>
      <c r="NCC73" s="46"/>
      <c r="NCD73" s="46"/>
      <c r="NCE73" s="45"/>
      <c r="NCF73" s="45"/>
      <c r="NCG73" s="45"/>
      <c r="NCH73" s="45"/>
      <c r="NCI73" s="45"/>
      <c r="NCJ73" s="45"/>
      <c r="NCK73" s="45"/>
      <c r="NCL73" s="45"/>
      <c r="NCM73" s="45"/>
      <c r="NCN73" s="45"/>
      <c r="NCO73" s="45"/>
      <c r="NCP73" s="45"/>
      <c r="NCQ73" s="45"/>
      <c r="NCR73" s="45"/>
      <c r="NCS73" s="45"/>
      <c r="NCT73" s="45"/>
      <c r="NCU73" s="45"/>
      <c r="NCV73" s="45"/>
      <c r="NCW73" s="46"/>
      <c r="NCX73" s="46"/>
      <c r="NCY73" s="45"/>
      <c r="NCZ73" s="45"/>
      <c r="NDA73" s="45"/>
      <c r="NDB73" s="45"/>
      <c r="NDC73" s="45"/>
      <c r="NDD73" s="45"/>
      <c r="NDE73" s="45"/>
      <c r="NDF73" s="45"/>
      <c r="NDG73" s="45"/>
      <c r="NDH73" s="45"/>
      <c r="NDI73" s="45"/>
      <c r="NDJ73" s="45"/>
      <c r="NDK73" s="45"/>
      <c r="NDL73" s="45"/>
      <c r="NDM73" s="45"/>
      <c r="NDN73" s="45"/>
      <c r="NDO73" s="45"/>
      <c r="NDP73" s="45"/>
      <c r="NDQ73" s="46"/>
      <c r="NDR73" s="46"/>
      <c r="NDS73" s="45"/>
      <c r="NDT73" s="45"/>
      <c r="NDU73" s="45"/>
      <c r="NDV73" s="45"/>
      <c r="NDW73" s="45"/>
      <c r="NDX73" s="45"/>
      <c r="NDY73" s="45"/>
      <c r="NDZ73" s="45"/>
      <c r="NEA73" s="45"/>
      <c r="NEB73" s="45"/>
      <c r="NEC73" s="45"/>
      <c r="NED73" s="45"/>
      <c r="NEE73" s="45"/>
      <c r="NEF73" s="45"/>
      <c r="NEG73" s="45"/>
      <c r="NEH73" s="45"/>
      <c r="NEI73" s="45"/>
      <c r="NEJ73" s="45"/>
      <c r="NEK73" s="46"/>
      <c r="NEL73" s="46"/>
      <c r="NEM73" s="45"/>
      <c r="NEN73" s="45"/>
      <c r="NEO73" s="45"/>
      <c r="NEP73" s="45"/>
      <c r="NEQ73" s="45"/>
      <c r="NER73" s="45"/>
      <c r="NES73" s="45"/>
      <c r="NET73" s="45"/>
      <c r="NEU73" s="45"/>
      <c r="NEV73" s="45"/>
      <c r="NEW73" s="45"/>
      <c r="NEX73" s="45"/>
      <c r="NEY73" s="45"/>
      <c r="NEZ73" s="45"/>
      <c r="NFA73" s="45"/>
      <c r="NFB73" s="45"/>
      <c r="NFC73" s="45"/>
      <c r="NFD73" s="45"/>
      <c r="NFE73" s="46"/>
      <c r="NFF73" s="46"/>
      <c r="NFG73" s="45"/>
      <c r="NFH73" s="45"/>
      <c r="NFI73" s="45"/>
      <c r="NFJ73" s="45"/>
      <c r="NFK73" s="45"/>
      <c r="NFL73" s="45"/>
      <c r="NFM73" s="45"/>
      <c r="NFN73" s="45"/>
      <c r="NFO73" s="45"/>
      <c r="NFP73" s="45"/>
      <c r="NFQ73" s="45"/>
      <c r="NFR73" s="45"/>
      <c r="NFS73" s="45"/>
      <c r="NFT73" s="45"/>
      <c r="NFU73" s="45"/>
      <c r="NFV73" s="45"/>
      <c r="NFW73" s="45"/>
      <c r="NFX73" s="45"/>
      <c r="NFY73" s="46"/>
      <c r="NFZ73" s="46"/>
      <c r="NGA73" s="45"/>
      <c r="NGB73" s="45"/>
      <c r="NGC73" s="45"/>
      <c r="NGD73" s="45"/>
      <c r="NGE73" s="45"/>
      <c r="NGF73" s="45"/>
      <c r="NGG73" s="45"/>
      <c r="NGH73" s="45"/>
      <c r="NGI73" s="45"/>
      <c r="NGJ73" s="45"/>
      <c r="NGK73" s="45"/>
      <c r="NGL73" s="45"/>
      <c r="NGM73" s="45"/>
      <c r="NGN73" s="45"/>
      <c r="NGO73" s="45"/>
      <c r="NGP73" s="45"/>
      <c r="NGQ73" s="45"/>
      <c r="NGR73" s="45"/>
      <c r="NGS73" s="46"/>
      <c r="NGT73" s="46"/>
      <c r="NGU73" s="45"/>
      <c r="NGV73" s="45"/>
      <c r="NGW73" s="45"/>
      <c r="NGX73" s="45"/>
      <c r="NGY73" s="45"/>
      <c r="NGZ73" s="45"/>
      <c r="NHA73" s="45"/>
      <c r="NHB73" s="45"/>
      <c r="NHC73" s="45"/>
      <c r="NHD73" s="45"/>
      <c r="NHE73" s="45"/>
      <c r="NHF73" s="45"/>
      <c r="NHG73" s="45"/>
      <c r="NHH73" s="45"/>
      <c r="NHI73" s="45"/>
      <c r="NHJ73" s="45"/>
      <c r="NHK73" s="45"/>
      <c r="NHL73" s="45"/>
      <c r="NHM73" s="46"/>
      <c r="NHN73" s="46"/>
      <c r="NHO73" s="45"/>
      <c r="NHP73" s="45"/>
      <c r="NHQ73" s="45"/>
      <c r="NHR73" s="45"/>
      <c r="NHS73" s="45"/>
      <c r="NHT73" s="45"/>
      <c r="NHU73" s="45"/>
      <c r="NHV73" s="45"/>
      <c r="NHW73" s="45"/>
      <c r="NHX73" s="45"/>
      <c r="NHY73" s="45"/>
      <c r="NHZ73" s="45"/>
      <c r="NIA73" s="45"/>
      <c r="NIB73" s="45"/>
      <c r="NIC73" s="45"/>
      <c r="NID73" s="45"/>
      <c r="NIE73" s="45"/>
      <c r="NIF73" s="45"/>
      <c r="NIG73" s="46"/>
      <c r="NIH73" s="46"/>
      <c r="NII73" s="45"/>
      <c r="NIJ73" s="45"/>
      <c r="NIK73" s="45"/>
      <c r="NIL73" s="45"/>
      <c r="NIM73" s="45"/>
      <c r="NIN73" s="45"/>
      <c r="NIO73" s="45"/>
      <c r="NIP73" s="45"/>
      <c r="NIQ73" s="45"/>
      <c r="NIR73" s="45"/>
      <c r="NIS73" s="45"/>
      <c r="NIT73" s="45"/>
      <c r="NIU73" s="45"/>
      <c r="NIV73" s="45"/>
      <c r="NIW73" s="45"/>
      <c r="NIX73" s="45"/>
      <c r="NIY73" s="45"/>
      <c r="NIZ73" s="45"/>
      <c r="NJA73" s="46"/>
      <c r="NJB73" s="46"/>
      <c r="NJC73" s="45"/>
      <c r="NJD73" s="45"/>
      <c r="NJE73" s="45"/>
      <c r="NJF73" s="45"/>
      <c r="NJG73" s="45"/>
      <c r="NJH73" s="45"/>
      <c r="NJI73" s="45"/>
      <c r="NJJ73" s="45"/>
      <c r="NJK73" s="45"/>
      <c r="NJL73" s="45"/>
      <c r="NJM73" s="45"/>
      <c r="NJN73" s="45"/>
      <c r="NJO73" s="45"/>
      <c r="NJP73" s="45"/>
      <c r="NJQ73" s="45"/>
      <c r="NJR73" s="45"/>
      <c r="NJS73" s="45"/>
      <c r="NJT73" s="45"/>
      <c r="NJU73" s="46"/>
      <c r="NJV73" s="46"/>
      <c r="NJW73" s="45"/>
      <c r="NJX73" s="45"/>
      <c r="NJY73" s="45"/>
      <c r="NJZ73" s="45"/>
      <c r="NKA73" s="45"/>
      <c r="NKB73" s="45"/>
      <c r="NKC73" s="45"/>
      <c r="NKD73" s="45"/>
      <c r="NKE73" s="45"/>
      <c r="NKF73" s="45"/>
      <c r="NKG73" s="45"/>
      <c r="NKH73" s="45"/>
      <c r="NKI73" s="45"/>
      <c r="NKJ73" s="45"/>
      <c r="NKK73" s="45"/>
      <c r="NKL73" s="45"/>
      <c r="NKM73" s="45"/>
      <c r="NKN73" s="45"/>
      <c r="NKO73" s="46"/>
      <c r="NKP73" s="46"/>
      <c r="NKQ73" s="45"/>
      <c r="NKR73" s="45"/>
      <c r="NKS73" s="45"/>
      <c r="NKT73" s="45"/>
      <c r="NKU73" s="45"/>
      <c r="NKV73" s="45"/>
      <c r="NKW73" s="45"/>
      <c r="NKX73" s="45"/>
      <c r="NKY73" s="45"/>
      <c r="NKZ73" s="45"/>
      <c r="NLA73" s="45"/>
      <c r="NLB73" s="45"/>
      <c r="NLC73" s="45"/>
      <c r="NLD73" s="45"/>
      <c r="NLE73" s="45"/>
      <c r="NLF73" s="45"/>
      <c r="NLG73" s="45"/>
      <c r="NLH73" s="45"/>
      <c r="NLI73" s="46"/>
      <c r="NLJ73" s="46"/>
      <c r="NLK73" s="45"/>
      <c r="NLL73" s="45"/>
      <c r="NLM73" s="45"/>
      <c r="NLN73" s="45"/>
      <c r="NLO73" s="45"/>
      <c r="NLP73" s="45"/>
      <c r="NLQ73" s="45"/>
      <c r="NLR73" s="45"/>
      <c r="NLS73" s="45"/>
      <c r="NLT73" s="45"/>
      <c r="NLU73" s="45"/>
      <c r="NLV73" s="45"/>
      <c r="NLW73" s="45"/>
      <c r="NLX73" s="45"/>
      <c r="NLY73" s="45"/>
      <c r="NLZ73" s="45"/>
      <c r="NMA73" s="45"/>
      <c r="NMB73" s="45"/>
      <c r="NMC73" s="46"/>
      <c r="NMD73" s="46"/>
      <c r="NME73" s="45"/>
      <c r="NMF73" s="45"/>
      <c r="NMG73" s="45"/>
      <c r="NMH73" s="45"/>
      <c r="NMI73" s="45"/>
      <c r="NMJ73" s="45"/>
      <c r="NMK73" s="45"/>
      <c r="NML73" s="45"/>
      <c r="NMM73" s="45"/>
      <c r="NMN73" s="45"/>
      <c r="NMO73" s="45"/>
      <c r="NMP73" s="45"/>
      <c r="NMQ73" s="45"/>
      <c r="NMR73" s="45"/>
      <c r="NMS73" s="45"/>
      <c r="NMT73" s="45"/>
      <c r="NMU73" s="45"/>
      <c r="NMV73" s="45"/>
      <c r="NMW73" s="46"/>
      <c r="NMX73" s="46"/>
      <c r="NMY73" s="45"/>
      <c r="NMZ73" s="45"/>
      <c r="NNA73" s="45"/>
      <c r="NNB73" s="45"/>
      <c r="NNC73" s="45"/>
      <c r="NND73" s="45"/>
      <c r="NNE73" s="45"/>
      <c r="NNF73" s="45"/>
      <c r="NNG73" s="45"/>
      <c r="NNH73" s="45"/>
      <c r="NNI73" s="45"/>
      <c r="NNJ73" s="45"/>
      <c r="NNK73" s="45"/>
      <c r="NNL73" s="45"/>
      <c r="NNM73" s="45"/>
      <c r="NNN73" s="45"/>
      <c r="NNO73" s="45"/>
      <c r="NNP73" s="45"/>
      <c r="NNQ73" s="46"/>
      <c r="NNR73" s="46"/>
      <c r="NNS73" s="45"/>
      <c r="NNT73" s="45"/>
      <c r="NNU73" s="45"/>
      <c r="NNV73" s="45"/>
      <c r="NNW73" s="45"/>
      <c r="NNX73" s="45"/>
      <c r="NNY73" s="45"/>
      <c r="NNZ73" s="45"/>
      <c r="NOA73" s="45"/>
      <c r="NOB73" s="45"/>
      <c r="NOC73" s="45"/>
      <c r="NOD73" s="45"/>
      <c r="NOE73" s="45"/>
      <c r="NOF73" s="45"/>
      <c r="NOG73" s="45"/>
      <c r="NOH73" s="45"/>
      <c r="NOI73" s="45"/>
      <c r="NOJ73" s="45"/>
      <c r="NOK73" s="46"/>
      <c r="NOL73" s="46"/>
      <c r="NOM73" s="45"/>
      <c r="NON73" s="45"/>
      <c r="NOO73" s="45"/>
      <c r="NOP73" s="45"/>
      <c r="NOQ73" s="45"/>
      <c r="NOR73" s="45"/>
      <c r="NOS73" s="45"/>
      <c r="NOT73" s="45"/>
      <c r="NOU73" s="45"/>
      <c r="NOV73" s="45"/>
      <c r="NOW73" s="45"/>
      <c r="NOX73" s="45"/>
      <c r="NOY73" s="45"/>
      <c r="NOZ73" s="45"/>
      <c r="NPA73" s="45"/>
      <c r="NPB73" s="45"/>
      <c r="NPC73" s="45"/>
      <c r="NPD73" s="45"/>
      <c r="NPE73" s="46"/>
      <c r="NPF73" s="46"/>
      <c r="NPG73" s="45"/>
      <c r="NPH73" s="45"/>
      <c r="NPI73" s="45"/>
      <c r="NPJ73" s="45"/>
      <c r="NPK73" s="45"/>
      <c r="NPL73" s="45"/>
      <c r="NPM73" s="45"/>
      <c r="NPN73" s="45"/>
      <c r="NPO73" s="45"/>
      <c r="NPP73" s="45"/>
      <c r="NPQ73" s="45"/>
      <c r="NPR73" s="45"/>
      <c r="NPS73" s="45"/>
      <c r="NPT73" s="45"/>
      <c r="NPU73" s="45"/>
      <c r="NPV73" s="45"/>
      <c r="NPW73" s="45"/>
      <c r="NPX73" s="45"/>
      <c r="NPY73" s="46"/>
      <c r="NPZ73" s="46"/>
      <c r="NQA73" s="45"/>
      <c r="NQB73" s="45"/>
      <c r="NQC73" s="45"/>
      <c r="NQD73" s="45"/>
      <c r="NQE73" s="45"/>
      <c r="NQF73" s="45"/>
      <c r="NQG73" s="45"/>
      <c r="NQH73" s="45"/>
      <c r="NQI73" s="45"/>
      <c r="NQJ73" s="45"/>
      <c r="NQK73" s="45"/>
      <c r="NQL73" s="45"/>
      <c r="NQM73" s="45"/>
      <c r="NQN73" s="45"/>
      <c r="NQO73" s="45"/>
      <c r="NQP73" s="45"/>
      <c r="NQQ73" s="45"/>
      <c r="NQR73" s="45"/>
      <c r="NQS73" s="46"/>
      <c r="NQT73" s="46"/>
      <c r="NQU73" s="45"/>
      <c r="NQV73" s="45"/>
      <c r="NQW73" s="45"/>
      <c r="NQX73" s="45"/>
      <c r="NQY73" s="45"/>
      <c r="NQZ73" s="45"/>
      <c r="NRA73" s="45"/>
      <c r="NRB73" s="45"/>
      <c r="NRC73" s="45"/>
      <c r="NRD73" s="45"/>
      <c r="NRE73" s="45"/>
      <c r="NRF73" s="45"/>
      <c r="NRG73" s="45"/>
      <c r="NRH73" s="45"/>
      <c r="NRI73" s="45"/>
      <c r="NRJ73" s="45"/>
      <c r="NRK73" s="45"/>
      <c r="NRL73" s="45"/>
      <c r="NRM73" s="46"/>
      <c r="NRN73" s="46"/>
      <c r="NRO73" s="45"/>
      <c r="NRP73" s="45"/>
      <c r="NRQ73" s="45"/>
      <c r="NRR73" s="45"/>
      <c r="NRS73" s="45"/>
      <c r="NRT73" s="45"/>
      <c r="NRU73" s="45"/>
      <c r="NRV73" s="45"/>
      <c r="NRW73" s="45"/>
      <c r="NRX73" s="45"/>
      <c r="NRY73" s="45"/>
      <c r="NRZ73" s="45"/>
      <c r="NSA73" s="45"/>
      <c r="NSB73" s="45"/>
      <c r="NSC73" s="45"/>
      <c r="NSD73" s="45"/>
      <c r="NSE73" s="45"/>
      <c r="NSF73" s="45"/>
      <c r="NSG73" s="46"/>
      <c r="NSH73" s="46"/>
      <c r="NSI73" s="45"/>
      <c r="NSJ73" s="45"/>
      <c r="NSK73" s="45"/>
      <c r="NSL73" s="45"/>
      <c r="NSM73" s="45"/>
      <c r="NSN73" s="45"/>
      <c r="NSO73" s="45"/>
      <c r="NSP73" s="45"/>
      <c r="NSQ73" s="45"/>
      <c r="NSR73" s="45"/>
      <c r="NSS73" s="45"/>
      <c r="NST73" s="45"/>
      <c r="NSU73" s="45"/>
      <c r="NSV73" s="45"/>
      <c r="NSW73" s="45"/>
      <c r="NSX73" s="45"/>
      <c r="NSY73" s="45"/>
      <c r="NSZ73" s="45"/>
      <c r="NTA73" s="46"/>
      <c r="NTB73" s="46"/>
      <c r="NTC73" s="45"/>
      <c r="NTD73" s="45"/>
      <c r="NTE73" s="45"/>
      <c r="NTF73" s="45"/>
      <c r="NTG73" s="45"/>
      <c r="NTH73" s="45"/>
      <c r="NTI73" s="45"/>
      <c r="NTJ73" s="45"/>
      <c r="NTK73" s="45"/>
      <c r="NTL73" s="45"/>
      <c r="NTM73" s="45"/>
      <c r="NTN73" s="45"/>
      <c r="NTO73" s="45"/>
      <c r="NTP73" s="45"/>
      <c r="NTQ73" s="45"/>
      <c r="NTR73" s="45"/>
      <c r="NTS73" s="45"/>
      <c r="NTT73" s="45"/>
      <c r="NTU73" s="46"/>
      <c r="NTV73" s="46"/>
      <c r="NTW73" s="45"/>
      <c r="NTX73" s="45"/>
      <c r="NTY73" s="45"/>
      <c r="NTZ73" s="45"/>
      <c r="NUA73" s="45"/>
      <c r="NUB73" s="45"/>
      <c r="NUC73" s="45"/>
      <c r="NUD73" s="45"/>
      <c r="NUE73" s="45"/>
      <c r="NUF73" s="45"/>
      <c r="NUG73" s="45"/>
      <c r="NUH73" s="45"/>
      <c r="NUI73" s="45"/>
      <c r="NUJ73" s="45"/>
      <c r="NUK73" s="45"/>
      <c r="NUL73" s="45"/>
      <c r="NUM73" s="45"/>
      <c r="NUN73" s="45"/>
      <c r="NUO73" s="46"/>
      <c r="NUP73" s="46"/>
      <c r="NUQ73" s="45"/>
      <c r="NUR73" s="45"/>
      <c r="NUS73" s="45"/>
      <c r="NUT73" s="45"/>
      <c r="NUU73" s="45"/>
      <c r="NUV73" s="45"/>
      <c r="NUW73" s="45"/>
      <c r="NUX73" s="45"/>
      <c r="NUY73" s="45"/>
      <c r="NUZ73" s="45"/>
      <c r="NVA73" s="45"/>
      <c r="NVB73" s="45"/>
      <c r="NVC73" s="45"/>
      <c r="NVD73" s="45"/>
      <c r="NVE73" s="45"/>
      <c r="NVF73" s="45"/>
      <c r="NVG73" s="45"/>
      <c r="NVH73" s="45"/>
      <c r="NVI73" s="46"/>
      <c r="NVJ73" s="46"/>
      <c r="NVK73" s="45"/>
      <c r="NVL73" s="45"/>
      <c r="NVM73" s="45"/>
      <c r="NVN73" s="45"/>
      <c r="NVO73" s="45"/>
      <c r="NVP73" s="45"/>
      <c r="NVQ73" s="45"/>
      <c r="NVR73" s="45"/>
      <c r="NVS73" s="45"/>
      <c r="NVT73" s="45"/>
      <c r="NVU73" s="45"/>
      <c r="NVV73" s="45"/>
      <c r="NVW73" s="45"/>
      <c r="NVX73" s="45"/>
      <c r="NVY73" s="45"/>
      <c r="NVZ73" s="45"/>
      <c r="NWA73" s="45"/>
      <c r="NWB73" s="45"/>
      <c r="NWC73" s="46"/>
      <c r="NWD73" s="46"/>
      <c r="NWE73" s="45"/>
      <c r="NWF73" s="45"/>
      <c r="NWG73" s="45"/>
      <c r="NWH73" s="45"/>
      <c r="NWI73" s="45"/>
      <c r="NWJ73" s="45"/>
      <c r="NWK73" s="45"/>
      <c r="NWL73" s="45"/>
      <c r="NWM73" s="45"/>
      <c r="NWN73" s="45"/>
      <c r="NWO73" s="45"/>
      <c r="NWP73" s="45"/>
      <c r="NWQ73" s="45"/>
      <c r="NWR73" s="45"/>
      <c r="NWS73" s="45"/>
      <c r="NWT73" s="45"/>
      <c r="NWU73" s="45"/>
      <c r="NWV73" s="45"/>
      <c r="NWW73" s="46"/>
      <c r="NWX73" s="46"/>
      <c r="NWY73" s="45"/>
      <c r="NWZ73" s="45"/>
      <c r="NXA73" s="45"/>
      <c r="NXB73" s="45"/>
      <c r="NXC73" s="45"/>
      <c r="NXD73" s="45"/>
      <c r="NXE73" s="45"/>
      <c r="NXF73" s="45"/>
      <c r="NXG73" s="45"/>
      <c r="NXH73" s="45"/>
      <c r="NXI73" s="45"/>
      <c r="NXJ73" s="45"/>
      <c r="NXK73" s="45"/>
      <c r="NXL73" s="45"/>
      <c r="NXM73" s="45"/>
      <c r="NXN73" s="45"/>
      <c r="NXO73" s="45"/>
      <c r="NXP73" s="45"/>
      <c r="NXQ73" s="46"/>
      <c r="NXR73" s="46"/>
      <c r="NXS73" s="45"/>
      <c r="NXT73" s="45"/>
      <c r="NXU73" s="45"/>
      <c r="NXV73" s="45"/>
      <c r="NXW73" s="45"/>
      <c r="NXX73" s="45"/>
      <c r="NXY73" s="45"/>
      <c r="NXZ73" s="45"/>
      <c r="NYA73" s="45"/>
      <c r="NYB73" s="45"/>
      <c r="NYC73" s="45"/>
      <c r="NYD73" s="45"/>
      <c r="NYE73" s="45"/>
      <c r="NYF73" s="45"/>
      <c r="NYG73" s="45"/>
      <c r="NYH73" s="45"/>
      <c r="NYI73" s="45"/>
      <c r="NYJ73" s="45"/>
      <c r="NYK73" s="46"/>
      <c r="NYL73" s="46"/>
      <c r="NYM73" s="45"/>
      <c r="NYN73" s="45"/>
      <c r="NYO73" s="45"/>
      <c r="NYP73" s="45"/>
      <c r="NYQ73" s="45"/>
      <c r="NYR73" s="45"/>
      <c r="NYS73" s="45"/>
      <c r="NYT73" s="45"/>
      <c r="NYU73" s="45"/>
      <c r="NYV73" s="45"/>
      <c r="NYW73" s="45"/>
      <c r="NYX73" s="45"/>
      <c r="NYY73" s="45"/>
      <c r="NYZ73" s="45"/>
      <c r="NZA73" s="45"/>
      <c r="NZB73" s="45"/>
      <c r="NZC73" s="45"/>
      <c r="NZD73" s="45"/>
      <c r="NZE73" s="46"/>
      <c r="NZF73" s="46"/>
      <c r="NZG73" s="45"/>
      <c r="NZH73" s="45"/>
      <c r="NZI73" s="45"/>
      <c r="NZJ73" s="45"/>
      <c r="NZK73" s="45"/>
      <c r="NZL73" s="45"/>
      <c r="NZM73" s="45"/>
      <c r="NZN73" s="45"/>
      <c r="NZO73" s="45"/>
      <c r="NZP73" s="45"/>
      <c r="NZQ73" s="45"/>
      <c r="NZR73" s="45"/>
      <c r="NZS73" s="45"/>
      <c r="NZT73" s="45"/>
      <c r="NZU73" s="45"/>
      <c r="NZV73" s="45"/>
      <c r="NZW73" s="45"/>
      <c r="NZX73" s="45"/>
      <c r="NZY73" s="46"/>
      <c r="NZZ73" s="46"/>
      <c r="OAA73" s="45"/>
      <c r="OAB73" s="45"/>
      <c r="OAC73" s="45"/>
      <c r="OAD73" s="45"/>
      <c r="OAE73" s="45"/>
      <c r="OAF73" s="45"/>
      <c r="OAG73" s="45"/>
      <c r="OAH73" s="45"/>
      <c r="OAI73" s="45"/>
      <c r="OAJ73" s="45"/>
      <c r="OAK73" s="45"/>
      <c r="OAL73" s="45"/>
      <c r="OAM73" s="45"/>
      <c r="OAN73" s="45"/>
      <c r="OAO73" s="45"/>
      <c r="OAP73" s="45"/>
      <c r="OAQ73" s="45"/>
      <c r="OAR73" s="45"/>
      <c r="OAS73" s="46"/>
      <c r="OAT73" s="46"/>
      <c r="OAU73" s="45"/>
      <c r="OAV73" s="45"/>
      <c r="OAW73" s="45"/>
      <c r="OAX73" s="45"/>
      <c r="OAY73" s="45"/>
      <c r="OAZ73" s="45"/>
      <c r="OBA73" s="45"/>
      <c r="OBB73" s="45"/>
      <c r="OBC73" s="45"/>
      <c r="OBD73" s="45"/>
      <c r="OBE73" s="45"/>
      <c r="OBF73" s="45"/>
      <c r="OBG73" s="45"/>
      <c r="OBH73" s="45"/>
      <c r="OBI73" s="45"/>
      <c r="OBJ73" s="45"/>
      <c r="OBK73" s="45"/>
      <c r="OBL73" s="45"/>
      <c r="OBM73" s="46"/>
      <c r="OBN73" s="46"/>
      <c r="OBO73" s="45"/>
      <c r="OBP73" s="45"/>
      <c r="OBQ73" s="45"/>
      <c r="OBR73" s="45"/>
      <c r="OBS73" s="45"/>
      <c r="OBT73" s="45"/>
      <c r="OBU73" s="45"/>
      <c r="OBV73" s="45"/>
      <c r="OBW73" s="45"/>
      <c r="OBX73" s="45"/>
      <c r="OBY73" s="45"/>
      <c r="OBZ73" s="45"/>
      <c r="OCA73" s="45"/>
      <c r="OCB73" s="45"/>
      <c r="OCC73" s="45"/>
      <c r="OCD73" s="45"/>
      <c r="OCE73" s="45"/>
      <c r="OCF73" s="45"/>
      <c r="OCG73" s="46"/>
      <c r="OCH73" s="46"/>
      <c r="OCI73" s="45"/>
      <c r="OCJ73" s="45"/>
      <c r="OCK73" s="45"/>
      <c r="OCL73" s="45"/>
      <c r="OCM73" s="45"/>
      <c r="OCN73" s="45"/>
      <c r="OCO73" s="45"/>
      <c r="OCP73" s="45"/>
      <c r="OCQ73" s="45"/>
      <c r="OCR73" s="45"/>
      <c r="OCS73" s="45"/>
      <c r="OCT73" s="45"/>
      <c r="OCU73" s="45"/>
      <c r="OCV73" s="45"/>
      <c r="OCW73" s="45"/>
      <c r="OCX73" s="45"/>
      <c r="OCY73" s="45"/>
      <c r="OCZ73" s="45"/>
      <c r="ODA73" s="46"/>
      <c r="ODB73" s="46"/>
      <c r="ODC73" s="45"/>
      <c r="ODD73" s="45"/>
      <c r="ODE73" s="45"/>
      <c r="ODF73" s="45"/>
      <c r="ODG73" s="45"/>
      <c r="ODH73" s="45"/>
      <c r="ODI73" s="45"/>
      <c r="ODJ73" s="45"/>
      <c r="ODK73" s="45"/>
      <c r="ODL73" s="45"/>
      <c r="ODM73" s="45"/>
      <c r="ODN73" s="45"/>
      <c r="ODO73" s="45"/>
      <c r="ODP73" s="45"/>
      <c r="ODQ73" s="45"/>
      <c r="ODR73" s="45"/>
      <c r="ODS73" s="45"/>
      <c r="ODT73" s="45"/>
      <c r="ODU73" s="46"/>
      <c r="ODV73" s="46"/>
      <c r="ODW73" s="45"/>
      <c r="ODX73" s="45"/>
      <c r="ODY73" s="45"/>
      <c r="ODZ73" s="45"/>
      <c r="OEA73" s="45"/>
      <c r="OEB73" s="45"/>
      <c r="OEC73" s="45"/>
      <c r="OED73" s="45"/>
      <c r="OEE73" s="45"/>
      <c r="OEF73" s="45"/>
      <c r="OEG73" s="45"/>
      <c r="OEH73" s="45"/>
      <c r="OEI73" s="45"/>
      <c r="OEJ73" s="45"/>
      <c r="OEK73" s="45"/>
      <c r="OEL73" s="45"/>
      <c r="OEM73" s="45"/>
      <c r="OEN73" s="45"/>
      <c r="OEO73" s="46"/>
      <c r="OEP73" s="46"/>
      <c r="OEQ73" s="45"/>
      <c r="OER73" s="45"/>
      <c r="OES73" s="45"/>
      <c r="OET73" s="45"/>
      <c r="OEU73" s="45"/>
      <c r="OEV73" s="45"/>
      <c r="OEW73" s="45"/>
      <c r="OEX73" s="45"/>
      <c r="OEY73" s="45"/>
      <c r="OEZ73" s="45"/>
      <c r="OFA73" s="45"/>
      <c r="OFB73" s="45"/>
      <c r="OFC73" s="45"/>
      <c r="OFD73" s="45"/>
      <c r="OFE73" s="45"/>
      <c r="OFF73" s="45"/>
      <c r="OFG73" s="45"/>
      <c r="OFH73" s="45"/>
      <c r="OFI73" s="46"/>
      <c r="OFJ73" s="46"/>
      <c r="OFK73" s="45"/>
      <c r="OFL73" s="45"/>
      <c r="OFM73" s="45"/>
      <c r="OFN73" s="45"/>
      <c r="OFO73" s="45"/>
      <c r="OFP73" s="45"/>
      <c r="OFQ73" s="45"/>
      <c r="OFR73" s="45"/>
      <c r="OFS73" s="45"/>
      <c r="OFT73" s="45"/>
      <c r="OFU73" s="45"/>
      <c r="OFV73" s="45"/>
      <c r="OFW73" s="45"/>
      <c r="OFX73" s="45"/>
      <c r="OFY73" s="45"/>
      <c r="OFZ73" s="45"/>
      <c r="OGA73" s="45"/>
      <c r="OGB73" s="45"/>
      <c r="OGC73" s="46"/>
      <c r="OGD73" s="46"/>
      <c r="OGE73" s="45"/>
      <c r="OGF73" s="45"/>
      <c r="OGG73" s="45"/>
      <c r="OGH73" s="45"/>
      <c r="OGI73" s="45"/>
      <c r="OGJ73" s="45"/>
      <c r="OGK73" s="45"/>
      <c r="OGL73" s="45"/>
      <c r="OGM73" s="45"/>
      <c r="OGN73" s="45"/>
      <c r="OGO73" s="45"/>
      <c r="OGP73" s="45"/>
      <c r="OGQ73" s="45"/>
      <c r="OGR73" s="45"/>
      <c r="OGS73" s="45"/>
      <c r="OGT73" s="45"/>
      <c r="OGU73" s="45"/>
      <c r="OGV73" s="45"/>
      <c r="OGW73" s="46"/>
      <c r="OGX73" s="46"/>
      <c r="OGY73" s="45"/>
      <c r="OGZ73" s="45"/>
      <c r="OHA73" s="45"/>
      <c r="OHB73" s="45"/>
      <c r="OHC73" s="45"/>
      <c r="OHD73" s="45"/>
      <c r="OHE73" s="45"/>
      <c r="OHF73" s="45"/>
      <c r="OHG73" s="45"/>
      <c r="OHH73" s="45"/>
      <c r="OHI73" s="45"/>
      <c r="OHJ73" s="45"/>
      <c r="OHK73" s="45"/>
      <c r="OHL73" s="45"/>
      <c r="OHM73" s="45"/>
      <c r="OHN73" s="45"/>
      <c r="OHO73" s="45"/>
      <c r="OHP73" s="45"/>
      <c r="OHQ73" s="46"/>
      <c r="OHR73" s="46"/>
      <c r="OHS73" s="45"/>
      <c r="OHT73" s="45"/>
      <c r="OHU73" s="45"/>
      <c r="OHV73" s="45"/>
      <c r="OHW73" s="45"/>
      <c r="OHX73" s="45"/>
      <c r="OHY73" s="45"/>
      <c r="OHZ73" s="45"/>
      <c r="OIA73" s="45"/>
      <c r="OIB73" s="45"/>
      <c r="OIC73" s="45"/>
      <c r="OID73" s="45"/>
      <c r="OIE73" s="45"/>
      <c r="OIF73" s="45"/>
      <c r="OIG73" s="45"/>
      <c r="OIH73" s="45"/>
      <c r="OII73" s="45"/>
      <c r="OIJ73" s="45"/>
      <c r="OIK73" s="46"/>
      <c r="OIL73" s="46"/>
      <c r="OIM73" s="45"/>
      <c r="OIN73" s="45"/>
      <c r="OIO73" s="45"/>
      <c r="OIP73" s="45"/>
      <c r="OIQ73" s="45"/>
      <c r="OIR73" s="45"/>
      <c r="OIS73" s="45"/>
      <c r="OIT73" s="45"/>
      <c r="OIU73" s="45"/>
      <c r="OIV73" s="45"/>
      <c r="OIW73" s="45"/>
      <c r="OIX73" s="45"/>
      <c r="OIY73" s="45"/>
      <c r="OIZ73" s="45"/>
      <c r="OJA73" s="45"/>
      <c r="OJB73" s="45"/>
      <c r="OJC73" s="45"/>
      <c r="OJD73" s="45"/>
      <c r="OJE73" s="46"/>
      <c r="OJF73" s="46"/>
      <c r="OJG73" s="45"/>
      <c r="OJH73" s="45"/>
      <c r="OJI73" s="45"/>
      <c r="OJJ73" s="45"/>
      <c r="OJK73" s="45"/>
      <c r="OJL73" s="45"/>
      <c r="OJM73" s="45"/>
      <c r="OJN73" s="45"/>
      <c r="OJO73" s="45"/>
      <c r="OJP73" s="45"/>
      <c r="OJQ73" s="45"/>
      <c r="OJR73" s="45"/>
      <c r="OJS73" s="45"/>
      <c r="OJT73" s="45"/>
      <c r="OJU73" s="45"/>
      <c r="OJV73" s="45"/>
      <c r="OJW73" s="45"/>
      <c r="OJX73" s="45"/>
      <c r="OJY73" s="46"/>
      <c r="OJZ73" s="46"/>
      <c r="OKA73" s="45"/>
      <c r="OKB73" s="45"/>
      <c r="OKC73" s="45"/>
      <c r="OKD73" s="45"/>
      <c r="OKE73" s="45"/>
      <c r="OKF73" s="45"/>
      <c r="OKG73" s="45"/>
      <c r="OKH73" s="45"/>
      <c r="OKI73" s="45"/>
      <c r="OKJ73" s="45"/>
      <c r="OKK73" s="45"/>
      <c r="OKL73" s="45"/>
      <c r="OKM73" s="45"/>
      <c r="OKN73" s="45"/>
      <c r="OKO73" s="45"/>
      <c r="OKP73" s="45"/>
      <c r="OKQ73" s="45"/>
      <c r="OKR73" s="45"/>
      <c r="OKS73" s="46"/>
      <c r="OKT73" s="46"/>
      <c r="OKU73" s="45"/>
      <c r="OKV73" s="45"/>
      <c r="OKW73" s="45"/>
      <c r="OKX73" s="45"/>
      <c r="OKY73" s="45"/>
      <c r="OKZ73" s="45"/>
      <c r="OLA73" s="45"/>
      <c r="OLB73" s="45"/>
      <c r="OLC73" s="45"/>
      <c r="OLD73" s="45"/>
      <c r="OLE73" s="45"/>
      <c r="OLF73" s="45"/>
      <c r="OLG73" s="45"/>
      <c r="OLH73" s="45"/>
      <c r="OLI73" s="45"/>
      <c r="OLJ73" s="45"/>
      <c r="OLK73" s="45"/>
      <c r="OLL73" s="45"/>
      <c r="OLM73" s="46"/>
      <c r="OLN73" s="46"/>
      <c r="OLO73" s="45"/>
      <c r="OLP73" s="45"/>
      <c r="OLQ73" s="45"/>
      <c r="OLR73" s="45"/>
      <c r="OLS73" s="45"/>
      <c r="OLT73" s="45"/>
      <c r="OLU73" s="45"/>
      <c r="OLV73" s="45"/>
      <c r="OLW73" s="45"/>
      <c r="OLX73" s="45"/>
      <c r="OLY73" s="45"/>
      <c r="OLZ73" s="45"/>
      <c r="OMA73" s="45"/>
      <c r="OMB73" s="45"/>
      <c r="OMC73" s="45"/>
      <c r="OMD73" s="45"/>
      <c r="OME73" s="45"/>
      <c r="OMF73" s="45"/>
      <c r="OMG73" s="46"/>
      <c r="OMH73" s="46"/>
      <c r="OMI73" s="45"/>
      <c r="OMJ73" s="45"/>
      <c r="OMK73" s="45"/>
      <c r="OML73" s="45"/>
      <c r="OMM73" s="45"/>
      <c r="OMN73" s="45"/>
      <c r="OMO73" s="45"/>
      <c r="OMP73" s="45"/>
      <c r="OMQ73" s="45"/>
      <c r="OMR73" s="45"/>
      <c r="OMS73" s="45"/>
      <c r="OMT73" s="45"/>
      <c r="OMU73" s="45"/>
      <c r="OMV73" s="45"/>
      <c r="OMW73" s="45"/>
      <c r="OMX73" s="45"/>
      <c r="OMY73" s="45"/>
      <c r="OMZ73" s="45"/>
      <c r="ONA73" s="46"/>
      <c r="ONB73" s="46"/>
      <c r="ONC73" s="45"/>
      <c r="OND73" s="45"/>
      <c r="ONE73" s="45"/>
      <c r="ONF73" s="45"/>
      <c r="ONG73" s="45"/>
      <c r="ONH73" s="45"/>
      <c r="ONI73" s="45"/>
      <c r="ONJ73" s="45"/>
      <c r="ONK73" s="45"/>
      <c r="ONL73" s="45"/>
      <c r="ONM73" s="45"/>
      <c r="ONN73" s="45"/>
      <c r="ONO73" s="45"/>
      <c r="ONP73" s="45"/>
      <c r="ONQ73" s="45"/>
      <c r="ONR73" s="45"/>
      <c r="ONS73" s="45"/>
      <c r="ONT73" s="45"/>
      <c r="ONU73" s="46"/>
      <c r="ONV73" s="46"/>
      <c r="ONW73" s="45"/>
      <c r="ONX73" s="45"/>
      <c r="ONY73" s="45"/>
      <c r="ONZ73" s="45"/>
      <c r="OOA73" s="45"/>
      <c r="OOB73" s="45"/>
      <c r="OOC73" s="45"/>
      <c r="OOD73" s="45"/>
      <c r="OOE73" s="45"/>
      <c r="OOF73" s="45"/>
      <c r="OOG73" s="45"/>
      <c r="OOH73" s="45"/>
      <c r="OOI73" s="45"/>
      <c r="OOJ73" s="45"/>
      <c r="OOK73" s="45"/>
      <c r="OOL73" s="45"/>
      <c r="OOM73" s="45"/>
      <c r="OON73" s="45"/>
      <c r="OOO73" s="46"/>
      <c r="OOP73" s="46"/>
      <c r="OOQ73" s="45"/>
      <c r="OOR73" s="45"/>
      <c r="OOS73" s="45"/>
      <c r="OOT73" s="45"/>
      <c r="OOU73" s="45"/>
      <c r="OOV73" s="45"/>
      <c r="OOW73" s="45"/>
      <c r="OOX73" s="45"/>
      <c r="OOY73" s="45"/>
      <c r="OOZ73" s="45"/>
      <c r="OPA73" s="45"/>
      <c r="OPB73" s="45"/>
      <c r="OPC73" s="45"/>
      <c r="OPD73" s="45"/>
      <c r="OPE73" s="45"/>
      <c r="OPF73" s="45"/>
      <c r="OPG73" s="45"/>
      <c r="OPH73" s="45"/>
      <c r="OPI73" s="46"/>
      <c r="OPJ73" s="46"/>
      <c r="OPK73" s="45"/>
      <c r="OPL73" s="45"/>
      <c r="OPM73" s="45"/>
      <c r="OPN73" s="45"/>
      <c r="OPO73" s="45"/>
      <c r="OPP73" s="45"/>
      <c r="OPQ73" s="45"/>
      <c r="OPR73" s="45"/>
      <c r="OPS73" s="45"/>
      <c r="OPT73" s="45"/>
      <c r="OPU73" s="45"/>
      <c r="OPV73" s="45"/>
      <c r="OPW73" s="45"/>
      <c r="OPX73" s="45"/>
      <c r="OPY73" s="45"/>
      <c r="OPZ73" s="45"/>
      <c r="OQA73" s="45"/>
      <c r="OQB73" s="45"/>
      <c r="OQC73" s="46"/>
      <c r="OQD73" s="46"/>
      <c r="OQE73" s="45"/>
      <c r="OQF73" s="45"/>
      <c r="OQG73" s="45"/>
      <c r="OQH73" s="45"/>
      <c r="OQI73" s="45"/>
      <c r="OQJ73" s="45"/>
      <c r="OQK73" s="45"/>
      <c r="OQL73" s="45"/>
      <c r="OQM73" s="45"/>
      <c r="OQN73" s="45"/>
      <c r="OQO73" s="45"/>
      <c r="OQP73" s="45"/>
      <c r="OQQ73" s="45"/>
      <c r="OQR73" s="45"/>
      <c r="OQS73" s="45"/>
      <c r="OQT73" s="45"/>
      <c r="OQU73" s="45"/>
      <c r="OQV73" s="45"/>
      <c r="OQW73" s="46"/>
      <c r="OQX73" s="46"/>
      <c r="OQY73" s="45"/>
      <c r="OQZ73" s="45"/>
      <c r="ORA73" s="45"/>
      <c r="ORB73" s="45"/>
      <c r="ORC73" s="45"/>
      <c r="ORD73" s="45"/>
      <c r="ORE73" s="45"/>
      <c r="ORF73" s="45"/>
      <c r="ORG73" s="45"/>
      <c r="ORH73" s="45"/>
      <c r="ORI73" s="45"/>
      <c r="ORJ73" s="45"/>
      <c r="ORK73" s="45"/>
      <c r="ORL73" s="45"/>
      <c r="ORM73" s="45"/>
      <c r="ORN73" s="45"/>
      <c r="ORO73" s="45"/>
      <c r="ORP73" s="45"/>
      <c r="ORQ73" s="46"/>
      <c r="ORR73" s="46"/>
      <c r="ORS73" s="45"/>
      <c r="ORT73" s="45"/>
      <c r="ORU73" s="45"/>
      <c r="ORV73" s="45"/>
      <c r="ORW73" s="45"/>
      <c r="ORX73" s="45"/>
      <c r="ORY73" s="45"/>
      <c r="ORZ73" s="45"/>
      <c r="OSA73" s="45"/>
      <c r="OSB73" s="45"/>
      <c r="OSC73" s="45"/>
      <c r="OSD73" s="45"/>
      <c r="OSE73" s="45"/>
      <c r="OSF73" s="45"/>
      <c r="OSG73" s="45"/>
      <c r="OSH73" s="45"/>
      <c r="OSI73" s="45"/>
      <c r="OSJ73" s="45"/>
      <c r="OSK73" s="46"/>
      <c r="OSL73" s="46"/>
      <c r="OSM73" s="45"/>
      <c r="OSN73" s="45"/>
      <c r="OSO73" s="45"/>
      <c r="OSP73" s="45"/>
      <c r="OSQ73" s="45"/>
      <c r="OSR73" s="45"/>
      <c r="OSS73" s="45"/>
      <c r="OST73" s="45"/>
      <c r="OSU73" s="45"/>
      <c r="OSV73" s="45"/>
      <c r="OSW73" s="45"/>
      <c r="OSX73" s="45"/>
      <c r="OSY73" s="45"/>
      <c r="OSZ73" s="45"/>
      <c r="OTA73" s="45"/>
      <c r="OTB73" s="45"/>
      <c r="OTC73" s="45"/>
      <c r="OTD73" s="45"/>
      <c r="OTE73" s="46"/>
      <c r="OTF73" s="46"/>
      <c r="OTG73" s="45"/>
      <c r="OTH73" s="45"/>
      <c r="OTI73" s="45"/>
      <c r="OTJ73" s="45"/>
      <c r="OTK73" s="45"/>
      <c r="OTL73" s="45"/>
      <c r="OTM73" s="45"/>
      <c r="OTN73" s="45"/>
      <c r="OTO73" s="45"/>
      <c r="OTP73" s="45"/>
      <c r="OTQ73" s="45"/>
      <c r="OTR73" s="45"/>
      <c r="OTS73" s="45"/>
      <c r="OTT73" s="45"/>
      <c r="OTU73" s="45"/>
      <c r="OTV73" s="45"/>
      <c r="OTW73" s="45"/>
      <c r="OTX73" s="45"/>
      <c r="OTY73" s="46"/>
      <c r="OTZ73" s="46"/>
      <c r="OUA73" s="45"/>
      <c r="OUB73" s="45"/>
      <c r="OUC73" s="45"/>
      <c r="OUD73" s="45"/>
      <c r="OUE73" s="45"/>
      <c r="OUF73" s="45"/>
      <c r="OUG73" s="45"/>
      <c r="OUH73" s="45"/>
      <c r="OUI73" s="45"/>
      <c r="OUJ73" s="45"/>
      <c r="OUK73" s="45"/>
      <c r="OUL73" s="45"/>
      <c r="OUM73" s="45"/>
      <c r="OUN73" s="45"/>
      <c r="OUO73" s="45"/>
      <c r="OUP73" s="45"/>
      <c r="OUQ73" s="45"/>
      <c r="OUR73" s="45"/>
      <c r="OUS73" s="46"/>
      <c r="OUT73" s="46"/>
      <c r="OUU73" s="45"/>
      <c r="OUV73" s="45"/>
      <c r="OUW73" s="45"/>
      <c r="OUX73" s="45"/>
      <c r="OUY73" s="45"/>
      <c r="OUZ73" s="45"/>
      <c r="OVA73" s="45"/>
      <c r="OVB73" s="45"/>
      <c r="OVC73" s="45"/>
      <c r="OVD73" s="45"/>
      <c r="OVE73" s="45"/>
      <c r="OVF73" s="45"/>
      <c r="OVG73" s="45"/>
      <c r="OVH73" s="45"/>
      <c r="OVI73" s="45"/>
      <c r="OVJ73" s="45"/>
      <c r="OVK73" s="45"/>
      <c r="OVL73" s="45"/>
      <c r="OVM73" s="46"/>
      <c r="OVN73" s="46"/>
      <c r="OVO73" s="45"/>
      <c r="OVP73" s="45"/>
      <c r="OVQ73" s="45"/>
      <c r="OVR73" s="45"/>
      <c r="OVS73" s="45"/>
      <c r="OVT73" s="45"/>
      <c r="OVU73" s="45"/>
      <c r="OVV73" s="45"/>
      <c r="OVW73" s="45"/>
      <c r="OVX73" s="45"/>
      <c r="OVY73" s="45"/>
      <c r="OVZ73" s="45"/>
      <c r="OWA73" s="45"/>
      <c r="OWB73" s="45"/>
      <c r="OWC73" s="45"/>
      <c r="OWD73" s="45"/>
      <c r="OWE73" s="45"/>
      <c r="OWF73" s="45"/>
      <c r="OWG73" s="46"/>
      <c r="OWH73" s="46"/>
      <c r="OWI73" s="45"/>
      <c r="OWJ73" s="45"/>
      <c r="OWK73" s="45"/>
      <c r="OWL73" s="45"/>
      <c r="OWM73" s="45"/>
      <c r="OWN73" s="45"/>
      <c r="OWO73" s="45"/>
      <c r="OWP73" s="45"/>
      <c r="OWQ73" s="45"/>
      <c r="OWR73" s="45"/>
      <c r="OWS73" s="45"/>
      <c r="OWT73" s="45"/>
      <c r="OWU73" s="45"/>
      <c r="OWV73" s="45"/>
      <c r="OWW73" s="45"/>
      <c r="OWX73" s="45"/>
      <c r="OWY73" s="45"/>
      <c r="OWZ73" s="45"/>
      <c r="OXA73" s="46"/>
      <c r="OXB73" s="46"/>
      <c r="OXC73" s="45"/>
      <c r="OXD73" s="45"/>
      <c r="OXE73" s="45"/>
      <c r="OXF73" s="45"/>
      <c r="OXG73" s="45"/>
      <c r="OXH73" s="45"/>
      <c r="OXI73" s="45"/>
      <c r="OXJ73" s="45"/>
      <c r="OXK73" s="45"/>
      <c r="OXL73" s="45"/>
      <c r="OXM73" s="45"/>
      <c r="OXN73" s="45"/>
      <c r="OXO73" s="45"/>
      <c r="OXP73" s="45"/>
      <c r="OXQ73" s="45"/>
      <c r="OXR73" s="45"/>
      <c r="OXS73" s="45"/>
      <c r="OXT73" s="45"/>
      <c r="OXU73" s="46"/>
      <c r="OXV73" s="46"/>
      <c r="OXW73" s="45"/>
      <c r="OXX73" s="45"/>
      <c r="OXY73" s="45"/>
      <c r="OXZ73" s="45"/>
      <c r="OYA73" s="45"/>
      <c r="OYB73" s="45"/>
      <c r="OYC73" s="45"/>
      <c r="OYD73" s="45"/>
      <c r="OYE73" s="45"/>
      <c r="OYF73" s="45"/>
      <c r="OYG73" s="45"/>
      <c r="OYH73" s="45"/>
      <c r="OYI73" s="45"/>
      <c r="OYJ73" s="45"/>
      <c r="OYK73" s="45"/>
      <c r="OYL73" s="45"/>
      <c r="OYM73" s="45"/>
      <c r="OYN73" s="45"/>
      <c r="OYO73" s="46"/>
      <c r="OYP73" s="46"/>
      <c r="OYQ73" s="45"/>
      <c r="OYR73" s="45"/>
      <c r="OYS73" s="45"/>
      <c r="OYT73" s="45"/>
      <c r="OYU73" s="45"/>
      <c r="OYV73" s="45"/>
      <c r="OYW73" s="45"/>
      <c r="OYX73" s="45"/>
      <c r="OYY73" s="45"/>
      <c r="OYZ73" s="45"/>
      <c r="OZA73" s="45"/>
      <c r="OZB73" s="45"/>
      <c r="OZC73" s="45"/>
      <c r="OZD73" s="45"/>
      <c r="OZE73" s="45"/>
      <c r="OZF73" s="45"/>
      <c r="OZG73" s="45"/>
      <c r="OZH73" s="45"/>
      <c r="OZI73" s="46"/>
      <c r="OZJ73" s="46"/>
      <c r="OZK73" s="45"/>
      <c r="OZL73" s="45"/>
      <c r="OZM73" s="45"/>
      <c r="OZN73" s="45"/>
      <c r="OZO73" s="45"/>
      <c r="OZP73" s="45"/>
      <c r="OZQ73" s="45"/>
      <c r="OZR73" s="45"/>
      <c r="OZS73" s="45"/>
      <c r="OZT73" s="45"/>
      <c r="OZU73" s="45"/>
      <c r="OZV73" s="45"/>
      <c r="OZW73" s="45"/>
      <c r="OZX73" s="45"/>
      <c r="OZY73" s="45"/>
      <c r="OZZ73" s="45"/>
      <c r="PAA73" s="45"/>
      <c r="PAB73" s="45"/>
      <c r="PAC73" s="46"/>
      <c r="PAD73" s="46"/>
      <c r="PAE73" s="45"/>
      <c r="PAF73" s="45"/>
      <c r="PAG73" s="45"/>
      <c r="PAH73" s="45"/>
      <c r="PAI73" s="45"/>
      <c r="PAJ73" s="45"/>
      <c r="PAK73" s="45"/>
      <c r="PAL73" s="45"/>
      <c r="PAM73" s="45"/>
      <c r="PAN73" s="45"/>
      <c r="PAO73" s="45"/>
      <c r="PAP73" s="45"/>
      <c r="PAQ73" s="45"/>
      <c r="PAR73" s="45"/>
      <c r="PAS73" s="45"/>
      <c r="PAT73" s="45"/>
      <c r="PAU73" s="45"/>
      <c r="PAV73" s="45"/>
      <c r="PAW73" s="46"/>
      <c r="PAX73" s="46"/>
      <c r="PAY73" s="45"/>
      <c r="PAZ73" s="45"/>
      <c r="PBA73" s="45"/>
      <c r="PBB73" s="45"/>
      <c r="PBC73" s="45"/>
      <c r="PBD73" s="45"/>
      <c r="PBE73" s="45"/>
      <c r="PBF73" s="45"/>
      <c r="PBG73" s="45"/>
      <c r="PBH73" s="45"/>
      <c r="PBI73" s="45"/>
      <c r="PBJ73" s="45"/>
      <c r="PBK73" s="45"/>
      <c r="PBL73" s="45"/>
      <c r="PBM73" s="45"/>
      <c r="PBN73" s="45"/>
      <c r="PBO73" s="45"/>
      <c r="PBP73" s="45"/>
      <c r="PBQ73" s="46"/>
      <c r="PBR73" s="46"/>
      <c r="PBS73" s="45"/>
      <c r="PBT73" s="45"/>
      <c r="PBU73" s="45"/>
      <c r="PBV73" s="45"/>
      <c r="PBW73" s="45"/>
      <c r="PBX73" s="45"/>
      <c r="PBY73" s="45"/>
      <c r="PBZ73" s="45"/>
      <c r="PCA73" s="45"/>
      <c r="PCB73" s="45"/>
      <c r="PCC73" s="45"/>
      <c r="PCD73" s="45"/>
      <c r="PCE73" s="45"/>
      <c r="PCF73" s="45"/>
      <c r="PCG73" s="45"/>
      <c r="PCH73" s="45"/>
      <c r="PCI73" s="45"/>
      <c r="PCJ73" s="45"/>
      <c r="PCK73" s="46"/>
      <c r="PCL73" s="46"/>
      <c r="PCM73" s="45"/>
      <c r="PCN73" s="45"/>
      <c r="PCO73" s="45"/>
      <c r="PCP73" s="45"/>
      <c r="PCQ73" s="45"/>
      <c r="PCR73" s="45"/>
      <c r="PCS73" s="45"/>
      <c r="PCT73" s="45"/>
      <c r="PCU73" s="45"/>
      <c r="PCV73" s="45"/>
      <c r="PCW73" s="45"/>
      <c r="PCX73" s="45"/>
      <c r="PCY73" s="45"/>
      <c r="PCZ73" s="45"/>
      <c r="PDA73" s="45"/>
      <c r="PDB73" s="45"/>
      <c r="PDC73" s="45"/>
      <c r="PDD73" s="45"/>
      <c r="PDE73" s="46"/>
      <c r="PDF73" s="46"/>
      <c r="PDG73" s="45"/>
      <c r="PDH73" s="45"/>
      <c r="PDI73" s="45"/>
      <c r="PDJ73" s="45"/>
      <c r="PDK73" s="45"/>
      <c r="PDL73" s="45"/>
      <c r="PDM73" s="45"/>
      <c r="PDN73" s="45"/>
      <c r="PDO73" s="45"/>
      <c r="PDP73" s="45"/>
      <c r="PDQ73" s="45"/>
      <c r="PDR73" s="45"/>
      <c r="PDS73" s="45"/>
      <c r="PDT73" s="45"/>
      <c r="PDU73" s="45"/>
      <c r="PDV73" s="45"/>
      <c r="PDW73" s="45"/>
      <c r="PDX73" s="45"/>
      <c r="PDY73" s="46"/>
      <c r="PDZ73" s="46"/>
      <c r="PEA73" s="45"/>
      <c r="PEB73" s="45"/>
      <c r="PEC73" s="45"/>
      <c r="PED73" s="45"/>
      <c r="PEE73" s="45"/>
      <c r="PEF73" s="45"/>
      <c r="PEG73" s="45"/>
      <c r="PEH73" s="45"/>
      <c r="PEI73" s="45"/>
      <c r="PEJ73" s="45"/>
      <c r="PEK73" s="45"/>
      <c r="PEL73" s="45"/>
      <c r="PEM73" s="45"/>
      <c r="PEN73" s="45"/>
      <c r="PEO73" s="45"/>
      <c r="PEP73" s="45"/>
      <c r="PEQ73" s="45"/>
      <c r="PER73" s="45"/>
      <c r="PES73" s="46"/>
      <c r="PET73" s="46"/>
      <c r="PEU73" s="45"/>
      <c r="PEV73" s="45"/>
      <c r="PEW73" s="45"/>
      <c r="PEX73" s="45"/>
      <c r="PEY73" s="45"/>
      <c r="PEZ73" s="45"/>
      <c r="PFA73" s="45"/>
      <c r="PFB73" s="45"/>
      <c r="PFC73" s="45"/>
      <c r="PFD73" s="45"/>
      <c r="PFE73" s="45"/>
      <c r="PFF73" s="45"/>
      <c r="PFG73" s="45"/>
      <c r="PFH73" s="45"/>
      <c r="PFI73" s="45"/>
      <c r="PFJ73" s="45"/>
      <c r="PFK73" s="45"/>
      <c r="PFL73" s="45"/>
      <c r="PFM73" s="46"/>
      <c r="PFN73" s="46"/>
      <c r="PFO73" s="45"/>
      <c r="PFP73" s="45"/>
      <c r="PFQ73" s="45"/>
      <c r="PFR73" s="45"/>
      <c r="PFS73" s="45"/>
      <c r="PFT73" s="45"/>
      <c r="PFU73" s="45"/>
      <c r="PFV73" s="45"/>
      <c r="PFW73" s="45"/>
      <c r="PFX73" s="45"/>
      <c r="PFY73" s="45"/>
      <c r="PFZ73" s="45"/>
      <c r="PGA73" s="45"/>
      <c r="PGB73" s="45"/>
      <c r="PGC73" s="45"/>
      <c r="PGD73" s="45"/>
      <c r="PGE73" s="45"/>
      <c r="PGF73" s="45"/>
      <c r="PGG73" s="46"/>
      <c r="PGH73" s="46"/>
      <c r="PGI73" s="45"/>
      <c r="PGJ73" s="45"/>
      <c r="PGK73" s="45"/>
      <c r="PGL73" s="45"/>
      <c r="PGM73" s="45"/>
      <c r="PGN73" s="45"/>
      <c r="PGO73" s="45"/>
      <c r="PGP73" s="45"/>
      <c r="PGQ73" s="45"/>
      <c r="PGR73" s="45"/>
      <c r="PGS73" s="45"/>
      <c r="PGT73" s="45"/>
      <c r="PGU73" s="45"/>
      <c r="PGV73" s="45"/>
      <c r="PGW73" s="45"/>
      <c r="PGX73" s="45"/>
      <c r="PGY73" s="45"/>
      <c r="PGZ73" s="45"/>
      <c r="PHA73" s="46"/>
      <c r="PHB73" s="46"/>
      <c r="PHC73" s="45"/>
      <c r="PHD73" s="45"/>
      <c r="PHE73" s="45"/>
      <c r="PHF73" s="45"/>
      <c r="PHG73" s="45"/>
      <c r="PHH73" s="45"/>
      <c r="PHI73" s="45"/>
      <c r="PHJ73" s="45"/>
      <c r="PHK73" s="45"/>
      <c r="PHL73" s="45"/>
      <c r="PHM73" s="45"/>
      <c r="PHN73" s="45"/>
      <c r="PHO73" s="45"/>
      <c r="PHP73" s="45"/>
      <c r="PHQ73" s="45"/>
      <c r="PHR73" s="45"/>
      <c r="PHS73" s="45"/>
      <c r="PHT73" s="45"/>
      <c r="PHU73" s="46"/>
      <c r="PHV73" s="46"/>
      <c r="PHW73" s="45"/>
      <c r="PHX73" s="45"/>
      <c r="PHY73" s="45"/>
      <c r="PHZ73" s="45"/>
      <c r="PIA73" s="45"/>
      <c r="PIB73" s="45"/>
      <c r="PIC73" s="45"/>
      <c r="PID73" s="45"/>
      <c r="PIE73" s="45"/>
      <c r="PIF73" s="45"/>
      <c r="PIG73" s="45"/>
      <c r="PIH73" s="45"/>
      <c r="PII73" s="45"/>
      <c r="PIJ73" s="45"/>
      <c r="PIK73" s="45"/>
      <c r="PIL73" s="45"/>
      <c r="PIM73" s="45"/>
      <c r="PIN73" s="45"/>
      <c r="PIO73" s="46"/>
      <c r="PIP73" s="46"/>
      <c r="PIQ73" s="45"/>
      <c r="PIR73" s="45"/>
      <c r="PIS73" s="45"/>
      <c r="PIT73" s="45"/>
      <c r="PIU73" s="45"/>
      <c r="PIV73" s="45"/>
      <c r="PIW73" s="45"/>
      <c r="PIX73" s="45"/>
      <c r="PIY73" s="45"/>
      <c r="PIZ73" s="45"/>
      <c r="PJA73" s="45"/>
      <c r="PJB73" s="45"/>
      <c r="PJC73" s="45"/>
      <c r="PJD73" s="45"/>
      <c r="PJE73" s="45"/>
      <c r="PJF73" s="45"/>
      <c r="PJG73" s="45"/>
      <c r="PJH73" s="45"/>
      <c r="PJI73" s="46"/>
      <c r="PJJ73" s="46"/>
      <c r="PJK73" s="45"/>
      <c r="PJL73" s="45"/>
      <c r="PJM73" s="45"/>
      <c r="PJN73" s="45"/>
      <c r="PJO73" s="45"/>
      <c r="PJP73" s="45"/>
      <c r="PJQ73" s="45"/>
      <c r="PJR73" s="45"/>
      <c r="PJS73" s="45"/>
      <c r="PJT73" s="45"/>
      <c r="PJU73" s="45"/>
      <c r="PJV73" s="45"/>
      <c r="PJW73" s="45"/>
      <c r="PJX73" s="45"/>
      <c r="PJY73" s="45"/>
      <c r="PJZ73" s="45"/>
      <c r="PKA73" s="45"/>
      <c r="PKB73" s="45"/>
      <c r="PKC73" s="46"/>
      <c r="PKD73" s="46"/>
      <c r="PKE73" s="45"/>
      <c r="PKF73" s="45"/>
      <c r="PKG73" s="45"/>
      <c r="PKH73" s="45"/>
      <c r="PKI73" s="45"/>
      <c r="PKJ73" s="45"/>
      <c r="PKK73" s="45"/>
      <c r="PKL73" s="45"/>
      <c r="PKM73" s="45"/>
      <c r="PKN73" s="45"/>
      <c r="PKO73" s="45"/>
      <c r="PKP73" s="45"/>
      <c r="PKQ73" s="45"/>
      <c r="PKR73" s="45"/>
      <c r="PKS73" s="45"/>
      <c r="PKT73" s="45"/>
      <c r="PKU73" s="45"/>
      <c r="PKV73" s="45"/>
      <c r="PKW73" s="46"/>
      <c r="PKX73" s="46"/>
      <c r="PKY73" s="45"/>
      <c r="PKZ73" s="45"/>
      <c r="PLA73" s="45"/>
      <c r="PLB73" s="45"/>
      <c r="PLC73" s="45"/>
      <c r="PLD73" s="45"/>
      <c r="PLE73" s="45"/>
      <c r="PLF73" s="45"/>
      <c r="PLG73" s="45"/>
      <c r="PLH73" s="45"/>
      <c r="PLI73" s="45"/>
      <c r="PLJ73" s="45"/>
      <c r="PLK73" s="45"/>
      <c r="PLL73" s="45"/>
      <c r="PLM73" s="45"/>
      <c r="PLN73" s="45"/>
      <c r="PLO73" s="45"/>
      <c r="PLP73" s="45"/>
      <c r="PLQ73" s="46"/>
      <c r="PLR73" s="46"/>
      <c r="PLS73" s="45"/>
      <c r="PLT73" s="45"/>
      <c r="PLU73" s="45"/>
      <c r="PLV73" s="45"/>
      <c r="PLW73" s="45"/>
      <c r="PLX73" s="45"/>
      <c r="PLY73" s="45"/>
      <c r="PLZ73" s="45"/>
      <c r="PMA73" s="45"/>
      <c r="PMB73" s="45"/>
      <c r="PMC73" s="45"/>
      <c r="PMD73" s="45"/>
      <c r="PME73" s="45"/>
      <c r="PMF73" s="45"/>
      <c r="PMG73" s="45"/>
      <c r="PMH73" s="45"/>
      <c r="PMI73" s="45"/>
      <c r="PMJ73" s="45"/>
      <c r="PMK73" s="46"/>
      <c r="PML73" s="46"/>
      <c r="PMM73" s="45"/>
      <c r="PMN73" s="45"/>
      <c r="PMO73" s="45"/>
      <c r="PMP73" s="45"/>
      <c r="PMQ73" s="45"/>
      <c r="PMR73" s="45"/>
      <c r="PMS73" s="45"/>
      <c r="PMT73" s="45"/>
      <c r="PMU73" s="45"/>
      <c r="PMV73" s="45"/>
      <c r="PMW73" s="45"/>
      <c r="PMX73" s="45"/>
      <c r="PMY73" s="45"/>
      <c r="PMZ73" s="45"/>
      <c r="PNA73" s="45"/>
      <c r="PNB73" s="45"/>
      <c r="PNC73" s="45"/>
      <c r="PND73" s="45"/>
      <c r="PNE73" s="46"/>
      <c r="PNF73" s="46"/>
      <c r="PNG73" s="45"/>
      <c r="PNH73" s="45"/>
      <c r="PNI73" s="45"/>
      <c r="PNJ73" s="45"/>
      <c r="PNK73" s="45"/>
      <c r="PNL73" s="45"/>
      <c r="PNM73" s="45"/>
      <c r="PNN73" s="45"/>
      <c r="PNO73" s="45"/>
      <c r="PNP73" s="45"/>
      <c r="PNQ73" s="45"/>
      <c r="PNR73" s="45"/>
      <c r="PNS73" s="45"/>
      <c r="PNT73" s="45"/>
      <c r="PNU73" s="45"/>
      <c r="PNV73" s="45"/>
      <c r="PNW73" s="45"/>
      <c r="PNX73" s="45"/>
      <c r="PNY73" s="46"/>
      <c r="PNZ73" s="46"/>
      <c r="POA73" s="45"/>
      <c r="POB73" s="45"/>
      <c r="POC73" s="45"/>
      <c r="POD73" s="45"/>
      <c r="POE73" s="45"/>
      <c r="POF73" s="45"/>
      <c r="POG73" s="45"/>
      <c r="POH73" s="45"/>
      <c r="POI73" s="45"/>
      <c r="POJ73" s="45"/>
      <c r="POK73" s="45"/>
      <c r="POL73" s="45"/>
      <c r="POM73" s="45"/>
      <c r="PON73" s="45"/>
      <c r="POO73" s="45"/>
      <c r="POP73" s="45"/>
      <c r="POQ73" s="45"/>
      <c r="POR73" s="45"/>
      <c r="POS73" s="46"/>
      <c r="POT73" s="46"/>
      <c r="POU73" s="45"/>
      <c r="POV73" s="45"/>
      <c r="POW73" s="45"/>
      <c r="POX73" s="45"/>
      <c r="POY73" s="45"/>
      <c r="POZ73" s="45"/>
      <c r="PPA73" s="45"/>
      <c r="PPB73" s="45"/>
      <c r="PPC73" s="45"/>
      <c r="PPD73" s="45"/>
      <c r="PPE73" s="45"/>
      <c r="PPF73" s="45"/>
      <c r="PPG73" s="45"/>
      <c r="PPH73" s="45"/>
      <c r="PPI73" s="45"/>
      <c r="PPJ73" s="45"/>
      <c r="PPK73" s="45"/>
      <c r="PPL73" s="45"/>
      <c r="PPM73" s="46"/>
      <c r="PPN73" s="46"/>
      <c r="PPO73" s="45"/>
      <c r="PPP73" s="45"/>
      <c r="PPQ73" s="45"/>
      <c r="PPR73" s="45"/>
      <c r="PPS73" s="45"/>
      <c r="PPT73" s="45"/>
      <c r="PPU73" s="45"/>
      <c r="PPV73" s="45"/>
      <c r="PPW73" s="45"/>
      <c r="PPX73" s="45"/>
      <c r="PPY73" s="45"/>
      <c r="PPZ73" s="45"/>
      <c r="PQA73" s="45"/>
      <c r="PQB73" s="45"/>
      <c r="PQC73" s="45"/>
      <c r="PQD73" s="45"/>
      <c r="PQE73" s="45"/>
      <c r="PQF73" s="45"/>
      <c r="PQG73" s="46"/>
      <c r="PQH73" s="46"/>
      <c r="PQI73" s="45"/>
      <c r="PQJ73" s="45"/>
      <c r="PQK73" s="45"/>
      <c r="PQL73" s="45"/>
      <c r="PQM73" s="45"/>
      <c r="PQN73" s="45"/>
      <c r="PQO73" s="45"/>
      <c r="PQP73" s="45"/>
      <c r="PQQ73" s="45"/>
      <c r="PQR73" s="45"/>
      <c r="PQS73" s="45"/>
      <c r="PQT73" s="45"/>
      <c r="PQU73" s="45"/>
      <c r="PQV73" s="45"/>
      <c r="PQW73" s="45"/>
      <c r="PQX73" s="45"/>
      <c r="PQY73" s="45"/>
      <c r="PQZ73" s="45"/>
      <c r="PRA73" s="46"/>
      <c r="PRB73" s="46"/>
      <c r="PRC73" s="45"/>
      <c r="PRD73" s="45"/>
      <c r="PRE73" s="45"/>
      <c r="PRF73" s="45"/>
      <c r="PRG73" s="45"/>
      <c r="PRH73" s="45"/>
      <c r="PRI73" s="45"/>
      <c r="PRJ73" s="45"/>
      <c r="PRK73" s="45"/>
      <c r="PRL73" s="45"/>
      <c r="PRM73" s="45"/>
      <c r="PRN73" s="45"/>
      <c r="PRO73" s="45"/>
      <c r="PRP73" s="45"/>
      <c r="PRQ73" s="45"/>
      <c r="PRR73" s="45"/>
      <c r="PRS73" s="45"/>
      <c r="PRT73" s="45"/>
      <c r="PRU73" s="46"/>
      <c r="PRV73" s="46"/>
      <c r="PRW73" s="45"/>
      <c r="PRX73" s="45"/>
      <c r="PRY73" s="45"/>
      <c r="PRZ73" s="45"/>
      <c r="PSA73" s="45"/>
      <c r="PSB73" s="45"/>
      <c r="PSC73" s="45"/>
      <c r="PSD73" s="45"/>
      <c r="PSE73" s="45"/>
      <c r="PSF73" s="45"/>
      <c r="PSG73" s="45"/>
      <c r="PSH73" s="45"/>
      <c r="PSI73" s="45"/>
      <c r="PSJ73" s="45"/>
      <c r="PSK73" s="45"/>
      <c r="PSL73" s="45"/>
      <c r="PSM73" s="45"/>
      <c r="PSN73" s="45"/>
      <c r="PSO73" s="46"/>
      <c r="PSP73" s="46"/>
      <c r="PSQ73" s="45"/>
      <c r="PSR73" s="45"/>
      <c r="PSS73" s="45"/>
      <c r="PST73" s="45"/>
      <c r="PSU73" s="45"/>
      <c r="PSV73" s="45"/>
      <c r="PSW73" s="45"/>
      <c r="PSX73" s="45"/>
      <c r="PSY73" s="45"/>
      <c r="PSZ73" s="45"/>
      <c r="PTA73" s="45"/>
      <c r="PTB73" s="45"/>
      <c r="PTC73" s="45"/>
      <c r="PTD73" s="45"/>
      <c r="PTE73" s="45"/>
      <c r="PTF73" s="45"/>
      <c r="PTG73" s="45"/>
      <c r="PTH73" s="45"/>
      <c r="PTI73" s="46"/>
      <c r="PTJ73" s="46"/>
      <c r="PTK73" s="45"/>
      <c r="PTL73" s="45"/>
      <c r="PTM73" s="45"/>
      <c r="PTN73" s="45"/>
      <c r="PTO73" s="45"/>
      <c r="PTP73" s="45"/>
      <c r="PTQ73" s="45"/>
      <c r="PTR73" s="45"/>
      <c r="PTS73" s="45"/>
      <c r="PTT73" s="45"/>
      <c r="PTU73" s="45"/>
      <c r="PTV73" s="45"/>
      <c r="PTW73" s="45"/>
      <c r="PTX73" s="45"/>
      <c r="PTY73" s="45"/>
      <c r="PTZ73" s="45"/>
      <c r="PUA73" s="45"/>
      <c r="PUB73" s="45"/>
      <c r="PUC73" s="46"/>
      <c r="PUD73" s="46"/>
      <c r="PUE73" s="45"/>
      <c r="PUF73" s="45"/>
      <c r="PUG73" s="45"/>
      <c r="PUH73" s="45"/>
      <c r="PUI73" s="45"/>
      <c r="PUJ73" s="45"/>
      <c r="PUK73" s="45"/>
      <c r="PUL73" s="45"/>
      <c r="PUM73" s="45"/>
      <c r="PUN73" s="45"/>
      <c r="PUO73" s="45"/>
      <c r="PUP73" s="45"/>
      <c r="PUQ73" s="45"/>
      <c r="PUR73" s="45"/>
      <c r="PUS73" s="45"/>
      <c r="PUT73" s="45"/>
      <c r="PUU73" s="45"/>
      <c r="PUV73" s="45"/>
      <c r="PUW73" s="46"/>
      <c r="PUX73" s="46"/>
      <c r="PUY73" s="45"/>
      <c r="PUZ73" s="45"/>
      <c r="PVA73" s="45"/>
      <c r="PVB73" s="45"/>
      <c r="PVC73" s="45"/>
      <c r="PVD73" s="45"/>
      <c r="PVE73" s="45"/>
      <c r="PVF73" s="45"/>
      <c r="PVG73" s="45"/>
      <c r="PVH73" s="45"/>
      <c r="PVI73" s="45"/>
      <c r="PVJ73" s="45"/>
      <c r="PVK73" s="45"/>
      <c r="PVL73" s="45"/>
      <c r="PVM73" s="45"/>
      <c r="PVN73" s="45"/>
      <c r="PVO73" s="45"/>
      <c r="PVP73" s="45"/>
      <c r="PVQ73" s="46"/>
      <c r="PVR73" s="46"/>
      <c r="PVS73" s="45"/>
      <c r="PVT73" s="45"/>
      <c r="PVU73" s="45"/>
      <c r="PVV73" s="45"/>
      <c r="PVW73" s="45"/>
      <c r="PVX73" s="45"/>
      <c r="PVY73" s="45"/>
      <c r="PVZ73" s="45"/>
      <c r="PWA73" s="45"/>
      <c r="PWB73" s="45"/>
      <c r="PWC73" s="45"/>
      <c r="PWD73" s="45"/>
      <c r="PWE73" s="45"/>
      <c r="PWF73" s="45"/>
      <c r="PWG73" s="45"/>
      <c r="PWH73" s="45"/>
      <c r="PWI73" s="45"/>
      <c r="PWJ73" s="45"/>
      <c r="PWK73" s="46"/>
      <c r="PWL73" s="46"/>
      <c r="PWM73" s="45"/>
      <c r="PWN73" s="45"/>
      <c r="PWO73" s="45"/>
      <c r="PWP73" s="45"/>
      <c r="PWQ73" s="45"/>
      <c r="PWR73" s="45"/>
      <c r="PWS73" s="45"/>
      <c r="PWT73" s="45"/>
      <c r="PWU73" s="45"/>
      <c r="PWV73" s="45"/>
      <c r="PWW73" s="45"/>
      <c r="PWX73" s="45"/>
      <c r="PWY73" s="45"/>
      <c r="PWZ73" s="45"/>
      <c r="PXA73" s="45"/>
      <c r="PXB73" s="45"/>
      <c r="PXC73" s="45"/>
      <c r="PXD73" s="45"/>
      <c r="PXE73" s="46"/>
      <c r="PXF73" s="46"/>
      <c r="PXG73" s="45"/>
      <c r="PXH73" s="45"/>
      <c r="PXI73" s="45"/>
      <c r="PXJ73" s="45"/>
      <c r="PXK73" s="45"/>
      <c r="PXL73" s="45"/>
      <c r="PXM73" s="45"/>
      <c r="PXN73" s="45"/>
      <c r="PXO73" s="45"/>
      <c r="PXP73" s="45"/>
      <c r="PXQ73" s="45"/>
      <c r="PXR73" s="45"/>
      <c r="PXS73" s="45"/>
      <c r="PXT73" s="45"/>
      <c r="PXU73" s="45"/>
      <c r="PXV73" s="45"/>
      <c r="PXW73" s="45"/>
      <c r="PXX73" s="45"/>
      <c r="PXY73" s="46"/>
      <c r="PXZ73" s="46"/>
      <c r="PYA73" s="45"/>
      <c r="PYB73" s="45"/>
      <c r="PYC73" s="45"/>
      <c r="PYD73" s="45"/>
      <c r="PYE73" s="45"/>
      <c r="PYF73" s="45"/>
      <c r="PYG73" s="45"/>
      <c r="PYH73" s="45"/>
      <c r="PYI73" s="45"/>
      <c r="PYJ73" s="45"/>
      <c r="PYK73" s="45"/>
      <c r="PYL73" s="45"/>
      <c r="PYM73" s="45"/>
      <c r="PYN73" s="45"/>
      <c r="PYO73" s="45"/>
      <c r="PYP73" s="45"/>
      <c r="PYQ73" s="45"/>
      <c r="PYR73" s="45"/>
      <c r="PYS73" s="46"/>
      <c r="PYT73" s="46"/>
      <c r="PYU73" s="45"/>
      <c r="PYV73" s="45"/>
      <c r="PYW73" s="45"/>
      <c r="PYX73" s="45"/>
      <c r="PYY73" s="45"/>
      <c r="PYZ73" s="45"/>
      <c r="PZA73" s="45"/>
      <c r="PZB73" s="45"/>
      <c r="PZC73" s="45"/>
      <c r="PZD73" s="45"/>
      <c r="PZE73" s="45"/>
      <c r="PZF73" s="45"/>
      <c r="PZG73" s="45"/>
      <c r="PZH73" s="45"/>
      <c r="PZI73" s="45"/>
      <c r="PZJ73" s="45"/>
      <c r="PZK73" s="45"/>
      <c r="PZL73" s="45"/>
      <c r="PZM73" s="46"/>
      <c r="PZN73" s="46"/>
      <c r="PZO73" s="45"/>
      <c r="PZP73" s="45"/>
      <c r="PZQ73" s="45"/>
      <c r="PZR73" s="45"/>
      <c r="PZS73" s="45"/>
      <c r="PZT73" s="45"/>
      <c r="PZU73" s="45"/>
      <c r="PZV73" s="45"/>
      <c r="PZW73" s="45"/>
      <c r="PZX73" s="45"/>
      <c r="PZY73" s="45"/>
      <c r="PZZ73" s="45"/>
      <c r="QAA73" s="45"/>
      <c r="QAB73" s="45"/>
      <c r="QAC73" s="45"/>
      <c r="QAD73" s="45"/>
      <c r="QAE73" s="45"/>
      <c r="QAF73" s="45"/>
      <c r="QAG73" s="46"/>
      <c r="QAH73" s="46"/>
      <c r="QAI73" s="45"/>
      <c r="QAJ73" s="45"/>
      <c r="QAK73" s="45"/>
      <c r="QAL73" s="45"/>
      <c r="QAM73" s="45"/>
      <c r="QAN73" s="45"/>
      <c r="QAO73" s="45"/>
      <c r="QAP73" s="45"/>
      <c r="QAQ73" s="45"/>
      <c r="QAR73" s="45"/>
      <c r="QAS73" s="45"/>
      <c r="QAT73" s="45"/>
      <c r="QAU73" s="45"/>
      <c r="QAV73" s="45"/>
      <c r="QAW73" s="45"/>
      <c r="QAX73" s="45"/>
      <c r="QAY73" s="45"/>
      <c r="QAZ73" s="45"/>
      <c r="QBA73" s="46"/>
      <c r="QBB73" s="46"/>
      <c r="QBC73" s="45"/>
      <c r="QBD73" s="45"/>
      <c r="QBE73" s="45"/>
      <c r="QBF73" s="45"/>
      <c r="QBG73" s="45"/>
      <c r="QBH73" s="45"/>
      <c r="QBI73" s="45"/>
      <c r="QBJ73" s="45"/>
      <c r="QBK73" s="45"/>
      <c r="QBL73" s="45"/>
      <c r="QBM73" s="45"/>
      <c r="QBN73" s="45"/>
      <c r="QBO73" s="45"/>
      <c r="QBP73" s="45"/>
      <c r="QBQ73" s="45"/>
      <c r="QBR73" s="45"/>
      <c r="QBS73" s="45"/>
      <c r="QBT73" s="45"/>
      <c r="QBU73" s="46"/>
      <c r="QBV73" s="46"/>
      <c r="QBW73" s="45"/>
      <c r="QBX73" s="45"/>
      <c r="QBY73" s="45"/>
      <c r="QBZ73" s="45"/>
      <c r="QCA73" s="45"/>
      <c r="QCB73" s="45"/>
      <c r="QCC73" s="45"/>
      <c r="QCD73" s="45"/>
      <c r="QCE73" s="45"/>
      <c r="QCF73" s="45"/>
      <c r="QCG73" s="45"/>
      <c r="QCH73" s="45"/>
      <c r="QCI73" s="45"/>
      <c r="QCJ73" s="45"/>
      <c r="QCK73" s="45"/>
      <c r="QCL73" s="45"/>
      <c r="QCM73" s="45"/>
      <c r="QCN73" s="45"/>
      <c r="QCO73" s="46"/>
      <c r="QCP73" s="46"/>
      <c r="QCQ73" s="45"/>
      <c r="QCR73" s="45"/>
      <c r="QCS73" s="45"/>
      <c r="QCT73" s="45"/>
      <c r="QCU73" s="45"/>
      <c r="QCV73" s="45"/>
      <c r="QCW73" s="45"/>
      <c r="QCX73" s="45"/>
      <c r="QCY73" s="45"/>
      <c r="QCZ73" s="45"/>
      <c r="QDA73" s="45"/>
      <c r="QDB73" s="45"/>
      <c r="QDC73" s="45"/>
      <c r="QDD73" s="45"/>
      <c r="QDE73" s="45"/>
      <c r="QDF73" s="45"/>
      <c r="QDG73" s="45"/>
      <c r="QDH73" s="45"/>
      <c r="QDI73" s="46"/>
      <c r="QDJ73" s="46"/>
      <c r="QDK73" s="45"/>
      <c r="QDL73" s="45"/>
      <c r="QDM73" s="45"/>
      <c r="QDN73" s="45"/>
      <c r="QDO73" s="45"/>
      <c r="QDP73" s="45"/>
      <c r="QDQ73" s="45"/>
      <c r="QDR73" s="45"/>
      <c r="QDS73" s="45"/>
      <c r="QDT73" s="45"/>
      <c r="QDU73" s="45"/>
      <c r="QDV73" s="45"/>
      <c r="QDW73" s="45"/>
      <c r="QDX73" s="45"/>
      <c r="QDY73" s="45"/>
      <c r="QDZ73" s="45"/>
      <c r="QEA73" s="45"/>
      <c r="QEB73" s="45"/>
      <c r="QEC73" s="46"/>
      <c r="QED73" s="46"/>
      <c r="QEE73" s="45"/>
      <c r="QEF73" s="45"/>
      <c r="QEG73" s="45"/>
      <c r="QEH73" s="45"/>
      <c r="QEI73" s="45"/>
      <c r="QEJ73" s="45"/>
      <c r="QEK73" s="45"/>
      <c r="QEL73" s="45"/>
      <c r="QEM73" s="45"/>
      <c r="QEN73" s="45"/>
      <c r="QEO73" s="45"/>
      <c r="QEP73" s="45"/>
      <c r="QEQ73" s="45"/>
      <c r="QER73" s="45"/>
      <c r="QES73" s="45"/>
      <c r="QET73" s="45"/>
      <c r="QEU73" s="45"/>
      <c r="QEV73" s="45"/>
      <c r="QEW73" s="46"/>
      <c r="QEX73" s="46"/>
      <c r="QEY73" s="45"/>
      <c r="QEZ73" s="45"/>
      <c r="QFA73" s="45"/>
      <c r="QFB73" s="45"/>
      <c r="QFC73" s="45"/>
      <c r="QFD73" s="45"/>
      <c r="QFE73" s="45"/>
      <c r="QFF73" s="45"/>
      <c r="QFG73" s="45"/>
      <c r="QFH73" s="45"/>
      <c r="QFI73" s="45"/>
      <c r="QFJ73" s="45"/>
      <c r="QFK73" s="45"/>
      <c r="QFL73" s="45"/>
      <c r="QFM73" s="45"/>
      <c r="QFN73" s="45"/>
      <c r="QFO73" s="45"/>
      <c r="QFP73" s="45"/>
      <c r="QFQ73" s="46"/>
      <c r="QFR73" s="46"/>
      <c r="QFS73" s="45"/>
      <c r="QFT73" s="45"/>
      <c r="QFU73" s="45"/>
      <c r="QFV73" s="45"/>
      <c r="QFW73" s="45"/>
      <c r="QFX73" s="45"/>
      <c r="QFY73" s="45"/>
      <c r="QFZ73" s="45"/>
      <c r="QGA73" s="45"/>
      <c r="QGB73" s="45"/>
      <c r="QGC73" s="45"/>
      <c r="QGD73" s="45"/>
      <c r="QGE73" s="45"/>
      <c r="QGF73" s="45"/>
      <c r="QGG73" s="45"/>
      <c r="QGH73" s="45"/>
      <c r="QGI73" s="45"/>
      <c r="QGJ73" s="45"/>
      <c r="QGK73" s="46"/>
      <c r="QGL73" s="46"/>
      <c r="QGM73" s="45"/>
      <c r="QGN73" s="45"/>
      <c r="QGO73" s="45"/>
      <c r="QGP73" s="45"/>
      <c r="QGQ73" s="45"/>
      <c r="QGR73" s="45"/>
      <c r="QGS73" s="45"/>
      <c r="QGT73" s="45"/>
      <c r="QGU73" s="45"/>
      <c r="QGV73" s="45"/>
      <c r="QGW73" s="45"/>
      <c r="QGX73" s="45"/>
      <c r="QGY73" s="45"/>
      <c r="QGZ73" s="45"/>
      <c r="QHA73" s="45"/>
      <c r="QHB73" s="45"/>
      <c r="QHC73" s="45"/>
      <c r="QHD73" s="45"/>
      <c r="QHE73" s="46"/>
      <c r="QHF73" s="46"/>
      <c r="QHG73" s="45"/>
      <c r="QHH73" s="45"/>
      <c r="QHI73" s="45"/>
      <c r="QHJ73" s="45"/>
      <c r="QHK73" s="45"/>
      <c r="QHL73" s="45"/>
      <c r="QHM73" s="45"/>
      <c r="QHN73" s="45"/>
      <c r="QHO73" s="45"/>
      <c r="QHP73" s="45"/>
      <c r="QHQ73" s="45"/>
      <c r="QHR73" s="45"/>
      <c r="QHS73" s="45"/>
      <c r="QHT73" s="45"/>
      <c r="QHU73" s="45"/>
      <c r="QHV73" s="45"/>
      <c r="QHW73" s="45"/>
      <c r="QHX73" s="45"/>
      <c r="QHY73" s="46"/>
      <c r="QHZ73" s="46"/>
      <c r="QIA73" s="45"/>
      <c r="QIB73" s="45"/>
      <c r="QIC73" s="45"/>
      <c r="QID73" s="45"/>
      <c r="QIE73" s="45"/>
      <c r="QIF73" s="45"/>
      <c r="QIG73" s="45"/>
      <c r="QIH73" s="45"/>
      <c r="QII73" s="45"/>
      <c r="QIJ73" s="45"/>
      <c r="QIK73" s="45"/>
      <c r="QIL73" s="45"/>
      <c r="QIM73" s="45"/>
      <c r="QIN73" s="45"/>
      <c r="QIO73" s="45"/>
      <c r="QIP73" s="45"/>
      <c r="QIQ73" s="45"/>
      <c r="QIR73" s="45"/>
      <c r="QIS73" s="46"/>
      <c r="QIT73" s="46"/>
      <c r="QIU73" s="45"/>
      <c r="QIV73" s="45"/>
      <c r="QIW73" s="45"/>
      <c r="QIX73" s="45"/>
      <c r="QIY73" s="45"/>
      <c r="QIZ73" s="45"/>
      <c r="QJA73" s="45"/>
      <c r="QJB73" s="45"/>
      <c r="QJC73" s="45"/>
      <c r="QJD73" s="45"/>
      <c r="QJE73" s="45"/>
      <c r="QJF73" s="45"/>
      <c r="QJG73" s="45"/>
      <c r="QJH73" s="45"/>
      <c r="QJI73" s="45"/>
      <c r="QJJ73" s="45"/>
      <c r="QJK73" s="45"/>
      <c r="QJL73" s="45"/>
      <c r="QJM73" s="46"/>
      <c r="QJN73" s="46"/>
      <c r="QJO73" s="45"/>
      <c r="QJP73" s="45"/>
      <c r="QJQ73" s="45"/>
      <c r="QJR73" s="45"/>
      <c r="QJS73" s="45"/>
      <c r="QJT73" s="45"/>
      <c r="QJU73" s="45"/>
      <c r="QJV73" s="45"/>
      <c r="QJW73" s="45"/>
      <c r="QJX73" s="45"/>
      <c r="QJY73" s="45"/>
      <c r="QJZ73" s="45"/>
      <c r="QKA73" s="45"/>
      <c r="QKB73" s="45"/>
      <c r="QKC73" s="45"/>
      <c r="QKD73" s="45"/>
      <c r="QKE73" s="45"/>
      <c r="QKF73" s="45"/>
      <c r="QKG73" s="46"/>
      <c r="QKH73" s="46"/>
      <c r="QKI73" s="45"/>
      <c r="QKJ73" s="45"/>
      <c r="QKK73" s="45"/>
      <c r="QKL73" s="45"/>
      <c r="QKM73" s="45"/>
      <c r="QKN73" s="45"/>
      <c r="QKO73" s="45"/>
      <c r="QKP73" s="45"/>
      <c r="QKQ73" s="45"/>
      <c r="QKR73" s="45"/>
      <c r="QKS73" s="45"/>
      <c r="QKT73" s="45"/>
      <c r="QKU73" s="45"/>
      <c r="QKV73" s="45"/>
      <c r="QKW73" s="45"/>
      <c r="QKX73" s="45"/>
      <c r="QKY73" s="45"/>
      <c r="QKZ73" s="45"/>
      <c r="QLA73" s="46"/>
      <c r="QLB73" s="46"/>
      <c r="QLC73" s="45"/>
      <c r="QLD73" s="45"/>
      <c r="QLE73" s="45"/>
      <c r="QLF73" s="45"/>
      <c r="QLG73" s="45"/>
      <c r="QLH73" s="45"/>
      <c r="QLI73" s="45"/>
      <c r="QLJ73" s="45"/>
      <c r="QLK73" s="45"/>
      <c r="QLL73" s="45"/>
      <c r="QLM73" s="45"/>
      <c r="QLN73" s="45"/>
      <c r="QLO73" s="45"/>
      <c r="QLP73" s="45"/>
      <c r="QLQ73" s="45"/>
      <c r="QLR73" s="45"/>
      <c r="QLS73" s="45"/>
      <c r="QLT73" s="45"/>
      <c r="QLU73" s="46"/>
      <c r="QLV73" s="46"/>
      <c r="QLW73" s="45"/>
      <c r="QLX73" s="45"/>
      <c r="QLY73" s="45"/>
      <c r="QLZ73" s="45"/>
      <c r="QMA73" s="45"/>
      <c r="QMB73" s="45"/>
      <c r="QMC73" s="45"/>
      <c r="QMD73" s="45"/>
      <c r="QME73" s="45"/>
      <c r="QMF73" s="45"/>
      <c r="QMG73" s="45"/>
      <c r="QMH73" s="45"/>
      <c r="QMI73" s="45"/>
      <c r="QMJ73" s="45"/>
      <c r="QMK73" s="45"/>
      <c r="QML73" s="45"/>
      <c r="QMM73" s="45"/>
      <c r="QMN73" s="45"/>
      <c r="QMO73" s="46"/>
      <c r="QMP73" s="46"/>
      <c r="QMQ73" s="45"/>
      <c r="QMR73" s="45"/>
      <c r="QMS73" s="45"/>
      <c r="QMT73" s="45"/>
      <c r="QMU73" s="45"/>
      <c r="QMV73" s="45"/>
      <c r="QMW73" s="45"/>
      <c r="QMX73" s="45"/>
      <c r="QMY73" s="45"/>
      <c r="QMZ73" s="45"/>
      <c r="QNA73" s="45"/>
      <c r="QNB73" s="45"/>
      <c r="QNC73" s="45"/>
      <c r="QND73" s="45"/>
      <c r="QNE73" s="45"/>
      <c r="QNF73" s="45"/>
      <c r="QNG73" s="45"/>
      <c r="QNH73" s="45"/>
      <c r="QNI73" s="46"/>
      <c r="QNJ73" s="46"/>
      <c r="QNK73" s="45"/>
      <c r="QNL73" s="45"/>
      <c r="QNM73" s="45"/>
      <c r="QNN73" s="45"/>
      <c r="QNO73" s="45"/>
      <c r="QNP73" s="45"/>
      <c r="QNQ73" s="45"/>
      <c r="QNR73" s="45"/>
      <c r="QNS73" s="45"/>
      <c r="QNT73" s="45"/>
      <c r="QNU73" s="45"/>
      <c r="QNV73" s="45"/>
      <c r="QNW73" s="45"/>
      <c r="QNX73" s="45"/>
      <c r="QNY73" s="45"/>
      <c r="QNZ73" s="45"/>
      <c r="QOA73" s="45"/>
      <c r="QOB73" s="45"/>
      <c r="QOC73" s="46"/>
      <c r="QOD73" s="46"/>
      <c r="QOE73" s="45"/>
      <c r="QOF73" s="45"/>
      <c r="QOG73" s="45"/>
      <c r="QOH73" s="45"/>
      <c r="QOI73" s="45"/>
      <c r="QOJ73" s="45"/>
      <c r="QOK73" s="45"/>
      <c r="QOL73" s="45"/>
      <c r="QOM73" s="45"/>
      <c r="QON73" s="45"/>
      <c r="QOO73" s="45"/>
      <c r="QOP73" s="45"/>
      <c r="QOQ73" s="45"/>
      <c r="QOR73" s="45"/>
      <c r="QOS73" s="45"/>
      <c r="QOT73" s="45"/>
      <c r="QOU73" s="45"/>
      <c r="QOV73" s="45"/>
      <c r="QOW73" s="46"/>
      <c r="QOX73" s="46"/>
      <c r="QOY73" s="45"/>
      <c r="QOZ73" s="45"/>
      <c r="QPA73" s="45"/>
      <c r="QPB73" s="45"/>
      <c r="QPC73" s="45"/>
      <c r="QPD73" s="45"/>
      <c r="QPE73" s="45"/>
      <c r="QPF73" s="45"/>
      <c r="QPG73" s="45"/>
      <c r="QPH73" s="45"/>
      <c r="QPI73" s="45"/>
      <c r="QPJ73" s="45"/>
      <c r="QPK73" s="45"/>
      <c r="QPL73" s="45"/>
      <c r="QPM73" s="45"/>
      <c r="QPN73" s="45"/>
      <c r="QPO73" s="45"/>
      <c r="QPP73" s="45"/>
      <c r="QPQ73" s="46"/>
      <c r="QPR73" s="46"/>
      <c r="QPS73" s="45"/>
      <c r="QPT73" s="45"/>
      <c r="QPU73" s="45"/>
      <c r="QPV73" s="45"/>
      <c r="QPW73" s="45"/>
      <c r="QPX73" s="45"/>
      <c r="QPY73" s="45"/>
      <c r="QPZ73" s="45"/>
      <c r="QQA73" s="45"/>
      <c r="QQB73" s="45"/>
      <c r="QQC73" s="45"/>
      <c r="QQD73" s="45"/>
      <c r="QQE73" s="45"/>
      <c r="QQF73" s="45"/>
      <c r="QQG73" s="45"/>
      <c r="QQH73" s="45"/>
      <c r="QQI73" s="45"/>
      <c r="QQJ73" s="45"/>
      <c r="QQK73" s="46"/>
      <c r="QQL73" s="46"/>
      <c r="QQM73" s="45"/>
      <c r="QQN73" s="45"/>
      <c r="QQO73" s="45"/>
      <c r="QQP73" s="45"/>
      <c r="QQQ73" s="45"/>
      <c r="QQR73" s="45"/>
      <c r="QQS73" s="45"/>
      <c r="QQT73" s="45"/>
      <c r="QQU73" s="45"/>
      <c r="QQV73" s="45"/>
      <c r="QQW73" s="45"/>
      <c r="QQX73" s="45"/>
      <c r="QQY73" s="45"/>
      <c r="QQZ73" s="45"/>
      <c r="QRA73" s="45"/>
      <c r="QRB73" s="45"/>
      <c r="QRC73" s="45"/>
      <c r="QRD73" s="45"/>
      <c r="QRE73" s="46"/>
      <c r="QRF73" s="46"/>
      <c r="QRG73" s="45"/>
      <c r="QRH73" s="45"/>
      <c r="QRI73" s="45"/>
      <c r="QRJ73" s="45"/>
      <c r="QRK73" s="45"/>
      <c r="QRL73" s="45"/>
      <c r="QRM73" s="45"/>
      <c r="QRN73" s="45"/>
      <c r="QRO73" s="45"/>
      <c r="QRP73" s="45"/>
      <c r="QRQ73" s="45"/>
      <c r="QRR73" s="45"/>
      <c r="QRS73" s="45"/>
      <c r="QRT73" s="45"/>
      <c r="QRU73" s="45"/>
      <c r="QRV73" s="45"/>
      <c r="QRW73" s="45"/>
      <c r="QRX73" s="45"/>
      <c r="QRY73" s="46"/>
      <c r="QRZ73" s="46"/>
      <c r="QSA73" s="45"/>
      <c r="QSB73" s="45"/>
      <c r="QSC73" s="45"/>
      <c r="QSD73" s="45"/>
      <c r="QSE73" s="45"/>
      <c r="QSF73" s="45"/>
      <c r="QSG73" s="45"/>
      <c r="QSH73" s="45"/>
      <c r="QSI73" s="45"/>
      <c r="QSJ73" s="45"/>
      <c r="QSK73" s="45"/>
      <c r="QSL73" s="45"/>
      <c r="QSM73" s="45"/>
      <c r="QSN73" s="45"/>
      <c r="QSO73" s="45"/>
      <c r="QSP73" s="45"/>
      <c r="QSQ73" s="45"/>
      <c r="QSR73" s="45"/>
      <c r="QSS73" s="46"/>
      <c r="QST73" s="46"/>
      <c r="QSU73" s="45"/>
      <c r="QSV73" s="45"/>
      <c r="QSW73" s="45"/>
      <c r="QSX73" s="45"/>
      <c r="QSY73" s="45"/>
      <c r="QSZ73" s="45"/>
      <c r="QTA73" s="45"/>
      <c r="QTB73" s="45"/>
      <c r="QTC73" s="45"/>
      <c r="QTD73" s="45"/>
      <c r="QTE73" s="45"/>
      <c r="QTF73" s="45"/>
      <c r="QTG73" s="45"/>
      <c r="QTH73" s="45"/>
      <c r="QTI73" s="45"/>
      <c r="QTJ73" s="45"/>
      <c r="QTK73" s="45"/>
      <c r="QTL73" s="45"/>
      <c r="QTM73" s="46"/>
      <c r="QTN73" s="46"/>
      <c r="QTO73" s="45"/>
      <c r="QTP73" s="45"/>
      <c r="QTQ73" s="45"/>
      <c r="QTR73" s="45"/>
      <c r="QTS73" s="45"/>
      <c r="QTT73" s="45"/>
      <c r="QTU73" s="45"/>
      <c r="QTV73" s="45"/>
      <c r="QTW73" s="45"/>
      <c r="QTX73" s="45"/>
      <c r="QTY73" s="45"/>
      <c r="QTZ73" s="45"/>
      <c r="QUA73" s="45"/>
      <c r="QUB73" s="45"/>
      <c r="QUC73" s="45"/>
      <c r="QUD73" s="45"/>
      <c r="QUE73" s="45"/>
      <c r="QUF73" s="45"/>
      <c r="QUG73" s="46"/>
      <c r="QUH73" s="46"/>
      <c r="QUI73" s="45"/>
      <c r="QUJ73" s="45"/>
      <c r="QUK73" s="45"/>
      <c r="QUL73" s="45"/>
      <c r="QUM73" s="45"/>
      <c r="QUN73" s="45"/>
      <c r="QUO73" s="45"/>
      <c r="QUP73" s="45"/>
      <c r="QUQ73" s="45"/>
      <c r="QUR73" s="45"/>
      <c r="QUS73" s="45"/>
      <c r="QUT73" s="45"/>
      <c r="QUU73" s="45"/>
      <c r="QUV73" s="45"/>
      <c r="QUW73" s="45"/>
      <c r="QUX73" s="45"/>
      <c r="QUY73" s="45"/>
      <c r="QUZ73" s="45"/>
      <c r="QVA73" s="46"/>
      <c r="QVB73" s="46"/>
      <c r="QVC73" s="45"/>
      <c r="QVD73" s="45"/>
      <c r="QVE73" s="45"/>
      <c r="QVF73" s="45"/>
      <c r="QVG73" s="45"/>
      <c r="QVH73" s="45"/>
      <c r="QVI73" s="45"/>
      <c r="QVJ73" s="45"/>
      <c r="QVK73" s="45"/>
      <c r="QVL73" s="45"/>
      <c r="QVM73" s="45"/>
      <c r="QVN73" s="45"/>
      <c r="QVO73" s="45"/>
      <c r="QVP73" s="45"/>
      <c r="QVQ73" s="45"/>
      <c r="QVR73" s="45"/>
      <c r="QVS73" s="45"/>
      <c r="QVT73" s="45"/>
      <c r="QVU73" s="46"/>
      <c r="QVV73" s="46"/>
      <c r="QVW73" s="45"/>
      <c r="QVX73" s="45"/>
      <c r="QVY73" s="45"/>
      <c r="QVZ73" s="45"/>
      <c r="QWA73" s="45"/>
      <c r="QWB73" s="45"/>
      <c r="QWC73" s="45"/>
      <c r="QWD73" s="45"/>
      <c r="QWE73" s="45"/>
      <c r="QWF73" s="45"/>
      <c r="QWG73" s="45"/>
      <c r="QWH73" s="45"/>
      <c r="QWI73" s="45"/>
      <c r="QWJ73" s="45"/>
      <c r="QWK73" s="45"/>
      <c r="QWL73" s="45"/>
      <c r="QWM73" s="45"/>
      <c r="QWN73" s="45"/>
      <c r="QWO73" s="46"/>
      <c r="QWP73" s="46"/>
      <c r="QWQ73" s="45"/>
      <c r="QWR73" s="45"/>
      <c r="QWS73" s="45"/>
      <c r="QWT73" s="45"/>
      <c r="QWU73" s="45"/>
      <c r="QWV73" s="45"/>
      <c r="QWW73" s="45"/>
      <c r="QWX73" s="45"/>
      <c r="QWY73" s="45"/>
      <c r="QWZ73" s="45"/>
      <c r="QXA73" s="45"/>
      <c r="QXB73" s="45"/>
      <c r="QXC73" s="45"/>
      <c r="QXD73" s="45"/>
      <c r="QXE73" s="45"/>
      <c r="QXF73" s="45"/>
      <c r="QXG73" s="45"/>
      <c r="QXH73" s="45"/>
      <c r="QXI73" s="46"/>
      <c r="QXJ73" s="46"/>
      <c r="QXK73" s="45"/>
      <c r="QXL73" s="45"/>
      <c r="QXM73" s="45"/>
      <c r="QXN73" s="45"/>
      <c r="QXO73" s="45"/>
      <c r="QXP73" s="45"/>
      <c r="QXQ73" s="45"/>
      <c r="QXR73" s="45"/>
      <c r="QXS73" s="45"/>
      <c r="QXT73" s="45"/>
      <c r="QXU73" s="45"/>
      <c r="QXV73" s="45"/>
      <c r="QXW73" s="45"/>
      <c r="QXX73" s="45"/>
      <c r="QXY73" s="45"/>
      <c r="QXZ73" s="45"/>
      <c r="QYA73" s="45"/>
      <c r="QYB73" s="45"/>
      <c r="QYC73" s="46"/>
      <c r="QYD73" s="46"/>
      <c r="QYE73" s="45"/>
      <c r="QYF73" s="45"/>
      <c r="QYG73" s="45"/>
      <c r="QYH73" s="45"/>
      <c r="QYI73" s="45"/>
      <c r="QYJ73" s="45"/>
      <c r="QYK73" s="45"/>
      <c r="QYL73" s="45"/>
      <c r="QYM73" s="45"/>
      <c r="QYN73" s="45"/>
      <c r="QYO73" s="45"/>
      <c r="QYP73" s="45"/>
      <c r="QYQ73" s="45"/>
      <c r="QYR73" s="45"/>
      <c r="QYS73" s="45"/>
      <c r="QYT73" s="45"/>
      <c r="QYU73" s="45"/>
      <c r="QYV73" s="45"/>
      <c r="QYW73" s="46"/>
      <c r="QYX73" s="46"/>
      <c r="QYY73" s="45"/>
      <c r="QYZ73" s="45"/>
      <c r="QZA73" s="45"/>
      <c r="QZB73" s="45"/>
      <c r="QZC73" s="45"/>
      <c r="QZD73" s="45"/>
      <c r="QZE73" s="45"/>
      <c r="QZF73" s="45"/>
      <c r="QZG73" s="45"/>
      <c r="QZH73" s="45"/>
      <c r="QZI73" s="45"/>
      <c r="QZJ73" s="45"/>
      <c r="QZK73" s="45"/>
      <c r="QZL73" s="45"/>
      <c r="QZM73" s="45"/>
      <c r="QZN73" s="45"/>
      <c r="QZO73" s="45"/>
      <c r="QZP73" s="45"/>
      <c r="QZQ73" s="46"/>
      <c r="QZR73" s="46"/>
      <c r="QZS73" s="45"/>
      <c r="QZT73" s="45"/>
      <c r="QZU73" s="45"/>
      <c r="QZV73" s="45"/>
      <c r="QZW73" s="45"/>
      <c r="QZX73" s="45"/>
      <c r="QZY73" s="45"/>
      <c r="QZZ73" s="45"/>
      <c r="RAA73" s="45"/>
      <c r="RAB73" s="45"/>
      <c r="RAC73" s="45"/>
      <c r="RAD73" s="45"/>
      <c r="RAE73" s="45"/>
      <c r="RAF73" s="45"/>
      <c r="RAG73" s="45"/>
      <c r="RAH73" s="45"/>
      <c r="RAI73" s="45"/>
      <c r="RAJ73" s="45"/>
      <c r="RAK73" s="46"/>
      <c r="RAL73" s="46"/>
      <c r="RAM73" s="45"/>
      <c r="RAN73" s="45"/>
      <c r="RAO73" s="45"/>
      <c r="RAP73" s="45"/>
      <c r="RAQ73" s="45"/>
      <c r="RAR73" s="45"/>
      <c r="RAS73" s="45"/>
      <c r="RAT73" s="45"/>
      <c r="RAU73" s="45"/>
      <c r="RAV73" s="45"/>
      <c r="RAW73" s="45"/>
      <c r="RAX73" s="45"/>
      <c r="RAY73" s="45"/>
      <c r="RAZ73" s="45"/>
      <c r="RBA73" s="45"/>
      <c r="RBB73" s="45"/>
      <c r="RBC73" s="45"/>
      <c r="RBD73" s="45"/>
      <c r="RBE73" s="46"/>
      <c r="RBF73" s="46"/>
      <c r="RBG73" s="45"/>
      <c r="RBH73" s="45"/>
      <c r="RBI73" s="45"/>
      <c r="RBJ73" s="45"/>
      <c r="RBK73" s="45"/>
      <c r="RBL73" s="45"/>
      <c r="RBM73" s="45"/>
      <c r="RBN73" s="45"/>
      <c r="RBO73" s="45"/>
      <c r="RBP73" s="45"/>
      <c r="RBQ73" s="45"/>
      <c r="RBR73" s="45"/>
      <c r="RBS73" s="45"/>
      <c r="RBT73" s="45"/>
      <c r="RBU73" s="45"/>
      <c r="RBV73" s="45"/>
      <c r="RBW73" s="45"/>
      <c r="RBX73" s="45"/>
      <c r="RBY73" s="46"/>
      <c r="RBZ73" s="46"/>
      <c r="RCA73" s="45"/>
      <c r="RCB73" s="45"/>
      <c r="RCC73" s="45"/>
      <c r="RCD73" s="45"/>
      <c r="RCE73" s="45"/>
      <c r="RCF73" s="45"/>
      <c r="RCG73" s="45"/>
      <c r="RCH73" s="45"/>
      <c r="RCI73" s="45"/>
      <c r="RCJ73" s="45"/>
      <c r="RCK73" s="45"/>
      <c r="RCL73" s="45"/>
      <c r="RCM73" s="45"/>
      <c r="RCN73" s="45"/>
      <c r="RCO73" s="45"/>
      <c r="RCP73" s="45"/>
      <c r="RCQ73" s="45"/>
      <c r="RCR73" s="45"/>
      <c r="RCS73" s="46"/>
      <c r="RCT73" s="46"/>
      <c r="RCU73" s="45"/>
      <c r="RCV73" s="45"/>
      <c r="RCW73" s="45"/>
      <c r="RCX73" s="45"/>
      <c r="RCY73" s="45"/>
      <c r="RCZ73" s="45"/>
      <c r="RDA73" s="45"/>
      <c r="RDB73" s="45"/>
      <c r="RDC73" s="45"/>
      <c r="RDD73" s="45"/>
      <c r="RDE73" s="45"/>
      <c r="RDF73" s="45"/>
      <c r="RDG73" s="45"/>
      <c r="RDH73" s="45"/>
      <c r="RDI73" s="45"/>
      <c r="RDJ73" s="45"/>
      <c r="RDK73" s="45"/>
      <c r="RDL73" s="45"/>
      <c r="RDM73" s="46"/>
      <c r="RDN73" s="46"/>
      <c r="RDO73" s="45"/>
      <c r="RDP73" s="45"/>
      <c r="RDQ73" s="45"/>
      <c r="RDR73" s="45"/>
      <c r="RDS73" s="45"/>
      <c r="RDT73" s="45"/>
      <c r="RDU73" s="45"/>
      <c r="RDV73" s="45"/>
      <c r="RDW73" s="45"/>
      <c r="RDX73" s="45"/>
      <c r="RDY73" s="45"/>
      <c r="RDZ73" s="45"/>
      <c r="REA73" s="45"/>
      <c r="REB73" s="45"/>
      <c r="REC73" s="45"/>
      <c r="RED73" s="45"/>
      <c r="REE73" s="45"/>
      <c r="REF73" s="45"/>
      <c r="REG73" s="46"/>
      <c r="REH73" s="46"/>
      <c r="REI73" s="45"/>
      <c r="REJ73" s="45"/>
      <c r="REK73" s="45"/>
      <c r="REL73" s="45"/>
      <c r="REM73" s="45"/>
      <c r="REN73" s="45"/>
      <c r="REO73" s="45"/>
      <c r="REP73" s="45"/>
      <c r="REQ73" s="45"/>
      <c r="RER73" s="45"/>
      <c r="RES73" s="45"/>
      <c r="RET73" s="45"/>
      <c r="REU73" s="45"/>
      <c r="REV73" s="45"/>
      <c r="REW73" s="45"/>
      <c r="REX73" s="45"/>
      <c r="REY73" s="45"/>
      <c r="REZ73" s="45"/>
      <c r="RFA73" s="46"/>
      <c r="RFB73" s="46"/>
      <c r="RFC73" s="45"/>
      <c r="RFD73" s="45"/>
      <c r="RFE73" s="45"/>
      <c r="RFF73" s="45"/>
      <c r="RFG73" s="45"/>
      <c r="RFH73" s="45"/>
      <c r="RFI73" s="45"/>
      <c r="RFJ73" s="45"/>
      <c r="RFK73" s="45"/>
      <c r="RFL73" s="45"/>
      <c r="RFM73" s="45"/>
      <c r="RFN73" s="45"/>
      <c r="RFO73" s="45"/>
      <c r="RFP73" s="45"/>
      <c r="RFQ73" s="45"/>
      <c r="RFR73" s="45"/>
      <c r="RFS73" s="45"/>
      <c r="RFT73" s="45"/>
      <c r="RFU73" s="46"/>
      <c r="RFV73" s="46"/>
      <c r="RFW73" s="45"/>
      <c r="RFX73" s="45"/>
      <c r="RFY73" s="45"/>
      <c r="RFZ73" s="45"/>
      <c r="RGA73" s="45"/>
      <c r="RGB73" s="45"/>
      <c r="RGC73" s="45"/>
      <c r="RGD73" s="45"/>
      <c r="RGE73" s="45"/>
      <c r="RGF73" s="45"/>
      <c r="RGG73" s="45"/>
      <c r="RGH73" s="45"/>
      <c r="RGI73" s="45"/>
      <c r="RGJ73" s="45"/>
      <c r="RGK73" s="45"/>
      <c r="RGL73" s="45"/>
      <c r="RGM73" s="45"/>
      <c r="RGN73" s="45"/>
      <c r="RGO73" s="46"/>
      <c r="RGP73" s="46"/>
      <c r="RGQ73" s="45"/>
      <c r="RGR73" s="45"/>
      <c r="RGS73" s="45"/>
      <c r="RGT73" s="45"/>
      <c r="RGU73" s="45"/>
      <c r="RGV73" s="45"/>
      <c r="RGW73" s="45"/>
      <c r="RGX73" s="45"/>
      <c r="RGY73" s="45"/>
      <c r="RGZ73" s="45"/>
      <c r="RHA73" s="45"/>
      <c r="RHB73" s="45"/>
      <c r="RHC73" s="45"/>
      <c r="RHD73" s="45"/>
      <c r="RHE73" s="45"/>
      <c r="RHF73" s="45"/>
      <c r="RHG73" s="45"/>
      <c r="RHH73" s="45"/>
      <c r="RHI73" s="46"/>
      <c r="RHJ73" s="46"/>
      <c r="RHK73" s="45"/>
      <c r="RHL73" s="45"/>
      <c r="RHM73" s="45"/>
      <c r="RHN73" s="45"/>
      <c r="RHO73" s="45"/>
      <c r="RHP73" s="45"/>
      <c r="RHQ73" s="45"/>
      <c r="RHR73" s="45"/>
      <c r="RHS73" s="45"/>
      <c r="RHT73" s="45"/>
      <c r="RHU73" s="45"/>
      <c r="RHV73" s="45"/>
      <c r="RHW73" s="45"/>
      <c r="RHX73" s="45"/>
      <c r="RHY73" s="45"/>
      <c r="RHZ73" s="45"/>
      <c r="RIA73" s="45"/>
      <c r="RIB73" s="45"/>
      <c r="RIC73" s="46"/>
      <c r="RID73" s="46"/>
      <c r="RIE73" s="45"/>
      <c r="RIF73" s="45"/>
      <c r="RIG73" s="45"/>
      <c r="RIH73" s="45"/>
      <c r="RII73" s="45"/>
      <c r="RIJ73" s="45"/>
      <c r="RIK73" s="45"/>
      <c r="RIL73" s="45"/>
      <c r="RIM73" s="45"/>
      <c r="RIN73" s="45"/>
      <c r="RIO73" s="45"/>
      <c r="RIP73" s="45"/>
      <c r="RIQ73" s="45"/>
      <c r="RIR73" s="45"/>
      <c r="RIS73" s="45"/>
      <c r="RIT73" s="45"/>
      <c r="RIU73" s="45"/>
      <c r="RIV73" s="45"/>
      <c r="RIW73" s="46"/>
      <c r="RIX73" s="46"/>
      <c r="RIY73" s="45"/>
      <c r="RIZ73" s="45"/>
      <c r="RJA73" s="45"/>
      <c r="RJB73" s="45"/>
      <c r="RJC73" s="45"/>
      <c r="RJD73" s="45"/>
      <c r="RJE73" s="45"/>
      <c r="RJF73" s="45"/>
      <c r="RJG73" s="45"/>
      <c r="RJH73" s="45"/>
      <c r="RJI73" s="45"/>
      <c r="RJJ73" s="45"/>
      <c r="RJK73" s="45"/>
      <c r="RJL73" s="45"/>
      <c r="RJM73" s="45"/>
      <c r="RJN73" s="45"/>
      <c r="RJO73" s="45"/>
      <c r="RJP73" s="45"/>
      <c r="RJQ73" s="46"/>
      <c r="RJR73" s="46"/>
      <c r="RJS73" s="45"/>
      <c r="RJT73" s="45"/>
      <c r="RJU73" s="45"/>
      <c r="RJV73" s="45"/>
      <c r="RJW73" s="45"/>
      <c r="RJX73" s="45"/>
      <c r="RJY73" s="45"/>
      <c r="RJZ73" s="45"/>
      <c r="RKA73" s="45"/>
      <c r="RKB73" s="45"/>
      <c r="RKC73" s="45"/>
      <c r="RKD73" s="45"/>
      <c r="RKE73" s="45"/>
      <c r="RKF73" s="45"/>
      <c r="RKG73" s="45"/>
      <c r="RKH73" s="45"/>
      <c r="RKI73" s="45"/>
      <c r="RKJ73" s="45"/>
      <c r="RKK73" s="46"/>
      <c r="RKL73" s="46"/>
      <c r="RKM73" s="45"/>
      <c r="RKN73" s="45"/>
      <c r="RKO73" s="45"/>
      <c r="RKP73" s="45"/>
      <c r="RKQ73" s="45"/>
      <c r="RKR73" s="45"/>
      <c r="RKS73" s="45"/>
      <c r="RKT73" s="45"/>
      <c r="RKU73" s="45"/>
      <c r="RKV73" s="45"/>
      <c r="RKW73" s="45"/>
      <c r="RKX73" s="45"/>
      <c r="RKY73" s="45"/>
      <c r="RKZ73" s="45"/>
      <c r="RLA73" s="45"/>
      <c r="RLB73" s="45"/>
      <c r="RLC73" s="45"/>
      <c r="RLD73" s="45"/>
      <c r="RLE73" s="46"/>
      <c r="RLF73" s="46"/>
      <c r="RLG73" s="45"/>
      <c r="RLH73" s="45"/>
      <c r="RLI73" s="45"/>
      <c r="RLJ73" s="45"/>
      <c r="RLK73" s="45"/>
      <c r="RLL73" s="45"/>
      <c r="RLM73" s="45"/>
      <c r="RLN73" s="45"/>
      <c r="RLO73" s="45"/>
      <c r="RLP73" s="45"/>
      <c r="RLQ73" s="45"/>
      <c r="RLR73" s="45"/>
      <c r="RLS73" s="45"/>
      <c r="RLT73" s="45"/>
      <c r="RLU73" s="45"/>
      <c r="RLV73" s="45"/>
      <c r="RLW73" s="45"/>
      <c r="RLX73" s="45"/>
      <c r="RLY73" s="46"/>
      <c r="RLZ73" s="46"/>
      <c r="RMA73" s="45"/>
      <c r="RMB73" s="45"/>
      <c r="RMC73" s="45"/>
      <c r="RMD73" s="45"/>
      <c r="RME73" s="45"/>
      <c r="RMF73" s="45"/>
      <c r="RMG73" s="45"/>
      <c r="RMH73" s="45"/>
      <c r="RMI73" s="45"/>
      <c r="RMJ73" s="45"/>
      <c r="RMK73" s="45"/>
      <c r="RML73" s="45"/>
      <c r="RMM73" s="45"/>
      <c r="RMN73" s="45"/>
      <c r="RMO73" s="45"/>
      <c r="RMP73" s="45"/>
      <c r="RMQ73" s="45"/>
      <c r="RMR73" s="45"/>
      <c r="RMS73" s="46"/>
      <c r="RMT73" s="46"/>
      <c r="RMU73" s="45"/>
      <c r="RMV73" s="45"/>
      <c r="RMW73" s="45"/>
      <c r="RMX73" s="45"/>
      <c r="RMY73" s="45"/>
      <c r="RMZ73" s="45"/>
      <c r="RNA73" s="45"/>
      <c r="RNB73" s="45"/>
      <c r="RNC73" s="45"/>
      <c r="RND73" s="45"/>
      <c r="RNE73" s="45"/>
      <c r="RNF73" s="45"/>
      <c r="RNG73" s="45"/>
      <c r="RNH73" s="45"/>
      <c r="RNI73" s="45"/>
      <c r="RNJ73" s="45"/>
      <c r="RNK73" s="45"/>
      <c r="RNL73" s="45"/>
      <c r="RNM73" s="46"/>
      <c r="RNN73" s="46"/>
      <c r="RNO73" s="45"/>
      <c r="RNP73" s="45"/>
      <c r="RNQ73" s="45"/>
      <c r="RNR73" s="45"/>
      <c r="RNS73" s="45"/>
      <c r="RNT73" s="45"/>
      <c r="RNU73" s="45"/>
      <c r="RNV73" s="45"/>
      <c r="RNW73" s="45"/>
      <c r="RNX73" s="45"/>
      <c r="RNY73" s="45"/>
      <c r="RNZ73" s="45"/>
      <c r="ROA73" s="45"/>
      <c r="ROB73" s="45"/>
      <c r="ROC73" s="45"/>
      <c r="ROD73" s="45"/>
      <c r="ROE73" s="45"/>
      <c r="ROF73" s="45"/>
      <c r="ROG73" s="46"/>
      <c r="ROH73" s="46"/>
      <c r="ROI73" s="45"/>
      <c r="ROJ73" s="45"/>
      <c r="ROK73" s="45"/>
      <c r="ROL73" s="45"/>
      <c r="ROM73" s="45"/>
      <c r="RON73" s="45"/>
      <c r="ROO73" s="45"/>
      <c r="ROP73" s="45"/>
      <c r="ROQ73" s="45"/>
      <c r="ROR73" s="45"/>
      <c r="ROS73" s="45"/>
      <c r="ROT73" s="45"/>
      <c r="ROU73" s="45"/>
      <c r="ROV73" s="45"/>
      <c r="ROW73" s="45"/>
      <c r="ROX73" s="45"/>
      <c r="ROY73" s="45"/>
      <c r="ROZ73" s="45"/>
      <c r="RPA73" s="46"/>
      <c r="RPB73" s="46"/>
      <c r="RPC73" s="45"/>
      <c r="RPD73" s="45"/>
      <c r="RPE73" s="45"/>
      <c r="RPF73" s="45"/>
      <c r="RPG73" s="45"/>
      <c r="RPH73" s="45"/>
      <c r="RPI73" s="45"/>
      <c r="RPJ73" s="45"/>
      <c r="RPK73" s="45"/>
      <c r="RPL73" s="45"/>
      <c r="RPM73" s="45"/>
      <c r="RPN73" s="45"/>
      <c r="RPO73" s="45"/>
      <c r="RPP73" s="45"/>
      <c r="RPQ73" s="45"/>
      <c r="RPR73" s="45"/>
      <c r="RPS73" s="45"/>
      <c r="RPT73" s="45"/>
      <c r="RPU73" s="46"/>
      <c r="RPV73" s="46"/>
      <c r="RPW73" s="45"/>
      <c r="RPX73" s="45"/>
      <c r="RPY73" s="45"/>
      <c r="RPZ73" s="45"/>
      <c r="RQA73" s="45"/>
      <c r="RQB73" s="45"/>
      <c r="RQC73" s="45"/>
      <c r="RQD73" s="45"/>
      <c r="RQE73" s="45"/>
      <c r="RQF73" s="45"/>
      <c r="RQG73" s="45"/>
      <c r="RQH73" s="45"/>
      <c r="RQI73" s="45"/>
      <c r="RQJ73" s="45"/>
      <c r="RQK73" s="45"/>
      <c r="RQL73" s="45"/>
      <c r="RQM73" s="45"/>
      <c r="RQN73" s="45"/>
      <c r="RQO73" s="46"/>
      <c r="RQP73" s="46"/>
      <c r="RQQ73" s="45"/>
      <c r="RQR73" s="45"/>
      <c r="RQS73" s="45"/>
      <c r="RQT73" s="45"/>
      <c r="RQU73" s="45"/>
      <c r="RQV73" s="45"/>
      <c r="RQW73" s="45"/>
      <c r="RQX73" s="45"/>
      <c r="RQY73" s="45"/>
      <c r="RQZ73" s="45"/>
      <c r="RRA73" s="45"/>
      <c r="RRB73" s="45"/>
      <c r="RRC73" s="45"/>
      <c r="RRD73" s="45"/>
      <c r="RRE73" s="45"/>
      <c r="RRF73" s="45"/>
      <c r="RRG73" s="45"/>
      <c r="RRH73" s="45"/>
      <c r="RRI73" s="46"/>
      <c r="RRJ73" s="46"/>
      <c r="RRK73" s="45"/>
      <c r="RRL73" s="45"/>
      <c r="RRM73" s="45"/>
      <c r="RRN73" s="45"/>
      <c r="RRO73" s="45"/>
      <c r="RRP73" s="45"/>
      <c r="RRQ73" s="45"/>
      <c r="RRR73" s="45"/>
      <c r="RRS73" s="45"/>
      <c r="RRT73" s="45"/>
      <c r="RRU73" s="45"/>
      <c r="RRV73" s="45"/>
      <c r="RRW73" s="45"/>
      <c r="RRX73" s="45"/>
      <c r="RRY73" s="45"/>
      <c r="RRZ73" s="45"/>
      <c r="RSA73" s="45"/>
      <c r="RSB73" s="45"/>
      <c r="RSC73" s="46"/>
      <c r="RSD73" s="46"/>
      <c r="RSE73" s="45"/>
      <c r="RSF73" s="45"/>
      <c r="RSG73" s="45"/>
      <c r="RSH73" s="45"/>
      <c r="RSI73" s="45"/>
      <c r="RSJ73" s="45"/>
      <c r="RSK73" s="45"/>
      <c r="RSL73" s="45"/>
      <c r="RSM73" s="45"/>
      <c r="RSN73" s="45"/>
      <c r="RSO73" s="45"/>
      <c r="RSP73" s="45"/>
      <c r="RSQ73" s="45"/>
      <c r="RSR73" s="45"/>
      <c r="RSS73" s="45"/>
      <c r="RST73" s="45"/>
      <c r="RSU73" s="45"/>
      <c r="RSV73" s="45"/>
      <c r="RSW73" s="46"/>
      <c r="RSX73" s="46"/>
      <c r="RSY73" s="45"/>
      <c r="RSZ73" s="45"/>
      <c r="RTA73" s="45"/>
      <c r="RTB73" s="45"/>
      <c r="RTC73" s="45"/>
      <c r="RTD73" s="45"/>
      <c r="RTE73" s="45"/>
      <c r="RTF73" s="45"/>
      <c r="RTG73" s="45"/>
      <c r="RTH73" s="45"/>
      <c r="RTI73" s="45"/>
      <c r="RTJ73" s="45"/>
      <c r="RTK73" s="45"/>
      <c r="RTL73" s="45"/>
      <c r="RTM73" s="45"/>
      <c r="RTN73" s="45"/>
      <c r="RTO73" s="45"/>
      <c r="RTP73" s="45"/>
      <c r="RTQ73" s="46"/>
      <c r="RTR73" s="46"/>
      <c r="RTS73" s="45"/>
      <c r="RTT73" s="45"/>
      <c r="RTU73" s="45"/>
      <c r="RTV73" s="45"/>
      <c r="RTW73" s="45"/>
      <c r="RTX73" s="45"/>
      <c r="RTY73" s="45"/>
      <c r="RTZ73" s="45"/>
      <c r="RUA73" s="45"/>
      <c r="RUB73" s="45"/>
      <c r="RUC73" s="45"/>
      <c r="RUD73" s="45"/>
      <c r="RUE73" s="45"/>
      <c r="RUF73" s="45"/>
      <c r="RUG73" s="45"/>
      <c r="RUH73" s="45"/>
      <c r="RUI73" s="45"/>
      <c r="RUJ73" s="45"/>
      <c r="RUK73" s="46"/>
      <c r="RUL73" s="46"/>
      <c r="RUM73" s="45"/>
      <c r="RUN73" s="45"/>
      <c r="RUO73" s="45"/>
      <c r="RUP73" s="45"/>
      <c r="RUQ73" s="45"/>
      <c r="RUR73" s="45"/>
      <c r="RUS73" s="45"/>
      <c r="RUT73" s="45"/>
      <c r="RUU73" s="45"/>
      <c r="RUV73" s="45"/>
      <c r="RUW73" s="45"/>
      <c r="RUX73" s="45"/>
      <c r="RUY73" s="45"/>
      <c r="RUZ73" s="45"/>
      <c r="RVA73" s="45"/>
      <c r="RVB73" s="45"/>
      <c r="RVC73" s="45"/>
      <c r="RVD73" s="45"/>
      <c r="RVE73" s="46"/>
      <c r="RVF73" s="46"/>
      <c r="RVG73" s="45"/>
      <c r="RVH73" s="45"/>
      <c r="RVI73" s="45"/>
      <c r="RVJ73" s="45"/>
      <c r="RVK73" s="45"/>
      <c r="RVL73" s="45"/>
      <c r="RVM73" s="45"/>
      <c r="RVN73" s="45"/>
      <c r="RVO73" s="45"/>
      <c r="RVP73" s="45"/>
      <c r="RVQ73" s="45"/>
      <c r="RVR73" s="45"/>
      <c r="RVS73" s="45"/>
      <c r="RVT73" s="45"/>
      <c r="RVU73" s="45"/>
      <c r="RVV73" s="45"/>
      <c r="RVW73" s="45"/>
      <c r="RVX73" s="45"/>
      <c r="RVY73" s="46"/>
      <c r="RVZ73" s="46"/>
      <c r="RWA73" s="45"/>
      <c r="RWB73" s="45"/>
      <c r="RWC73" s="45"/>
      <c r="RWD73" s="45"/>
      <c r="RWE73" s="45"/>
      <c r="RWF73" s="45"/>
      <c r="RWG73" s="45"/>
      <c r="RWH73" s="45"/>
      <c r="RWI73" s="45"/>
      <c r="RWJ73" s="45"/>
      <c r="RWK73" s="45"/>
      <c r="RWL73" s="45"/>
      <c r="RWM73" s="45"/>
      <c r="RWN73" s="45"/>
      <c r="RWO73" s="45"/>
      <c r="RWP73" s="45"/>
      <c r="RWQ73" s="45"/>
      <c r="RWR73" s="45"/>
      <c r="RWS73" s="46"/>
      <c r="RWT73" s="46"/>
      <c r="RWU73" s="45"/>
      <c r="RWV73" s="45"/>
      <c r="RWW73" s="45"/>
      <c r="RWX73" s="45"/>
      <c r="RWY73" s="45"/>
      <c r="RWZ73" s="45"/>
      <c r="RXA73" s="45"/>
      <c r="RXB73" s="45"/>
      <c r="RXC73" s="45"/>
      <c r="RXD73" s="45"/>
      <c r="RXE73" s="45"/>
      <c r="RXF73" s="45"/>
      <c r="RXG73" s="45"/>
      <c r="RXH73" s="45"/>
      <c r="RXI73" s="45"/>
      <c r="RXJ73" s="45"/>
      <c r="RXK73" s="45"/>
      <c r="RXL73" s="45"/>
      <c r="RXM73" s="46"/>
      <c r="RXN73" s="46"/>
      <c r="RXO73" s="45"/>
      <c r="RXP73" s="45"/>
      <c r="RXQ73" s="45"/>
      <c r="RXR73" s="45"/>
      <c r="RXS73" s="45"/>
      <c r="RXT73" s="45"/>
      <c r="RXU73" s="45"/>
      <c r="RXV73" s="45"/>
      <c r="RXW73" s="45"/>
      <c r="RXX73" s="45"/>
      <c r="RXY73" s="45"/>
      <c r="RXZ73" s="45"/>
      <c r="RYA73" s="45"/>
      <c r="RYB73" s="45"/>
      <c r="RYC73" s="45"/>
      <c r="RYD73" s="45"/>
      <c r="RYE73" s="45"/>
      <c r="RYF73" s="45"/>
      <c r="RYG73" s="46"/>
      <c r="RYH73" s="46"/>
      <c r="RYI73" s="45"/>
      <c r="RYJ73" s="45"/>
      <c r="RYK73" s="45"/>
      <c r="RYL73" s="45"/>
      <c r="RYM73" s="45"/>
      <c r="RYN73" s="45"/>
      <c r="RYO73" s="45"/>
      <c r="RYP73" s="45"/>
      <c r="RYQ73" s="45"/>
      <c r="RYR73" s="45"/>
      <c r="RYS73" s="45"/>
      <c r="RYT73" s="45"/>
      <c r="RYU73" s="45"/>
      <c r="RYV73" s="45"/>
      <c r="RYW73" s="45"/>
      <c r="RYX73" s="45"/>
      <c r="RYY73" s="45"/>
      <c r="RYZ73" s="45"/>
      <c r="RZA73" s="46"/>
      <c r="RZB73" s="46"/>
      <c r="RZC73" s="45"/>
      <c r="RZD73" s="45"/>
      <c r="RZE73" s="45"/>
      <c r="RZF73" s="45"/>
      <c r="RZG73" s="45"/>
      <c r="RZH73" s="45"/>
      <c r="RZI73" s="45"/>
      <c r="RZJ73" s="45"/>
      <c r="RZK73" s="45"/>
      <c r="RZL73" s="45"/>
      <c r="RZM73" s="45"/>
      <c r="RZN73" s="45"/>
      <c r="RZO73" s="45"/>
      <c r="RZP73" s="45"/>
      <c r="RZQ73" s="45"/>
      <c r="RZR73" s="45"/>
      <c r="RZS73" s="45"/>
      <c r="RZT73" s="45"/>
      <c r="RZU73" s="46"/>
      <c r="RZV73" s="46"/>
      <c r="RZW73" s="45"/>
      <c r="RZX73" s="45"/>
      <c r="RZY73" s="45"/>
      <c r="RZZ73" s="45"/>
      <c r="SAA73" s="45"/>
      <c r="SAB73" s="45"/>
      <c r="SAC73" s="45"/>
      <c r="SAD73" s="45"/>
      <c r="SAE73" s="45"/>
      <c r="SAF73" s="45"/>
      <c r="SAG73" s="45"/>
      <c r="SAH73" s="45"/>
      <c r="SAI73" s="45"/>
      <c r="SAJ73" s="45"/>
      <c r="SAK73" s="45"/>
      <c r="SAL73" s="45"/>
      <c r="SAM73" s="45"/>
      <c r="SAN73" s="45"/>
      <c r="SAO73" s="46"/>
      <c r="SAP73" s="46"/>
      <c r="SAQ73" s="45"/>
      <c r="SAR73" s="45"/>
      <c r="SAS73" s="45"/>
      <c r="SAT73" s="45"/>
      <c r="SAU73" s="45"/>
      <c r="SAV73" s="45"/>
      <c r="SAW73" s="45"/>
      <c r="SAX73" s="45"/>
      <c r="SAY73" s="45"/>
      <c r="SAZ73" s="45"/>
      <c r="SBA73" s="45"/>
      <c r="SBB73" s="45"/>
      <c r="SBC73" s="45"/>
      <c r="SBD73" s="45"/>
      <c r="SBE73" s="45"/>
      <c r="SBF73" s="45"/>
      <c r="SBG73" s="45"/>
      <c r="SBH73" s="45"/>
      <c r="SBI73" s="46"/>
      <c r="SBJ73" s="46"/>
      <c r="SBK73" s="45"/>
      <c r="SBL73" s="45"/>
      <c r="SBM73" s="45"/>
      <c r="SBN73" s="45"/>
      <c r="SBO73" s="45"/>
      <c r="SBP73" s="45"/>
      <c r="SBQ73" s="45"/>
      <c r="SBR73" s="45"/>
      <c r="SBS73" s="45"/>
      <c r="SBT73" s="45"/>
      <c r="SBU73" s="45"/>
      <c r="SBV73" s="45"/>
      <c r="SBW73" s="45"/>
      <c r="SBX73" s="45"/>
      <c r="SBY73" s="45"/>
      <c r="SBZ73" s="45"/>
      <c r="SCA73" s="45"/>
      <c r="SCB73" s="45"/>
      <c r="SCC73" s="46"/>
      <c r="SCD73" s="46"/>
      <c r="SCE73" s="45"/>
      <c r="SCF73" s="45"/>
      <c r="SCG73" s="45"/>
      <c r="SCH73" s="45"/>
      <c r="SCI73" s="45"/>
      <c r="SCJ73" s="45"/>
      <c r="SCK73" s="45"/>
      <c r="SCL73" s="45"/>
      <c r="SCM73" s="45"/>
      <c r="SCN73" s="45"/>
      <c r="SCO73" s="45"/>
      <c r="SCP73" s="45"/>
      <c r="SCQ73" s="45"/>
      <c r="SCR73" s="45"/>
      <c r="SCS73" s="45"/>
      <c r="SCT73" s="45"/>
      <c r="SCU73" s="45"/>
      <c r="SCV73" s="45"/>
      <c r="SCW73" s="46"/>
      <c r="SCX73" s="46"/>
      <c r="SCY73" s="45"/>
      <c r="SCZ73" s="45"/>
      <c r="SDA73" s="45"/>
      <c r="SDB73" s="45"/>
      <c r="SDC73" s="45"/>
      <c r="SDD73" s="45"/>
      <c r="SDE73" s="45"/>
      <c r="SDF73" s="45"/>
      <c r="SDG73" s="45"/>
      <c r="SDH73" s="45"/>
      <c r="SDI73" s="45"/>
      <c r="SDJ73" s="45"/>
      <c r="SDK73" s="45"/>
      <c r="SDL73" s="45"/>
      <c r="SDM73" s="45"/>
      <c r="SDN73" s="45"/>
      <c r="SDO73" s="45"/>
      <c r="SDP73" s="45"/>
      <c r="SDQ73" s="46"/>
      <c r="SDR73" s="46"/>
      <c r="SDS73" s="45"/>
      <c r="SDT73" s="45"/>
      <c r="SDU73" s="45"/>
      <c r="SDV73" s="45"/>
      <c r="SDW73" s="45"/>
      <c r="SDX73" s="45"/>
      <c r="SDY73" s="45"/>
      <c r="SDZ73" s="45"/>
      <c r="SEA73" s="45"/>
      <c r="SEB73" s="45"/>
      <c r="SEC73" s="45"/>
      <c r="SED73" s="45"/>
      <c r="SEE73" s="45"/>
      <c r="SEF73" s="45"/>
      <c r="SEG73" s="45"/>
      <c r="SEH73" s="45"/>
      <c r="SEI73" s="45"/>
      <c r="SEJ73" s="45"/>
      <c r="SEK73" s="46"/>
      <c r="SEL73" s="46"/>
      <c r="SEM73" s="45"/>
      <c r="SEN73" s="45"/>
      <c r="SEO73" s="45"/>
      <c r="SEP73" s="45"/>
      <c r="SEQ73" s="45"/>
      <c r="SER73" s="45"/>
      <c r="SES73" s="45"/>
      <c r="SET73" s="45"/>
      <c r="SEU73" s="45"/>
      <c r="SEV73" s="45"/>
      <c r="SEW73" s="45"/>
      <c r="SEX73" s="45"/>
      <c r="SEY73" s="45"/>
      <c r="SEZ73" s="45"/>
      <c r="SFA73" s="45"/>
      <c r="SFB73" s="45"/>
      <c r="SFC73" s="45"/>
      <c r="SFD73" s="45"/>
      <c r="SFE73" s="46"/>
      <c r="SFF73" s="46"/>
      <c r="SFG73" s="45"/>
      <c r="SFH73" s="45"/>
      <c r="SFI73" s="45"/>
      <c r="SFJ73" s="45"/>
      <c r="SFK73" s="45"/>
      <c r="SFL73" s="45"/>
      <c r="SFM73" s="45"/>
      <c r="SFN73" s="45"/>
      <c r="SFO73" s="45"/>
      <c r="SFP73" s="45"/>
      <c r="SFQ73" s="45"/>
      <c r="SFR73" s="45"/>
      <c r="SFS73" s="45"/>
      <c r="SFT73" s="45"/>
      <c r="SFU73" s="45"/>
      <c r="SFV73" s="45"/>
      <c r="SFW73" s="45"/>
      <c r="SFX73" s="45"/>
      <c r="SFY73" s="46"/>
      <c r="SFZ73" s="46"/>
      <c r="SGA73" s="45"/>
      <c r="SGB73" s="45"/>
      <c r="SGC73" s="45"/>
      <c r="SGD73" s="45"/>
      <c r="SGE73" s="45"/>
      <c r="SGF73" s="45"/>
      <c r="SGG73" s="45"/>
      <c r="SGH73" s="45"/>
      <c r="SGI73" s="45"/>
      <c r="SGJ73" s="45"/>
      <c r="SGK73" s="45"/>
      <c r="SGL73" s="45"/>
      <c r="SGM73" s="45"/>
      <c r="SGN73" s="45"/>
      <c r="SGO73" s="45"/>
      <c r="SGP73" s="45"/>
      <c r="SGQ73" s="45"/>
      <c r="SGR73" s="45"/>
      <c r="SGS73" s="46"/>
      <c r="SGT73" s="46"/>
      <c r="SGU73" s="45"/>
      <c r="SGV73" s="45"/>
      <c r="SGW73" s="45"/>
      <c r="SGX73" s="45"/>
      <c r="SGY73" s="45"/>
      <c r="SGZ73" s="45"/>
      <c r="SHA73" s="45"/>
      <c r="SHB73" s="45"/>
      <c r="SHC73" s="45"/>
      <c r="SHD73" s="45"/>
      <c r="SHE73" s="45"/>
      <c r="SHF73" s="45"/>
      <c r="SHG73" s="45"/>
      <c r="SHH73" s="45"/>
      <c r="SHI73" s="45"/>
      <c r="SHJ73" s="45"/>
      <c r="SHK73" s="45"/>
      <c r="SHL73" s="45"/>
      <c r="SHM73" s="46"/>
      <c r="SHN73" s="46"/>
      <c r="SHO73" s="45"/>
      <c r="SHP73" s="45"/>
      <c r="SHQ73" s="45"/>
      <c r="SHR73" s="45"/>
      <c r="SHS73" s="45"/>
      <c r="SHT73" s="45"/>
      <c r="SHU73" s="45"/>
      <c r="SHV73" s="45"/>
      <c r="SHW73" s="45"/>
      <c r="SHX73" s="45"/>
      <c r="SHY73" s="45"/>
      <c r="SHZ73" s="45"/>
      <c r="SIA73" s="45"/>
      <c r="SIB73" s="45"/>
      <c r="SIC73" s="45"/>
      <c r="SID73" s="45"/>
      <c r="SIE73" s="45"/>
      <c r="SIF73" s="45"/>
      <c r="SIG73" s="46"/>
      <c r="SIH73" s="46"/>
      <c r="SII73" s="45"/>
      <c r="SIJ73" s="45"/>
      <c r="SIK73" s="45"/>
      <c r="SIL73" s="45"/>
      <c r="SIM73" s="45"/>
      <c r="SIN73" s="45"/>
      <c r="SIO73" s="45"/>
      <c r="SIP73" s="45"/>
      <c r="SIQ73" s="45"/>
      <c r="SIR73" s="45"/>
      <c r="SIS73" s="45"/>
      <c r="SIT73" s="45"/>
      <c r="SIU73" s="45"/>
      <c r="SIV73" s="45"/>
      <c r="SIW73" s="45"/>
      <c r="SIX73" s="45"/>
      <c r="SIY73" s="45"/>
      <c r="SIZ73" s="45"/>
      <c r="SJA73" s="46"/>
      <c r="SJB73" s="46"/>
      <c r="SJC73" s="45"/>
      <c r="SJD73" s="45"/>
      <c r="SJE73" s="45"/>
      <c r="SJF73" s="45"/>
      <c r="SJG73" s="45"/>
      <c r="SJH73" s="45"/>
      <c r="SJI73" s="45"/>
      <c r="SJJ73" s="45"/>
      <c r="SJK73" s="45"/>
      <c r="SJL73" s="45"/>
      <c r="SJM73" s="45"/>
      <c r="SJN73" s="45"/>
      <c r="SJO73" s="45"/>
      <c r="SJP73" s="45"/>
      <c r="SJQ73" s="45"/>
      <c r="SJR73" s="45"/>
      <c r="SJS73" s="45"/>
      <c r="SJT73" s="45"/>
      <c r="SJU73" s="46"/>
      <c r="SJV73" s="46"/>
      <c r="SJW73" s="45"/>
      <c r="SJX73" s="45"/>
      <c r="SJY73" s="45"/>
      <c r="SJZ73" s="45"/>
      <c r="SKA73" s="45"/>
      <c r="SKB73" s="45"/>
      <c r="SKC73" s="45"/>
      <c r="SKD73" s="45"/>
      <c r="SKE73" s="45"/>
      <c r="SKF73" s="45"/>
      <c r="SKG73" s="45"/>
      <c r="SKH73" s="45"/>
      <c r="SKI73" s="45"/>
      <c r="SKJ73" s="45"/>
      <c r="SKK73" s="45"/>
      <c r="SKL73" s="45"/>
      <c r="SKM73" s="45"/>
      <c r="SKN73" s="45"/>
      <c r="SKO73" s="46"/>
      <c r="SKP73" s="46"/>
      <c r="SKQ73" s="45"/>
      <c r="SKR73" s="45"/>
      <c r="SKS73" s="45"/>
      <c r="SKT73" s="45"/>
      <c r="SKU73" s="45"/>
      <c r="SKV73" s="45"/>
      <c r="SKW73" s="45"/>
      <c r="SKX73" s="45"/>
      <c r="SKY73" s="45"/>
      <c r="SKZ73" s="45"/>
      <c r="SLA73" s="45"/>
      <c r="SLB73" s="45"/>
      <c r="SLC73" s="45"/>
      <c r="SLD73" s="45"/>
      <c r="SLE73" s="45"/>
      <c r="SLF73" s="45"/>
      <c r="SLG73" s="45"/>
      <c r="SLH73" s="45"/>
      <c r="SLI73" s="46"/>
      <c r="SLJ73" s="46"/>
      <c r="SLK73" s="45"/>
      <c r="SLL73" s="45"/>
      <c r="SLM73" s="45"/>
      <c r="SLN73" s="45"/>
      <c r="SLO73" s="45"/>
      <c r="SLP73" s="45"/>
      <c r="SLQ73" s="45"/>
      <c r="SLR73" s="45"/>
      <c r="SLS73" s="45"/>
      <c r="SLT73" s="45"/>
      <c r="SLU73" s="45"/>
      <c r="SLV73" s="45"/>
      <c r="SLW73" s="45"/>
      <c r="SLX73" s="45"/>
      <c r="SLY73" s="45"/>
      <c r="SLZ73" s="45"/>
      <c r="SMA73" s="45"/>
      <c r="SMB73" s="45"/>
      <c r="SMC73" s="46"/>
      <c r="SMD73" s="46"/>
      <c r="SME73" s="45"/>
      <c r="SMF73" s="45"/>
      <c r="SMG73" s="45"/>
      <c r="SMH73" s="45"/>
      <c r="SMI73" s="45"/>
      <c r="SMJ73" s="45"/>
      <c r="SMK73" s="45"/>
      <c r="SML73" s="45"/>
      <c r="SMM73" s="45"/>
      <c r="SMN73" s="45"/>
      <c r="SMO73" s="45"/>
      <c r="SMP73" s="45"/>
      <c r="SMQ73" s="45"/>
      <c r="SMR73" s="45"/>
      <c r="SMS73" s="45"/>
      <c r="SMT73" s="45"/>
      <c r="SMU73" s="45"/>
      <c r="SMV73" s="45"/>
      <c r="SMW73" s="46"/>
      <c r="SMX73" s="46"/>
      <c r="SMY73" s="45"/>
      <c r="SMZ73" s="45"/>
      <c r="SNA73" s="45"/>
      <c r="SNB73" s="45"/>
      <c r="SNC73" s="45"/>
      <c r="SND73" s="45"/>
      <c r="SNE73" s="45"/>
      <c r="SNF73" s="45"/>
      <c r="SNG73" s="45"/>
      <c r="SNH73" s="45"/>
      <c r="SNI73" s="45"/>
      <c r="SNJ73" s="45"/>
      <c r="SNK73" s="45"/>
      <c r="SNL73" s="45"/>
      <c r="SNM73" s="45"/>
      <c r="SNN73" s="45"/>
      <c r="SNO73" s="45"/>
      <c r="SNP73" s="45"/>
      <c r="SNQ73" s="46"/>
      <c r="SNR73" s="46"/>
      <c r="SNS73" s="45"/>
      <c r="SNT73" s="45"/>
      <c r="SNU73" s="45"/>
      <c r="SNV73" s="45"/>
      <c r="SNW73" s="45"/>
      <c r="SNX73" s="45"/>
      <c r="SNY73" s="45"/>
      <c r="SNZ73" s="45"/>
      <c r="SOA73" s="45"/>
      <c r="SOB73" s="45"/>
      <c r="SOC73" s="45"/>
      <c r="SOD73" s="45"/>
      <c r="SOE73" s="45"/>
      <c r="SOF73" s="45"/>
      <c r="SOG73" s="45"/>
      <c r="SOH73" s="45"/>
      <c r="SOI73" s="45"/>
      <c r="SOJ73" s="45"/>
      <c r="SOK73" s="46"/>
      <c r="SOL73" s="46"/>
      <c r="SOM73" s="45"/>
      <c r="SON73" s="45"/>
      <c r="SOO73" s="45"/>
      <c r="SOP73" s="45"/>
      <c r="SOQ73" s="45"/>
      <c r="SOR73" s="45"/>
      <c r="SOS73" s="45"/>
      <c r="SOT73" s="45"/>
      <c r="SOU73" s="45"/>
      <c r="SOV73" s="45"/>
      <c r="SOW73" s="45"/>
      <c r="SOX73" s="45"/>
      <c r="SOY73" s="45"/>
      <c r="SOZ73" s="45"/>
      <c r="SPA73" s="45"/>
      <c r="SPB73" s="45"/>
      <c r="SPC73" s="45"/>
      <c r="SPD73" s="45"/>
      <c r="SPE73" s="46"/>
      <c r="SPF73" s="46"/>
      <c r="SPG73" s="45"/>
      <c r="SPH73" s="45"/>
      <c r="SPI73" s="45"/>
      <c r="SPJ73" s="45"/>
      <c r="SPK73" s="45"/>
      <c r="SPL73" s="45"/>
      <c r="SPM73" s="45"/>
      <c r="SPN73" s="45"/>
      <c r="SPO73" s="45"/>
      <c r="SPP73" s="45"/>
      <c r="SPQ73" s="45"/>
      <c r="SPR73" s="45"/>
      <c r="SPS73" s="45"/>
      <c r="SPT73" s="45"/>
      <c r="SPU73" s="45"/>
      <c r="SPV73" s="45"/>
      <c r="SPW73" s="45"/>
      <c r="SPX73" s="45"/>
      <c r="SPY73" s="46"/>
      <c r="SPZ73" s="46"/>
      <c r="SQA73" s="45"/>
      <c r="SQB73" s="45"/>
      <c r="SQC73" s="45"/>
      <c r="SQD73" s="45"/>
      <c r="SQE73" s="45"/>
      <c r="SQF73" s="45"/>
      <c r="SQG73" s="45"/>
      <c r="SQH73" s="45"/>
      <c r="SQI73" s="45"/>
      <c r="SQJ73" s="45"/>
      <c r="SQK73" s="45"/>
      <c r="SQL73" s="45"/>
      <c r="SQM73" s="45"/>
      <c r="SQN73" s="45"/>
      <c r="SQO73" s="45"/>
      <c r="SQP73" s="45"/>
      <c r="SQQ73" s="45"/>
      <c r="SQR73" s="45"/>
      <c r="SQS73" s="46"/>
      <c r="SQT73" s="46"/>
      <c r="SQU73" s="45"/>
      <c r="SQV73" s="45"/>
      <c r="SQW73" s="45"/>
      <c r="SQX73" s="45"/>
      <c r="SQY73" s="45"/>
      <c r="SQZ73" s="45"/>
      <c r="SRA73" s="45"/>
      <c r="SRB73" s="45"/>
      <c r="SRC73" s="45"/>
      <c r="SRD73" s="45"/>
      <c r="SRE73" s="45"/>
      <c r="SRF73" s="45"/>
      <c r="SRG73" s="45"/>
      <c r="SRH73" s="45"/>
      <c r="SRI73" s="45"/>
      <c r="SRJ73" s="45"/>
      <c r="SRK73" s="45"/>
      <c r="SRL73" s="45"/>
      <c r="SRM73" s="46"/>
      <c r="SRN73" s="46"/>
      <c r="SRO73" s="45"/>
      <c r="SRP73" s="45"/>
      <c r="SRQ73" s="45"/>
      <c r="SRR73" s="45"/>
      <c r="SRS73" s="45"/>
      <c r="SRT73" s="45"/>
      <c r="SRU73" s="45"/>
      <c r="SRV73" s="45"/>
      <c r="SRW73" s="45"/>
      <c r="SRX73" s="45"/>
      <c r="SRY73" s="45"/>
      <c r="SRZ73" s="45"/>
      <c r="SSA73" s="45"/>
      <c r="SSB73" s="45"/>
      <c r="SSC73" s="45"/>
      <c r="SSD73" s="45"/>
      <c r="SSE73" s="45"/>
      <c r="SSF73" s="45"/>
      <c r="SSG73" s="46"/>
      <c r="SSH73" s="46"/>
      <c r="SSI73" s="45"/>
      <c r="SSJ73" s="45"/>
      <c r="SSK73" s="45"/>
      <c r="SSL73" s="45"/>
      <c r="SSM73" s="45"/>
      <c r="SSN73" s="45"/>
      <c r="SSO73" s="45"/>
      <c r="SSP73" s="45"/>
      <c r="SSQ73" s="45"/>
      <c r="SSR73" s="45"/>
      <c r="SSS73" s="45"/>
      <c r="SST73" s="45"/>
      <c r="SSU73" s="45"/>
      <c r="SSV73" s="45"/>
      <c r="SSW73" s="45"/>
      <c r="SSX73" s="45"/>
      <c r="SSY73" s="45"/>
      <c r="SSZ73" s="45"/>
      <c r="STA73" s="46"/>
      <c r="STB73" s="46"/>
      <c r="STC73" s="45"/>
      <c r="STD73" s="45"/>
      <c r="STE73" s="45"/>
      <c r="STF73" s="45"/>
      <c r="STG73" s="45"/>
      <c r="STH73" s="45"/>
      <c r="STI73" s="45"/>
      <c r="STJ73" s="45"/>
      <c r="STK73" s="45"/>
      <c r="STL73" s="45"/>
      <c r="STM73" s="45"/>
      <c r="STN73" s="45"/>
      <c r="STO73" s="45"/>
      <c r="STP73" s="45"/>
      <c r="STQ73" s="45"/>
      <c r="STR73" s="45"/>
      <c r="STS73" s="45"/>
      <c r="STT73" s="45"/>
      <c r="STU73" s="46"/>
      <c r="STV73" s="46"/>
      <c r="STW73" s="45"/>
      <c r="STX73" s="45"/>
      <c r="STY73" s="45"/>
      <c r="STZ73" s="45"/>
      <c r="SUA73" s="45"/>
      <c r="SUB73" s="45"/>
      <c r="SUC73" s="45"/>
      <c r="SUD73" s="45"/>
      <c r="SUE73" s="45"/>
      <c r="SUF73" s="45"/>
      <c r="SUG73" s="45"/>
      <c r="SUH73" s="45"/>
      <c r="SUI73" s="45"/>
      <c r="SUJ73" s="45"/>
      <c r="SUK73" s="45"/>
      <c r="SUL73" s="45"/>
      <c r="SUM73" s="45"/>
      <c r="SUN73" s="45"/>
      <c r="SUO73" s="46"/>
      <c r="SUP73" s="46"/>
      <c r="SUQ73" s="45"/>
      <c r="SUR73" s="45"/>
      <c r="SUS73" s="45"/>
      <c r="SUT73" s="45"/>
      <c r="SUU73" s="45"/>
      <c r="SUV73" s="45"/>
      <c r="SUW73" s="45"/>
      <c r="SUX73" s="45"/>
      <c r="SUY73" s="45"/>
      <c r="SUZ73" s="45"/>
      <c r="SVA73" s="45"/>
      <c r="SVB73" s="45"/>
      <c r="SVC73" s="45"/>
      <c r="SVD73" s="45"/>
      <c r="SVE73" s="45"/>
      <c r="SVF73" s="45"/>
      <c r="SVG73" s="45"/>
      <c r="SVH73" s="45"/>
      <c r="SVI73" s="46"/>
      <c r="SVJ73" s="46"/>
      <c r="SVK73" s="45"/>
      <c r="SVL73" s="45"/>
      <c r="SVM73" s="45"/>
      <c r="SVN73" s="45"/>
      <c r="SVO73" s="45"/>
      <c r="SVP73" s="45"/>
      <c r="SVQ73" s="45"/>
      <c r="SVR73" s="45"/>
      <c r="SVS73" s="45"/>
      <c r="SVT73" s="45"/>
      <c r="SVU73" s="45"/>
      <c r="SVV73" s="45"/>
      <c r="SVW73" s="45"/>
      <c r="SVX73" s="45"/>
      <c r="SVY73" s="45"/>
      <c r="SVZ73" s="45"/>
      <c r="SWA73" s="45"/>
      <c r="SWB73" s="45"/>
      <c r="SWC73" s="46"/>
      <c r="SWD73" s="46"/>
      <c r="SWE73" s="45"/>
      <c r="SWF73" s="45"/>
      <c r="SWG73" s="45"/>
      <c r="SWH73" s="45"/>
      <c r="SWI73" s="45"/>
      <c r="SWJ73" s="45"/>
      <c r="SWK73" s="45"/>
      <c r="SWL73" s="45"/>
      <c r="SWM73" s="45"/>
      <c r="SWN73" s="45"/>
      <c r="SWO73" s="45"/>
      <c r="SWP73" s="45"/>
      <c r="SWQ73" s="45"/>
      <c r="SWR73" s="45"/>
      <c r="SWS73" s="45"/>
      <c r="SWT73" s="45"/>
      <c r="SWU73" s="45"/>
      <c r="SWV73" s="45"/>
      <c r="SWW73" s="46"/>
      <c r="SWX73" s="46"/>
      <c r="SWY73" s="45"/>
      <c r="SWZ73" s="45"/>
      <c r="SXA73" s="45"/>
      <c r="SXB73" s="45"/>
      <c r="SXC73" s="45"/>
      <c r="SXD73" s="45"/>
      <c r="SXE73" s="45"/>
      <c r="SXF73" s="45"/>
      <c r="SXG73" s="45"/>
      <c r="SXH73" s="45"/>
      <c r="SXI73" s="45"/>
      <c r="SXJ73" s="45"/>
      <c r="SXK73" s="45"/>
      <c r="SXL73" s="45"/>
      <c r="SXM73" s="45"/>
      <c r="SXN73" s="45"/>
      <c r="SXO73" s="45"/>
      <c r="SXP73" s="45"/>
      <c r="SXQ73" s="46"/>
      <c r="SXR73" s="46"/>
      <c r="SXS73" s="45"/>
      <c r="SXT73" s="45"/>
      <c r="SXU73" s="45"/>
      <c r="SXV73" s="45"/>
      <c r="SXW73" s="45"/>
      <c r="SXX73" s="45"/>
      <c r="SXY73" s="45"/>
      <c r="SXZ73" s="45"/>
      <c r="SYA73" s="45"/>
      <c r="SYB73" s="45"/>
      <c r="SYC73" s="45"/>
      <c r="SYD73" s="45"/>
      <c r="SYE73" s="45"/>
      <c r="SYF73" s="45"/>
      <c r="SYG73" s="45"/>
      <c r="SYH73" s="45"/>
      <c r="SYI73" s="45"/>
      <c r="SYJ73" s="45"/>
      <c r="SYK73" s="46"/>
      <c r="SYL73" s="46"/>
      <c r="SYM73" s="45"/>
      <c r="SYN73" s="45"/>
      <c r="SYO73" s="45"/>
      <c r="SYP73" s="45"/>
      <c r="SYQ73" s="45"/>
      <c r="SYR73" s="45"/>
      <c r="SYS73" s="45"/>
      <c r="SYT73" s="45"/>
      <c r="SYU73" s="45"/>
      <c r="SYV73" s="45"/>
      <c r="SYW73" s="45"/>
      <c r="SYX73" s="45"/>
      <c r="SYY73" s="45"/>
      <c r="SYZ73" s="45"/>
      <c r="SZA73" s="45"/>
      <c r="SZB73" s="45"/>
      <c r="SZC73" s="45"/>
      <c r="SZD73" s="45"/>
      <c r="SZE73" s="46"/>
      <c r="SZF73" s="46"/>
      <c r="SZG73" s="45"/>
      <c r="SZH73" s="45"/>
      <c r="SZI73" s="45"/>
      <c r="SZJ73" s="45"/>
      <c r="SZK73" s="45"/>
      <c r="SZL73" s="45"/>
      <c r="SZM73" s="45"/>
      <c r="SZN73" s="45"/>
      <c r="SZO73" s="45"/>
      <c r="SZP73" s="45"/>
      <c r="SZQ73" s="45"/>
      <c r="SZR73" s="45"/>
      <c r="SZS73" s="45"/>
      <c r="SZT73" s="45"/>
      <c r="SZU73" s="45"/>
      <c r="SZV73" s="45"/>
      <c r="SZW73" s="45"/>
      <c r="SZX73" s="45"/>
      <c r="SZY73" s="46"/>
      <c r="SZZ73" s="46"/>
      <c r="TAA73" s="45"/>
      <c r="TAB73" s="45"/>
      <c r="TAC73" s="45"/>
      <c r="TAD73" s="45"/>
      <c r="TAE73" s="45"/>
      <c r="TAF73" s="45"/>
      <c r="TAG73" s="45"/>
      <c r="TAH73" s="45"/>
      <c r="TAI73" s="45"/>
      <c r="TAJ73" s="45"/>
      <c r="TAK73" s="45"/>
      <c r="TAL73" s="45"/>
      <c r="TAM73" s="45"/>
      <c r="TAN73" s="45"/>
      <c r="TAO73" s="45"/>
      <c r="TAP73" s="45"/>
      <c r="TAQ73" s="45"/>
      <c r="TAR73" s="45"/>
      <c r="TAS73" s="46"/>
      <c r="TAT73" s="46"/>
      <c r="TAU73" s="45"/>
      <c r="TAV73" s="45"/>
      <c r="TAW73" s="45"/>
      <c r="TAX73" s="45"/>
      <c r="TAY73" s="45"/>
      <c r="TAZ73" s="45"/>
      <c r="TBA73" s="45"/>
      <c r="TBB73" s="45"/>
      <c r="TBC73" s="45"/>
      <c r="TBD73" s="45"/>
      <c r="TBE73" s="45"/>
      <c r="TBF73" s="45"/>
      <c r="TBG73" s="45"/>
      <c r="TBH73" s="45"/>
      <c r="TBI73" s="45"/>
      <c r="TBJ73" s="45"/>
      <c r="TBK73" s="45"/>
      <c r="TBL73" s="45"/>
      <c r="TBM73" s="46"/>
      <c r="TBN73" s="46"/>
      <c r="TBO73" s="45"/>
      <c r="TBP73" s="45"/>
      <c r="TBQ73" s="45"/>
      <c r="TBR73" s="45"/>
      <c r="TBS73" s="45"/>
      <c r="TBT73" s="45"/>
      <c r="TBU73" s="45"/>
      <c r="TBV73" s="45"/>
      <c r="TBW73" s="45"/>
      <c r="TBX73" s="45"/>
      <c r="TBY73" s="45"/>
      <c r="TBZ73" s="45"/>
      <c r="TCA73" s="45"/>
      <c r="TCB73" s="45"/>
      <c r="TCC73" s="45"/>
      <c r="TCD73" s="45"/>
      <c r="TCE73" s="45"/>
      <c r="TCF73" s="45"/>
      <c r="TCG73" s="46"/>
      <c r="TCH73" s="46"/>
      <c r="TCI73" s="45"/>
      <c r="TCJ73" s="45"/>
      <c r="TCK73" s="45"/>
      <c r="TCL73" s="45"/>
      <c r="TCM73" s="45"/>
      <c r="TCN73" s="45"/>
      <c r="TCO73" s="45"/>
      <c r="TCP73" s="45"/>
      <c r="TCQ73" s="45"/>
      <c r="TCR73" s="45"/>
      <c r="TCS73" s="45"/>
      <c r="TCT73" s="45"/>
      <c r="TCU73" s="45"/>
      <c r="TCV73" s="45"/>
      <c r="TCW73" s="45"/>
      <c r="TCX73" s="45"/>
      <c r="TCY73" s="45"/>
      <c r="TCZ73" s="45"/>
      <c r="TDA73" s="46"/>
      <c r="TDB73" s="46"/>
      <c r="TDC73" s="45"/>
      <c r="TDD73" s="45"/>
      <c r="TDE73" s="45"/>
      <c r="TDF73" s="45"/>
      <c r="TDG73" s="45"/>
      <c r="TDH73" s="45"/>
      <c r="TDI73" s="45"/>
      <c r="TDJ73" s="45"/>
      <c r="TDK73" s="45"/>
      <c r="TDL73" s="45"/>
      <c r="TDM73" s="45"/>
      <c r="TDN73" s="45"/>
      <c r="TDO73" s="45"/>
      <c r="TDP73" s="45"/>
      <c r="TDQ73" s="45"/>
      <c r="TDR73" s="45"/>
      <c r="TDS73" s="45"/>
      <c r="TDT73" s="45"/>
      <c r="TDU73" s="46"/>
      <c r="TDV73" s="46"/>
      <c r="TDW73" s="45"/>
      <c r="TDX73" s="45"/>
      <c r="TDY73" s="45"/>
      <c r="TDZ73" s="45"/>
      <c r="TEA73" s="45"/>
      <c r="TEB73" s="45"/>
      <c r="TEC73" s="45"/>
      <c r="TED73" s="45"/>
      <c r="TEE73" s="45"/>
      <c r="TEF73" s="45"/>
      <c r="TEG73" s="45"/>
      <c r="TEH73" s="45"/>
      <c r="TEI73" s="45"/>
      <c r="TEJ73" s="45"/>
      <c r="TEK73" s="45"/>
      <c r="TEL73" s="45"/>
      <c r="TEM73" s="45"/>
      <c r="TEN73" s="45"/>
      <c r="TEO73" s="46"/>
      <c r="TEP73" s="46"/>
      <c r="TEQ73" s="45"/>
      <c r="TER73" s="45"/>
      <c r="TES73" s="45"/>
      <c r="TET73" s="45"/>
      <c r="TEU73" s="45"/>
      <c r="TEV73" s="45"/>
      <c r="TEW73" s="45"/>
      <c r="TEX73" s="45"/>
      <c r="TEY73" s="45"/>
      <c r="TEZ73" s="45"/>
      <c r="TFA73" s="45"/>
      <c r="TFB73" s="45"/>
      <c r="TFC73" s="45"/>
      <c r="TFD73" s="45"/>
      <c r="TFE73" s="45"/>
      <c r="TFF73" s="45"/>
      <c r="TFG73" s="45"/>
      <c r="TFH73" s="45"/>
      <c r="TFI73" s="46"/>
      <c r="TFJ73" s="46"/>
      <c r="TFK73" s="45"/>
      <c r="TFL73" s="45"/>
      <c r="TFM73" s="45"/>
      <c r="TFN73" s="45"/>
      <c r="TFO73" s="45"/>
      <c r="TFP73" s="45"/>
      <c r="TFQ73" s="45"/>
      <c r="TFR73" s="45"/>
      <c r="TFS73" s="45"/>
      <c r="TFT73" s="45"/>
      <c r="TFU73" s="45"/>
      <c r="TFV73" s="45"/>
      <c r="TFW73" s="45"/>
      <c r="TFX73" s="45"/>
      <c r="TFY73" s="45"/>
      <c r="TFZ73" s="45"/>
      <c r="TGA73" s="45"/>
      <c r="TGB73" s="45"/>
      <c r="TGC73" s="46"/>
      <c r="TGD73" s="46"/>
      <c r="TGE73" s="45"/>
      <c r="TGF73" s="45"/>
      <c r="TGG73" s="45"/>
      <c r="TGH73" s="45"/>
      <c r="TGI73" s="45"/>
      <c r="TGJ73" s="45"/>
      <c r="TGK73" s="45"/>
      <c r="TGL73" s="45"/>
      <c r="TGM73" s="45"/>
      <c r="TGN73" s="45"/>
      <c r="TGO73" s="45"/>
      <c r="TGP73" s="45"/>
      <c r="TGQ73" s="45"/>
      <c r="TGR73" s="45"/>
      <c r="TGS73" s="45"/>
      <c r="TGT73" s="45"/>
      <c r="TGU73" s="45"/>
      <c r="TGV73" s="45"/>
      <c r="TGW73" s="46"/>
      <c r="TGX73" s="46"/>
      <c r="TGY73" s="45"/>
      <c r="TGZ73" s="45"/>
      <c r="THA73" s="45"/>
      <c r="THB73" s="45"/>
      <c r="THC73" s="45"/>
      <c r="THD73" s="45"/>
      <c r="THE73" s="45"/>
      <c r="THF73" s="45"/>
      <c r="THG73" s="45"/>
      <c r="THH73" s="45"/>
      <c r="THI73" s="45"/>
      <c r="THJ73" s="45"/>
      <c r="THK73" s="45"/>
      <c r="THL73" s="45"/>
      <c r="THM73" s="45"/>
      <c r="THN73" s="45"/>
      <c r="THO73" s="45"/>
      <c r="THP73" s="45"/>
      <c r="THQ73" s="46"/>
      <c r="THR73" s="46"/>
      <c r="THS73" s="45"/>
      <c r="THT73" s="45"/>
      <c r="THU73" s="45"/>
      <c r="THV73" s="45"/>
      <c r="THW73" s="45"/>
      <c r="THX73" s="45"/>
      <c r="THY73" s="45"/>
      <c r="THZ73" s="45"/>
      <c r="TIA73" s="45"/>
      <c r="TIB73" s="45"/>
      <c r="TIC73" s="45"/>
      <c r="TID73" s="45"/>
      <c r="TIE73" s="45"/>
      <c r="TIF73" s="45"/>
      <c r="TIG73" s="45"/>
      <c r="TIH73" s="45"/>
      <c r="TII73" s="45"/>
      <c r="TIJ73" s="45"/>
      <c r="TIK73" s="46"/>
      <c r="TIL73" s="46"/>
      <c r="TIM73" s="45"/>
      <c r="TIN73" s="45"/>
      <c r="TIO73" s="45"/>
      <c r="TIP73" s="45"/>
      <c r="TIQ73" s="45"/>
      <c r="TIR73" s="45"/>
      <c r="TIS73" s="45"/>
      <c r="TIT73" s="45"/>
      <c r="TIU73" s="45"/>
      <c r="TIV73" s="45"/>
      <c r="TIW73" s="45"/>
      <c r="TIX73" s="45"/>
      <c r="TIY73" s="45"/>
      <c r="TIZ73" s="45"/>
      <c r="TJA73" s="45"/>
      <c r="TJB73" s="45"/>
      <c r="TJC73" s="45"/>
      <c r="TJD73" s="45"/>
      <c r="TJE73" s="46"/>
      <c r="TJF73" s="46"/>
      <c r="TJG73" s="45"/>
      <c r="TJH73" s="45"/>
      <c r="TJI73" s="45"/>
      <c r="TJJ73" s="45"/>
      <c r="TJK73" s="45"/>
      <c r="TJL73" s="45"/>
      <c r="TJM73" s="45"/>
      <c r="TJN73" s="45"/>
      <c r="TJO73" s="45"/>
      <c r="TJP73" s="45"/>
      <c r="TJQ73" s="45"/>
      <c r="TJR73" s="45"/>
      <c r="TJS73" s="45"/>
      <c r="TJT73" s="45"/>
      <c r="TJU73" s="45"/>
      <c r="TJV73" s="45"/>
      <c r="TJW73" s="45"/>
      <c r="TJX73" s="45"/>
      <c r="TJY73" s="46"/>
      <c r="TJZ73" s="46"/>
      <c r="TKA73" s="45"/>
      <c r="TKB73" s="45"/>
      <c r="TKC73" s="45"/>
      <c r="TKD73" s="45"/>
      <c r="TKE73" s="45"/>
      <c r="TKF73" s="45"/>
      <c r="TKG73" s="45"/>
      <c r="TKH73" s="45"/>
      <c r="TKI73" s="45"/>
      <c r="TKJ73" s="45"/>
      <c r="TKK73" s="45"/>
      <c r="TKL73" s="45"/>
      <c r="TKM73" s="45"/>
      <c r="TKN73" s="45"/>
      <c r="TKO73" s="45"/>
      <c r="TKP73" s="45"/>
      <c r="TKQ73" s="45"/>
      <c r="TKR73" s="45"/>
      <c r="TKS73" s="46"/>
      <c r="TKT73" s="46"/>
      <c r="TKU73" s="45"/>
      <c r="TKV73" s="45"/>
      <c r="TKW73" s="45"/>
      <c r="TKX73" s="45"/>
      <c r="TKY73" s="45"/>
      <c r="TKZ73" s="45"/>
      <c r="TLA73" s="45"/>
      <c r="TLB73" s="45"/>
      <c r="TLC73" s="45"/>
      <c r="TLD73" s="45"/>
      <c r="TLE73" s="45"/>
      <c r="TLF73" s="45"/>
      <c r="TLG73" s="45"/>
      <c r="TLH73" s="45"/>
      <c r="TLI73" s="45"/>
      <c r="TLJ73" s="45"/>
      <c r="TLK73" s="45"/>
      <c r="TLL73" s="45"/>
      <c r="TLM73" s="46"/>
      <c r="TLN73" s="46"/>
      <c r="TLO73" s="45"/>
      <c r="TLP73" s="45"/>
      <c r="TLQ73" s="45"/>
      <c r="TLR73" s="45"/>
      <c r="TLS73" s="45"/>
      <c r="TLT73" s="45"/>
      <c r="TLU73" s="45"/>
      <c r="TLV73" s="45"/>
      <c r="TLW73" s="45"/>
      <c r="TLX73" s="45"/>
      <c r="TLY73" s="45"/>
      <c r="TLZ73" s="45"/>
      <c r="TMA73" s="45"/>
      <c r="TMB73" s="45"/>
      <c r="TMC73" s="45"/>
      <c r="TMD73" s="45"/>
      <c r="TME73" s="45"/>
      <c r="TMF73" s="45"/>
      <c r="TMG73" s="46"/>
      <c r="TMH73" s="46"/>
      <c r="TMI73" s="45"/>
      <c r="TMJ73" s="45"/>
      <c r="TMK73" s="45"/>
      <c r="TML73" s="45"/>
      <c r="TMM73" s="45"/>
      <c r="TMN73" s="45"/>
      <c r="TMO73" s="45"/>
      <c r="TMP73" s="45"/>
      <c r="TMQ73" s="45"/>
      <c r="TMR73" s="45"/>
      <c r="TMS73" s="45"/>
      <c r="TMT73" s="45"/>
      <c r="TMU73" s="45"/>
      <c r="TMV73" s="45"/>
      <c r="TMW73" s="45"/>
      <c r="TMX73" s="45"/>
      <c r="TMY73" s="45"/>
      <c r="TMZ73" s="45"/>
      <c r="TNA73" s="46"/>
      <c r="TNB73" s="46"/>
      <c r="TNC73" s="45"/>
      <c r="TND73" s="45"/>
      <c r="TNE73" s="45"/>
      <c r="TNF73" s="45"/>
      <c r="TNG73" s="45"/>
      <c r="TNH73" s="45"/>
      <c r="TNI73" s="45"/>
      <c r="TNJ73" s="45"/>
      <c r="TNK73" s="45"/>
      <c r="TNL73" s="45"/>
      <c r="TNM73" s="45"/>
      <c r="TNN73" s="45"/>
      <c r="TNO73" s="45"/>
      <c r="TNP73" s="45"/>
      <c r="TNQ73" s="45"/>
      <c r="TNR73" s="45"/>
      <c r="TNS73" s="45"/>
      <c r="TNT73" s="45"/>
      <c r="TNU73" s="46"/>
      <c r="TNV73" s="46"/>
      <c r="TNW73" s="45"/>
      <c r="TNX73" s="45"/>
      <c r="TNY73" s="45"/>
      <c r="TNZ73" s="45"/>
      <c r="TOA73" s="45"/>
      <c r="TOB73" s="45"/>
      <c r="TOC73" s="45"/>
      <c r="TOD73" s="45"/>
      <c r="TOE73" s="45"/>
      <c r="TOF73" s="45"/>
      <c r="TOG73" s="45"/>
      <c r="TOH73" s="45"/>
      <c r="TOI73" s="45"/>
      <c r="TOJ73" s="45"/>
      <c r="TOK73" s="45"/>
      <c r="TOL73" s="45"/>
      <c r="TOM73" s="45"/>
      <c r="TON73" s="45"/>
      <c r="TOO73" s="46"/>
      <c r="TOP73" s="46"/>
      <c r="TOQ73" s="45"/>
      <c r="TOR73" s="45"/>
      <c r="TOS73" s="45"/>
      <c r="TOT73" s="45"/>
      <c r="TOU73" s="45"/>
      <c r="TOV73" s="45"/>
      <c r="TOW73" s="45"/>
      <c r="TOX73" s="45"/>
      <c r="TOY73" s="45"/>
      <c r="TOZ73" s="45"/>
      <c r="TPA73" s="45"/>
      <c r="TPB73" s="45"/>
      <c r="TPC73" s="45"/>
      <c r="TPD73" s="45"/>
      <c r="TPE73" s="45"/>
      <c r="TPF73" s="45"/>
      <c r="TPG73" s="45"/>
      <c r="TPH73" s="45"/>
      <c r="TPI73" s="46"/>
      <c r="TPJ73" s="46"/>
      <c r="TPK73" s="45"/>
      <c r="TPL73" s="45"/>
      <c r="TPM73" s="45"/>
      <c r="TPN73" s="45"/>
      <c r="TPO73" s="45"/>
      <c r="TPP73" s="45"/>
      <c r="TPQ73" s="45"/>
      <c r="TPR73" s="45"/>
      <c r="TPS73" s="45"/>
      <c r="TPT73" s="45"/>
      <c r="TPU73" s="45"/>
      <c r="TPV73" s="45"/>
      <c r="TPW73" s="45"/>
      <c r="TPX73" s="45"/>
      <c r="TPY73" s="45"/>
      <c r="TPZ73" s="45"/>
      <c r="TQA73" s="45"/>
      <c r="TQB73" s="45"/>
      <c r="TQC73" s="46"/>
      <c r="TQD73" s="46"/>
      <c r="TQE73" s="45"/>
      <c r="TQF73" s="45"/>
      <c r="TQG73" s="45"/>
      <c r="TQH73" s="45"/>
      <c r="TQI73" s="45"/>
      <c r="TQJ73" s="45"/>
      <c r="TQK73" s="45"/>
      <c r="TQL73" s="45"/>
      <c r="TQM73" s="45"/>
      <c r="TQN73" s="45"/>
      <c r="TQO73" s="45"/>
      <c r="TQP73" s="45"/>
      <c r="TQQ73" s="45"/>
      <c r="TQR73" s="45"/>
      <c r="TQS73" s="45"/>
      <c r="TQT73" s="45"/>
      <c r="TQU73" s="45"/>
      <c r="TQV73" s="45"/>
      <c r="TQW73" s="46"/>
      <c r="TQX73" s="46"/>
      <c r="TQY73" s="45"/>
      <c r="TQZ73" s="45"/>
      <c r="TRA73" s="45"/>
      <c r="TRB73" s="45"/>
      <c r="TRC73" s="45"/>
      <c r="TRD73" s="45"/>
      <c r="TRE73" s="45"/>
      <c r="TRF73" s="45"/>
      <c r="TRG73" s="45"/>
      <c r="TRH73" s="45"/>
      <c r="TRI73" s="45"/>
      <c r="TRJ73" s="45"/>
      <c r="TRK73" s="45"/>
      <c r="TRL73" s="45"/>
      <c r="TRM73" s="45"/>
      <c r="TRN73" s="45"/>
      <c r="TRO73" s="45"/>
      <c r="TRP73" s="45"/>
      <c r="TRQ73" s="46"/>
      <c r="TRR73" s="46"/>
      <c r="TRS73" s="45"/>
      <c r="TRT73" s="45"/>
      <c r="TRU73" s="45"/>
      <c r="TRV73" s="45"/>
      <c r="TRW73" s="45"/>
      <c r="TRX73" s="45"/>
      <c r="TRY73" s="45"/>
      <c r="TRZ73" s="45"/>
      <c r="TSA73" s="45"/>
      <c r="TSB73" s="45"/>
      <c r="TSC73" s="45"/>
      <c r="TSD73" s="45"/>
      <c r="TSE73" s="45"/>
      <c r="TSF73" s="45"/>
      <c r="TSG73" s="45"/>
      <c r="TSH73" s="45"/>
      <c r="TSI73" s="45"/>
      <c r="TSJ73" s="45"/>
      <c r="TSK73" s="46"/>
      <c r="TSL73" s="46"/>
      <c r="TSM73" s="45"/>
      <c r="TSN73" s="45"/>
      <c r="TSO73" s="45"/>
      <c r="TSP73" s="45"/>
      <c r="TSQ73" s="45"/>
      <c r="TSR73" s="45"/>
      <c r="TSS73" s="45"/>
      <c r="TST73" s="45"/>
      <c r="TSU73" s="45"/>
      <c r="TSV73" s="45"/>
      <c r="TSW73" s="45"/>
      <c r="TSX73" s="45"/>
      <c r="TSY73" s="45"/>
      <c r="TSZ73" s="45"/>
      <c r="TTA73" s="45"/>
      <c r="TTB73" s="45"/>
      <c r="TTC73" s="45"/>
      <c r="TTD73" s="45"/>
      <c r="TTE73" s="46"/>
      <c r="TTF73" s="46"/>
      <c r="TTG73" s="45"/>
      <c r="TTH73" s="45"/>
      <c r="TTI73" s="45"/>
      <c r="TTJ73" s="45"/>
      <c r="TTK73" s="45"/>
      <c r="TTL73" s="45"/>
      <c r="TTM73" s="45"/>
      <c r="TTN73" s="45"/>
      <c r="TTO73" s="45"/>
      <c r="TTP73" s="45"/>
      <c r="TTQ73" s="45"/>
      <c r="TTR73" s="45"/>
      <c r="TTS73" s="45"/>
      <c r="TTT73" s="45"/>
      <c r="TTU73" s="45"/>
      <c r="TTV73" s="45"/>
      <c r="TTW73" s="45"/>
      <c r="TTX73" s="45"/>
      <c r="TTY73" s="46"/>
      <c r="TTZ73" s="46"/>
      <c r="TUA73" s="45"/>
      <c r="TUB73" s="45"/>
      <c r="TUC73" s="45"/>
      <c r="TUD73" s="45"/>
      <c r="TUE73" s="45"/>
      <c r="TUF73" s="45"/>
      <c r="TUG73" s="45"/>
      <c r="TUH73" s="45"/>
      <c r="TUI73" s="45"/>
      <c r="TUJ73" s="45"/>
      <c r="TUK73" s="45"/>
      <c r="TUL73" s="45"/>
      <c r="TUM73" s="45"/>
      <c r="TUN73" s="45"/>
      <c r="TUO73" s="45"/>
      <c r="TUP73" s="45"/>
      <c r="TUQ73" s="45"/>
      <c r="TUR73" s="45"/>
      <c r="TUS73" s="46"/>
      <c r="TUT73" s="46"/>
      <c r="TUU73" s="45"/>
      <c r="TUV73" s="45"/>
      <c r="TUW73" s="45"/>
      <c r="TUX73" s="45"/>
      <c r="TUY73" s="45"/>
      <c r="TUZ73" s="45"/>
      <c r="TVA73" s="45"/>
      <c r="TVB73" s="45"/>
      <c r="TVC73" s="45"/>
      <c r="TVD73" s="45"/>
      <c r="TVE73" s="45"/>
      <c r="TVF73" s="45"/>
      <c r="TVG73" s="45"/>
      <c r="TVH73" s="45"/>
      <c r="TVI73" s="45"/>
      <c r="TVJ73" s="45"/>
      <c r="TVK73" s="45"/>
      <c r="TVL73" s="45"/>
      <c r="TVM73" s="46"/>
      <c r="TVN73" s="46"/>
      <c r="TVO73" s="45"/>
      <c r="TVP73" s="45"/>
      <c r="TVQ73" s="45"/>
      <c r="TVR73" s="45"/>
      <c r="TVS73" s="45"/>
      <c r="TVT73" s="45"/>
      <c r="TVU73" s="45"/>
      <c r="TVV73" s="45"/>
      <c r="TVW73" s="45"/>
      <c r="TVX73" s="45"/>
      <c r="TVY73" s="45"/>
      <c r="TVZ73" s="45"/>
      <c r="TWA73" s="45"/>
      <c r="TWB73" s="45"/>
      <c r="TWC73" s="45"/>
      <c r="TWD73" s="45"/>
      <c r="TWE73" s="45"/>
      <c r="TWF73" s="45"/>
      <c r="TWG73" s="46"/>
      <c r="TWH73" s="46"/>
      <c r="TWI73" s="45"/>
      <c r="TWJ73" s="45"/>
      <c r="TWK73" s="45"/>
      <c r="TWL73" s="45"/>
      <c r="TWM73" s="45"/>
      <c r="TWN73" s="45"/>
      <c r="TWO73" s="45"/>
      <c r="TWP73" s="45"/>
      <c r="TWQ73" s="45"/>
      <c r="TWR73" s="45"/>
      <c r="TWS73" s="45"/>
      <c r="TWT73" s="45"/>
      <c r="TWU73" s="45"/>
      <c r="TWV73" s="45"/>
      <c r="TWW73" s="45"/>
      <c r="TWX73" s="45"/>
      <c r="TWY73" s="45"/>
      <c r="TWZ73" s="45"/>
      <c r="TXA73" s="46"/>
      <c r="TXB73" s="46"/>
      <c r="TXC73" s="45"/>
      <c r="TXD73" s="45"/>
      <c r="TXE73" s="45"/>
      <c r="TXF73" s="45"/>
      <c r="TXG73" s="45"/>
      <c r="TXH73" s="45"/>
      <c r="TXI73" s="45"/>
      <c r="TXJ73" s="45"/>
      <c r="TXK73" s="45"/>
      <c r="TXL73" s="45"/>
      <c r="TXM73" s="45"/>
      <c r="TXN73" s="45"/>
      <c r="TXO73" s="45"/>
      <c r="TXP73" s="45"/>
      <c r="TXQ73" s="45"/>
      <c r="TXR73" s="45"/>
      <c r="TXS73" s="45"/>
      <c r="TXT73" s="45"/>
      <c r="TXU73" s="46"/>
      <c r="TXV73" s="46"/>
      <c r="TXW73" s="45"/>
      <c r="TXX73" s="45"/>
      <c r="TXY73" s="45"/>
      <c r="TXZ73" s="45"/>
      <c r="TYA73" s="45"/>
      <c r="TYB73" s="45"/>
      <c r="TYC73" s="45"/>
      <c r="TYD73" s="45"/>
      <c r="TYE73" s="45"/>
      <c r="TYF73" s="45"/>
      <c r="TYG73" s="45"/>
      <c r="TYH73" s="45"/>
      <c r="TYI73" s="45"/>
      <c r="TYJ73" s="45"/>
      <c r="TYK73" s="45"/>
      <c r="TYL73" s="45"/>
      <c r="TYM73" s="45"/>
      <c r="TYN73" s="45"/>
      <c r="TYO73" s="46"/>
      <c r="TYP73" s="46"/>
      <c r="TYQ73" s="45"/>
      <c r="TYR73" s="45"/>
      <c r="TYS73" s="45"/>
      <c r="TYT73" s="45"/>
      <c r="TYU73" s="45"/>
      <c r="TYV73" s="45"/>
      <c r="TYW73" s="45"/>
      <c r="TYX73" s="45"/>
      <c r="TYY73" s="45"/>
      <c r="TYZ73" s="45"/>
      <c r="TZA73" s="45"/>
      <c r="TZB73" s="45"/>
      <c r="TZC73" s="45"/>
      <c r="TZD73" s="45"/>
      <c r="TZE73" s="45"/>
      <c r="TZF73" s="45"/>
      <c r="TZG73" s="45"/>
      <c r="TZH73" s="45"/>
      <c r="TZI73" s="46"/>
      <c r="TZJ73" s="46"/>
      <c r="TZK73" s="45"/>
      <c r="TZL73" s="45"/>
      <c r="TZM73" s="45"/>
      <c r="TZN73" s="45"/>
      <c r="TZO73" s="45"/>
      <c r="TZP73" s="45"/>
      <c r="TZQ73" s="45"/>
      <c r="TZR73" s="45"/>
      <c r="TZS73" s="45"/>
      <c r="TZT73" s="45"/>
      <c r="TZU73" s="45"/>
      <c r="TZV73" s="45"/>
      <c r="TZW73" s="45"/>
      <c r="TZX73" s="45"/>
      <c r="TZY73" s="45"/>
      <c r="TZZ73" s="45"/>
      <c r="UAA73" s="45"/>
      <c r="UAB73" s="45"/>
      <c r="UAC73" s="46"/>
      <c r="UAD73" s="46"/>
      <c r="UAE73" s="45"/>
      <c r="UAF73" s="45"/>
      <c r="UAG73" s="45"/>
      <c r="UAH73" s="45"/>
      <c r="UAI73" s="45"/>
      <c r="UAJ73" s="45"/>
      <c r="UAK73" s="45"/>
      <c r="UAL73" s="45"/>
      <c r="UAM73" s="45"/>
      <c r="UAN73" s="45"/>
      <c r="UAO73" s="45"/>
      <c r="UAP73" s="45"/>
      <c r="UAQ73" s="45"/>
      <c r="UAR73" s="45"/>
      <c r="UAS73" s="45"/>
      <c r="UAT73" s="45"/>
      <c r="UAU73" s="45"/>
      <c r="UAV73" s="45"/>
      <c r="UAW73" s="46"/>
      <c r="UAX73" s="46"/>
      <c r="UAY73" s="45"/>
      <c r="UAZ73" s="45"/>
      <c r="UBA73" s="45"/>
      <c r="UBB73" s="45"/>
      <c r="UBC73" s="45"/>
      <c r="UBD73" s="45"/>
      <c r="UBE73" s="45"/>
      <c r="UBF73" s="45"/>
      <c r="UBG73" s="45"/>
      <c r="UBH73" s="45"/>
      <c r="UBI73" s="45"/>
      <c r="UBJ73" s="45"/>
      <c r="UBK73" s="45"/>
      <c r="UBL73" s="45"/>
      <c r="UBM73" s="45"/>
      <c r="UBN73" s="45"/>
      <c r="UBO73" s="45"/>
      <c r="UBP73" s="45"/>
      <c r="UBQ73" s="46"/>
      <c r="UBR73" s="46"/>
      <c r="UBS73" s="45"/>
      <c r="UBT73" s="45"/>
      <c r="UBU73" s="45"/>
      <c r="UBV73" s="45"/>
      <c r="UBW73" s="45"/>
      <c r="UBX73" s="45"/>
      <c r="UBY73" s="45"/>
      <c r="UBZ73" s="45"/>
      <c r="UCA73" s="45"/>
      <c r="UCB73" s="45"/>
      <c r="UCC73" s="45"/>
      <c r="UCD73" s="45"/>
      <c r="UCE73" s="45"/>
      <c r="UCF73" s="45"/>
      <c r="UCG73" s="45"/>
      <c r="UCH73" s="45"/>
      <c r="UCI73" s="45"/>
      <c r="UCJ73" s="45"/>
      <c r="UCK73" s="46"/>
      <c r="UCL73" s="46"/>
      <c r="UCM73" s="45"/>
      <c r="UCN73" s="45"/>
      <c r="UCO73" s="45"/>
      <c r="UCP73" s="45"/>
      <c r="UCQ73" s="45"/>
      <c r="UCR73" s="45"/>
      <c r="UCS73" s="45"/>
      <c r="UCT73" s="45"/>
      <c r="UCU73" s="45"/>
      <c r="UCV73" s="45"/>
      <c r="UCW73" s="45"/>
      <c r="UCX73" s="45"/>
      <c r="UCY73" s="45"/>
      <c r="UCZ73" s="45"/>
      <c r="UDA73" s="45"/>
      <c r="UDB73" s="45"/>
      <c r="UDC73" s="45"/>
      <c r="UDD73" s="45"/>
      <c r="UDE73" s="46"/>
      <c r="UDF73" s="46"/>
      <c r="UDG73" s="45"/>
      <c r="UDH73" s="45"/>
      <c r="UDI73" s="45"/>
      <c r="UDJ73" s="45"/>
      <c r="UDK73" s="45"/>
      <c r="UDL73" s="45"/>
      <c r="UDM73" s="45"/>
      <c r="UDN73" s="45"/>
      <c r="UDO73" s="45"/>
      <c r="UDP73" s="45"/>
      <c r="UDQ73" s="45"/>
      <c r="UDR73" s="45"/>
      <c r="UDS73" s="45"/>
      <c r="UDT73" s="45"/>
      <c r="UDU73" s="45"/>
      <c r="UDV73" s="45"/>
      <c r="UDW73" s="45"/>
      <c r="UDX73" s="45"/>
      <c r="UDY73" s="46"/>
      <c r="UDZ73" s="46"/>
      <c r="UEA73" s="45"/>
      <c r="UEB73" s="45"/>
      <c r="UEC73" s="45"/>
      <c r="UED73" s="45"/>
      <c r="UEE73" s="45"/>
      <c r="UEF73" s="45"/>
      <c r="UEG73" s="45"/>
      <c r="UEH73" s="45"/>
      <c r="UEI73" s="45"/>
      <c r="UEJ73" s="45"/>
      <c r="UEK73" s="45"/>
      <c r="UEL73" s="45"/>
      <c r="UEM73" s="45"/>
      <c r="UEN73" s="45"/>
      <c r="UEO73" s="45"/>
      <c r="UEP73" s="45"/>
      <c r="UEQ73" s="45"/>
      <c r="UER73" s="45"/>
      <c r="UES73" s="46"/>
      <c r="UET73" s="46"/>
      <c r="UEU73" s="45"/>
      <c r="UEV73" s="45"/>
      <c r="UEW73" s="45"/>
      <c r="UEX73" s="45"/>
      <c r="UEY73" s="45"/>
      <c r="UEZ73" s="45"/>
      <c r="UFA73" s="45"/>
      <c r="UFB73" s="45"/>
      <c r="UFC73" s="45"/>
      <c r="UFD73" s="45"/>
      <c r="UFE73" s="45"/>
      <c r="UFF73" s="45"/>
      <c r="UFG73" s="45"/>
      <c r="UFH73" s="45"/>
      <c r="UFI73" s="45"/>
      <c r="UFJ73" s="45"/>
      <c r="UFK73" s="45"/>
      <c r="UFL73" s="45"/>
      <c r="UFM73" s="46"/>
      <c r="UFN73" s="46"/>
      <c r="UFO73" s="45"/>
      <c r="UFP73" s="45"/>
      <c r="UFQ73" s="45"/>
      <c r="UFR73" s="45"/>
      <c r="UFS73" s="45"/>
      <c r="UFT73" s="45"/>
      <c r="UFU73" s="45"/>
      <c r="UFV73" s="45"/>
      <c r="UFW73" s="45"/>
      <c r="UFX73" s="45"/>
      <c r="UFY73" s="45"/>
      <c r="UFZ73" s="45"/>
      <c r="UGA73" s="45"/>
      <c r="UGB73" s="45"/>
      <c r="UGC73" s="45"/>
      <c r="UGD73" s="45"/>
      <c r="UGE73" s="45"/>
      <c r="UGF73" s="45"/>
      <c r="UGG73" s="46"/>
      <c r="UGH73" s="46"/>
      <c r="UGI73" s="45"/>
      <c r="UGJ73" s="45"/>
      <c r="UGK73" s="45"/>
      <c r="UGL73" s="45"/>
      <c r="UGM73" s="45"/>
      <c r="UGN73" s="45"/>
      <c r="UGO73" s="45"/>
      <c r="UGP73" s="45"/>
      <c r="UGQ73" s="45"/>
      <c r="UGR73" s="45"/>
      <c r="UGS73" s="45"/>
      <c r="UGT73" s="45"/>
      <c r="UGU73" s="45"/>
      <c r="UGV73" s="45"/>
      <c r="UGW73" s="45"/>
      <c r="UGX73" s="45"/>
      <c r="UGY73" s="45"/>
      <c r="UGZ73" s="45"/>
      <c r="UHA73" s="46"/>
      <c r="UHB73" s="46"/>
      <c r="UHC73" s="45"/>
      <c r="UHD73" s="45"/>
      <c r="UHE73" s="45"/>
      <c r="UHF73" s="45"/>
      <c r="UHG73" s="45"/>
      <c r="UHH73" s="45"/>
      <c r="UHI73" s="45"/>
      <c r="UHJ73" s="45"/>
      <c r="UHK73" s="45"/>
      <c r="UHL73" s="45"/>
      <c r="UHM73" s="45"/>
      <c r="UHN73" s="45"/>
      <c r="UHO73" s="45"/>
      <c r="UHP73" s="45"/>
      <c r="UHQ73" s="45"/>
      <c r="UHR73" s="45"/>
      <c r="UHS73" s="45"/>
      <c r="UHT73" s="45"/>
      <c r="UHU73" s="46"/>
      <c r="UHV73" s="46"/>
      <c r="UHW73" s="45"/>
      <c r="UHX73" s="45"/>
      <c r="UHY73" s="45"/>
      <c r="UHZ73" s="45"/>
      <c r="UIA73" s="45"/>
      <c r="UIB73" s="45"/>
      <c r="UIC73" s="45"/>
      <c r="UID73" s="45"/>
      <c r="UIE73" s="45"/>
      <c r="UIF73" s="45"/>
      <c r="UIG73" s="45"/>
      <c r="UIH73" s="45"/>
      <c r="UII73" s="45"/>
      <c r="UIJ73" s="45"/>
      <c r="UIK73" s="45"/>
      <c r="UIL73" s="45"/>
      <c r="UIM73" s="45"/>
      <c r="UIN73" s="45"/>
      <c r="UIO73" s="46"/>
      <c r="UIP73" s="46"/>
      <c r="UIQ73" s="45"/>
      <c r="UIR73" s="45"/>
      <c r="UIS73" s="45"/>
      <c r="UIT73" s="45"/>
      <c r="UIU73" s="45"/>
      <c r="UIV73" s="45"/>
      <c r="UIW73" s="45"/>
      <c r="UIX73" s="45"/>
      <c r="UIY73" s="45"/>
      <c r="UIZ73" s="45"/>
      <c r="UJA73" s="45"/>
      <c r="UJB73" s="45"/>
      <c r="UJC73" s="45"/>
      <c r="UJD73" s="45"/>
      <c r="UJE73" s="45"/>
      <c r="UJF73" s="45"/>
      <c r="UJG73" s="45"/>
      <c r="UJH73" s="45"/>
      <c r="UJI73" s="46"/>
      <c r="UJJ73" s="46"/>
      <c r="UJK73" s="45"/>
      <c r="UJL73" s="45"/>
      <c r="UJM73" s="45"/>
      <c r="UJN73" s="45"/>
      <c r="UJO73" s="45"/>
      <c r="UJP73" s="45"/>
      <c r="UJQ73" s="45"/>
      <c r="UJR73" s="45"/>
      <c r="UJS73" s="45"/>
      <c r="UJT73" s="45"/>
      <c r="UJU73" s="45"/>
      <c r="UJV73" s="45"/>
      <c r="UJW73" s="45"/>
      <c r="UJX73" s="45"/>
      <c r="UJY73" s="45"/>
      <c r="UJZ73" s="45"/>
      <c r="UKA73" s="45"/>
      <c r="UKB73" s="45"/>
      <c r="UKC73" s="46"/>
      <c r="UKD73" s="46"/>
      <c r="UKE73" s="45"/>
      <c r="UKF73" s="45"/>
      <c r="UKG73" s="45"/>
      <c r="UKH73" s="45"/>
      <c r="UKI73" s="45"/>
      <c r="UKJ73" s="45"/>
      <c r="UKK73" s="45"/>
      <c r="UKL73" s="45"/>
      <c r="UKM73" s="45"/>
      <c r="UKN73" s="45"/>
      <c r="UKO73" s="45"/>
      <c r="UKP73" s="45"/>
      <c r="UKQ73" s="45"/>
      <c r="UKR73" s="45"/>
      <c r="UKS73" s="45"/>
      <c r="UKT73" s="45"/>
      <c r="UKU73" s="45"/>
      <c r="UKV73" s="45"/>
      <c r="UKW73" s="46"/>
      <c r="UKX73" s="46"/>
      <c r="UKY73" s="45"/>
      <c r="UKZ73" s="45"/>
      <c r="ULA73" s="45"/>
      <c r="ULB73" s="45"/>
      <c r="ULC73" s="45"/>
      <c r="ULD73" s="45"/>
      <c r="ULE73" s="45"/>
      <c r="ULF73" s="45"/>
      <c r="ULG73" s="45"/>
      <c r="ULH73" s="45"/>
      <c r="ULI73" s="45"/>
      <c r="ULJ73" s="45"/>
      <c r="ULK73" s="45"/>
      <c r="ULL73" s="45"/>
      <c r="ULM73" s="45"/>
      <c r="ULN73" s="45"/>
      <c r="ULO73" s="45"/>
      <c r="ULP73" s="45"/>
      <c r="ULQ73" s="46"/>
      <c r="ULR73" s="46"/>
      <c r="ULS73" s="45"/>
      <c r="ULT73" s="45"/>
      <c r="ULU73" s="45"/>
      <c r="ULV73" s="45"/>
      <c r="ULW73" s="45"/>
      <c r="ULX73" s="45"/>
      <c r="ULY73" s="45"/>
      <c r="ULZ73" s="45"/>
      <c r="UMA73" s="45"/>
      <c r="UMB73" s="45"/>
      <c r="UMC73" s="45"/>
      <c r="UMD73" s="45"/>
      <c r="UME73" s="45"/>
      <c r="UMF73" s="45"/>
      <c r="UMG73" s="45"/>
      <c r="UMH73" s="45"/>
      <c r="UMI73" s="45"/>
      <c r="UMJ73" s="45"/>
      <c r="UMK73" s="46"/>
      <c r="UML73" s="46"/>
      <c r="UMM73" s="45"/>
      <c r="UMN73" s="45"/>
      <c r="UMO73" s="45"/>
      <c r="UMP73" s="45"/>
      <c r="UMQ73" s="45"/>
      <c r="UMR73" s="45"/>
      <c r="UMS73" s="45"/>
      <c r="UMT73" s="45"/>
      <c r="UMU73" s="45"/>
      <c r="UMV73" s="45"/>
      <c r="UMW73" s="45"/>
      <c r="UMX73" s="45"/>
      <c r="UMY73" s="45"/>
      <c r="UMZ73" s="45"/>
      <c r="UNA73" s="45"/>
      <c r="UNB73" s="45"/>
      <c r="UNC73" s="45"/>
      <c r="UND73" s="45"/>
      <c r="UNE73" s="46"/>
      <c r="UNF73" s="46"/>
      <c r="UNG73" s="45"/>
      <c r="UNH73" s="45"/>
      <c r="UNI73" s="45"/>
      <c r="UNJ73" s="45"/>
      <c r="UNK73" s="45"/>
      <c r="UNL73" s="45"/>
      <c r="UNM73" s="45"/>
      <c r="UNN73" s="45"/>
      <c r="UNO73" s="45"/>
      <c r="UNP73" s="45"/>
      <c r="UNQ73" s="45"/>
      <c r="UNR73" s="45"/>
      <c r="UNS73" s="45"/>
      <c r="UNT73" s="45"/>
      <c r="UNU73" s="45"/>
      <c r="UNV73" s="45"/>
      <c r="UNW73" s="45"/>
      <c r="UNX73" s="45"/>
      <c r="UNY73" s="46"/>
      <c r="UNZ73" s="46"/>
      <c r="UOA73" s="45"/>
      <c r="UOB73" s="45"/>
      <c r="UOC73" s="45"/>
      <c r="UOD73" s="45"/>
      <c r="UOE73" s="45"/>
      <c r="UOF73" s="45"/>
      <c r="UOG73" s="45"/>
      <c r="UOH73" s="45"/>
      <c r="UOI73" s="45"/>
      <c r="UOJ73" s="45"/>
      <c r="UOK73" s="45"/>
      <c r="UOL73" s="45"/>
      <c r="UOM73" s="45"/>
      <c r="UON73" s="45"/>
      <c r="UOO73" s="45"/>
      <c r="UOP73" s="45"/>
      <c r="UOQ73" s="45"/>
      <c r="UOR73" s="45"/>
      <c r="UOS73" s="46"/>
      <c r="UOT73" s="46"/>
      <c r="UOU73" s="45"/>
      <c r="UOV73" s="45"/>
      <c r="UOW73" s="45"/>
      <c r="UOX73" s="45"/>
      <c r="UOY73" s="45"/>
      <c r="UOZ73" s="45"/>
      <c r="UPA73" s="45"/>
      <c r="UPB73" s="45"/>
      <c r="UPC73" s="45"/>
      <c r="UPD73" s="45"/>
      <c r="UPE73" s="45"/>
      <c r="UPF73" s="45"/>
      <c r="UPG73" s="45"/>
      <c r="UPH73" s="45"/>
      <c r="UPI73" s="45"/>
      <c r="UPJ73" s="45"/>
      <c r="UPK73" s="45"/>
      <c r="UPL73" s="45"/>
      <c r="UPM73" s="46"/>
      <c r="UPN73" s="46"/>
      <c r="UPO73" s="45"/>
      <c r="UPP73" s="45"/>
      <c r="UPQ73" s="45"/>
      <c r="UPR73" s="45"/>
      <c r="UPS73" s="45"/>
      <c r="UPT73" s="45"/>
      <c r="UPU73" s="45"/>
      <c r="UPV73" s="45"/>
      <c r="UPW73" s="45"/>
      <c r="UPX73" s="45"/>
      <c r="UPY73" s="45"/>
      <c r="UPZ73" s="45"/>
      <c r="UQA73" s="45"/>
      <c r="UQB73" s="45"/>
      <c r="UQC73" s="45"/>
      <c r="UQD73" s="45"/>
      <c r="UQE73" s="45"/>
      <c r="UQF73" s="45"/>
      <c r="UQG73" s="46"/>
      <c r="UQH73" s="46"/>
      <c r="UQI73" s="45"/>
      <c r="UQJ73" s="45"/>
      <c r="UQK73" s="45"/>
      <c r="UQL73" s="45"/>
      <c r="UQM73" s="45"/>
      <c r="UQN73" s="45"/>
      <c r="UQO73" s="45"/>
      <c r="UQP73" s="45"/>
      <c r="UQQ73" s="45"/>
      <c r="UQR73" s="45"/>
      <c r="UQS73" s="45"/>
      <c r="UQT73" s="45"/>
      <c r="UQU73" s="45"/>
      <c r="UQV73" s="45"/>
      <c r="UQW73" s="45"/>
      <c r="UQX73" s="45"/>
      <c r="UQY73" s="45"/>
      <c r="UQZ73" s="45"/>
      <c r="URA73" s="46"/>
      <c r="URB73" s="46"/>
      <c r="URC73" s="45"/>
      <c r="URD73" s="45"/>
      <c r="URE73" s="45"/>
      <c r="URF73" s="45"/>
      <c r="URG73" s="45"/>
      <c r="URH73" s="45"/>
      <c r="URI73" s="45"/>
      <c r="URJ73" s="45"/>
      <c r="URK73" s="45"/>
      <c r="URL73" s="45"/>
      <c r="URM73" s="45"/>
      <c r="URN73" s="45"/>
      <c r="URO73" s="45"/>
      <c r="URP73" s="45"/>
      <c r="URQ73" s="45"/>
      <c r="URR73" s="45"/>
      <c r="URS73" s="45"/>
      <c r="URT73" s="45"/>
      <c r="URU73" s="46"/>
      <c r="URV73" s="46"/>
      <c r="URW73" s="45"/>
      <c r="URX73" s="45"/>
      <c r="URY73" s="45"/>
      <c r="URZ73" s="45"/>
      <c r="USA73" s="45"/>
      <c r="USB73" s="45"/>
      <c r="USC73" s="45"/>
      <c r="USD73" s="45"/>
      <c r="USE73" s="45"/>
      <c r="USF73" s="45"/>
      <c r="USG73" s="45"/>
      <c r="USH73" s="45"/>
      <c r="USI73" s="45"/>
      <c r="USJ73" s="45"/>
      <c r="USK73" s="45"/>
      <c r="USL73" s="45"/>
      <c r="USM73" s="45"/>
      <c r="USN73" s="45"/>
      <c r="USO73" s="46"/>
      <c r="USP73" s="46"/>
      <c r="USQ73" s="45"/>
      <c r="USR73" s="45"/>
      <c r="USS73" s="45"/>
      <c r="UST73" s="45"/>
      <c r="USU73" s="45"/>
      <c r="USV73" s="45"/>
      <c r="USW73" s="45"/>
      <c r="USX73" s="45"/>
      <c r="USY73" s="45"/>
      <c r="USZ73" s="45"/>
      <c r="UTA73" s="45"/>
      <c r="UTB73" s="45"/>
      <c r="UTC73" s="45"/>
      <c r="UTD73" s="45"/>
      <c r="UTE73" s="45"/>
      <c r="UTF73" s="45"/>
      <c r="UTG73" s="45"/>
      <c r="UTH73" s="45"/>
      <c r="UTI73" s="46"/>
      <c r="UTJ73" s="46"/>
      <c r="UTK73" s="45"/>
      <c r="UTL73" s="45"/>
      <c r="UTM73" s="45"/>
      <c r="UTN73" s="45"/>
      <c r="UTO73" s="45"/>
      <c r="UTP73" s="45"/>
      <c r="UTQ73" s="45"/>
      <c r="UTR73" s="45"/>
      <c r="UTS73" s="45"/>
      <c r="UTT73" s="45"/>
      <c r="UTU73" s="45"/>
      <c r="UTV73" s="45"/>
      <c r="UTW73" s="45"/>
      <c r="UTX73" s="45"/>
      <c r="UTY73" s="45"/>
      <c r="UTZ73" s="45"/>
      <c r="UUA73" s="45"/>
      <c r="UUB73" s="45"/>
      <c r="UUC73" s="46"/>
      <c r="UUD73" s="46"/>
      <c r="UUE73" s="45"/>
      <c r="UUF73" s="45"/>
      <c r="UUG73" s="45"/>
      <c r="UUH73" s="45"/>
      <c r="UUI73" s="45"/>
      <c r="UUJ73" s="45"/>
      <c r="UUK73" s="45"/>
      <c r="UUL73" s="45"/>
      <c r="UUM73" s="45"/>
      <c r="UUN73" s="45"/>
      <c r="UUO73" s="45"/>
      <c r="UUP73" s="45"/>
      <c r="UUQ73" s="45"/>
      <c r="UUR73" s="45"/>
      <c r="UUS73" s="45"/>
      <c r="UUT73" s="45"/>
      <c r="UUU73" s="45"/>
      <c r="UUV73" s="45"/>
      <c r="UUW73" s="46"/>
      <c r="UUX73" s="46"/>
      <c r="UUY73" s="45"/>
      <c r="UUZ73" s="45"/>
      <c r="UVA73" s="45"/>
      <c r="UVB73" s="45"/>
      <c r="UVC73" s="45"/>
      <c r="UVD73" s="45"/>
      <c r="UVE73" s="45"/>
      <c r="UVF73" s="45"/>
      <c r="UVG73" s="45"/>
      <c r="UVH73" s="45"/>
      <c r="UVI73" s="45"/>
      <c r="UVJ73" s="45"/>
      <c r="UVK73" s="45"/>
      <c r="UVL73" s="45"/>
      <c r="UVM73" s="45"/>
      <c r="UVN73" s="45"/>
      <c r="UVO73" s="45"/>
      <c r="UVP73" s="45"/>
      <c r="UVQ73" s="46"/>
      <c r="UVR73" s="46"/>
      <c r="UVS73" s="45"/>
      <c r="UVT73" s="45"/>
      <c r="UVU73" s="45"/>
      <c r="UVV73" s="45"/>
      <c r="UVW73" s="45"/>
      <c r="UVX73" s="45"/>
      <c r="UVY73" s="45"/>
      <c r="UVZ73" s="45"/>
      <c r="UWA73" s="45"/>
      <c r="UWB73" s="45"/>
      <c r="UWC73" s="45"/>
      <c r="UWD73" s="45"/>
      <c r="UWE73" s="45"/>
      <c r="UWF73" s="45"/>
      <c r="UWG73" s="45"/>
      <c r="UWH73" s="45"/>
      <c r="UWI73" s="45"/>
      <c r="UWJ73" s="45"/>
      <c r="UWK73" s="46"/>
      <c r="UWL73" s="46"/>
      <c r="UWM73" s="45"/>
      <c r="UWN73" s="45"/>
      <c r="UWO73" s="45"/>
      <c r="UWP73" s="45"/>
      <c r="UWQ73" s="45"/>
      <c r="UWR73" s="45"/>
      <c r="UWS73" s="45"/>
      <c r="UWT73" s="45"/>
      <c r="UWU73" s="45"/>
      <c r="UWV73" s="45"/>
      <c r="UWW73" s="45"/>
      <c r="UWX73" s="45"/>
      <c r="UWY73" s="45"/>
      <c r="UWZ73" s="45"/>
      <c r="UXA73" s="45"/>
      <c r="UXB73" s="45"/>
      <c r="UXC73" s="45"/>
      <c r="UXD73" s="45"/>
      <c r="UXE73" s="46"/>
      <c r="UXF73" s="46"/>
      <c r="UXG73" s="45"/>
      <c r="UXH73" s="45"/>
      <c r="UXI73" s="45"/>
      <c r="UXJ73" s="45"/>
      <c r="UXK73" s="45"/>
      <c r="UXL73" s="45"/>
      <c r="UXM73" s="45"/>
      <c r="UXN73" s="45"/>
      <c r="UXO73" s="45"/>
      <c r="UXP73" s="45"/>
      <c r="UXQ73" s="45"/>
      <c r="UXR73" s="45"/>
      <c r="UXS73" s="45"/>
      <c r="UXT73" s="45"/>
      <c r="UXU73" s="45"/>
      <c r="UXV73" s="45"/>
      <c r="UXW73" s="45"/>
      <c r="UXX73" s="45"/>
      <c r="UXY73" s="46"/>
      <c r="UXZ73" s="46"/>
      <c r="UYA73" s="45"/>
      <c r="UYB73" s="45"/>
      <c r="UYC73" s="45"/>
      <c r="UYD73" s="45"/>
      <c r="UYE73" s="45"/>
      <c r="UYF73" s="45"/>
      <c r="UYG73" s="45"/>
      <c r="UYH73" s="45"/>
      <c r="UYI73" s="45"/>
      <c r="UYJ73" s="45"/>
      <c r="UYK73" s="45"/>
      <c r="UYL73" s="45"/>
      <c r="UYM73" s="45"/>
      <c r="UYN73" s="45"/>
      <c r="UYO73" s="45"/>
      <c r="UYP73" s="45"/>
      <c r="UYQ73" s="45"/>
      <c r="UYR73" s="45"/>
      <c r="UYS73" s="46"/>
      <c r="UYT73" s="46"/>
      <c r="UYU73" s="45"/>
      <c r="UYV73" s="45"/>
      <c r="UYW73" s="45"/>
      <c r="UYX73" s="45"/>
      <c r="UYY73" s="45"/>
      <c r="UYZ73" s="45"/>
      <c r="UZA73" s="45"/>
      <c r="UZB73" s="45"/>
      <c r="UZC73" s="45"/>
      <c r="UZD73" s="45"/>
      <c r="UZE73" s="45"/>
      <c r="UZF73" s="45"/>
      <c r="UZG73" s="45"/>
      <c r="UZH73" s="45"/>
      <c r="UZI73" s="45"/>
      <c r="UZJ73" s="45"/>
      <c r="UZK73" s="45"/>
      <c r="UZL73" s="45"/>
      <c r="UZM73" s="46"/>
      <c r="UZN73" s="46"/>
      <c r="UZO73" s="45"/>
      <c r="UZP73" s="45"/>
      <c r="UZQ73" s="45"/>
      <c r="UZR73" s="45"/>
      <c r="UZS73" s="45"/>
      <c r="UZT73" s="45"/>
      <c r="UZU73" s="45"/>
      <c r="UZV73" s="45"/>
      <c r="UZW73" s="45"/>
      <c r="UZX73" s="45"/>
      <c r="UZY73" s="45"/>
      <c r="UZZ73" s="45"/>
      <c r="VAA73" s="45"/>
      <c r="VAB73" s="45"/>
      <c r="VAC73" s="45"/>
      <c r="VAD73" s="45"/>
      <c r="VAE73" s="45"/>
      <c r="VAF73" s="45"/>
      <c r="VAG73" s="46"/>
      <c r="VAH73" s="46"/>
      <c r="VAI73" s="45"/>
      <c r="VAJ73" s="45"/>
      <c r="VAK73" s="45"/>
      <c r="VAL73" s="45"/>
      <c r="VAM73" s="45"/>
      <c r="VAN73" s="45"/>
      <c r="VAO73" s="45"/>
      <c r="VAP73" s="45"/>
      <c r="VAQ73" s="45"/>
      <c r="VAR73" s="45"/>
      <c r="VAS73" s="45"/>
      <c r="VAT73" s="45"/>
      <c r="VAU73" s="45"/>
      <c r="VAV73" s="45"/>
      <c r="VAW73" s="45"/>
      <c r="VAX73" s="45"/>
      <c r="VAY73" s="45"/>
      <c r="VAZ73" s="45"/>
      <c r="VBA73" s="46"/>
      <c r="VBB73" s="46"/>
      <c r="VBC73" s="45"/>
      <c r="VBD73" s="45"/>
      <c r="VBE73" s="45"/>
      <c r="VBF73" s="45"/>
      <c r="VBG73" s="45"/>
      <c r="VBH73" s="45"/>
      <c r="VBI73" s="45"/>
      <c r="VBJ73" s="45"/>
      <c r="VBK73" s="45"/>
      <c r="VBL73" s="45"/>
      <c r="VBM73" s="45"/>
      <c r="VBN73" s="45"/>
      <c r="VBO73" s="45"/>
      <c r="VBP73" s="45"/>
      <c r="VBQ73" s="45"/>
      <c r="VBR73" s="45"/>
      <c r="VBS73" s="45"/>
      <c r="VBT73" s="45"/>
      <c r="VBU73" s="46"/>
      <c r="VBV73" s="46"/>
      <c r="VBW73" s="45"/>
      <c r="VBX73" s="45"/>
      <c r="VBY73" s="45"/>
      <c r="VBZ73" s="45"/>
      <c r="VCA73" s="45"/>
      <c r="VCB73" s="45"/>
      <c r="VCC73" s="45"/>
      <c r="VCD73" s="45"/>
      <c r="VCE73" s="45"/>
      <c r="VCF73" s="45"/>
      <c r="VCG73" s="45"/>
      <c r="VCH73" s="45"/>
      <c r="VCI73" s="45"/>
      <c r="VCJ73" s="45"/>
      <c r="VCK73" s="45"/>
      <c r="VCL73" s="45"/>
      <c r="VCM73" s="45"/>
      <c r="VCN73" s="45"/>
      <c r="VCO73" s="46"/>
      <c r="VCP73" s="46"/>
      <c r="VCQ73" s="45"/>
      <c r="VCR73" s="45"/>
      <c r="VCS73" s="45"/>
      <c r="VCT73" s="45"/>
      <c r="VCU73" s="45"/>
      <c r="VCV73" s="45"/>
      <c r="VCW73" s="45"/>
      <c r="VCX73" s="45"/>
      <c r="VCY73" s="45"/>
      <c r="VCZ73" s="45"/>
      <c r="VDA73" s="45"/>
      <c r="VDB73" s="45"/>
      <c r="VDC73" s="45"/>
      <c r="VDD73" s="45"/>
      <c r="VDE73" s="45"/>
      <c r="VDF73" s="45"/>
      <c r="VDG73" s="45"/>
      <c r="VDH73" s="45"/>
      <c r="VDI73" s="46"/>
      <c r="VDJ73" s="46"/>
      <c r="VDK73" s="45"/>
      <c r="VDL73" s="45"/>
      <c r="VDM73" s="45"/>
      <c r="VDN73" s="45"/>
      <c r="VDO73" s="45"/>
      <c r="VDP73" s="45"/>
      <c r="VDQ73" s="45"/>
      <c r="VDR73" s="45"/>
      <c r="VDS73" s="45"/>
      <c r="VDT73" s="45"/>
      <c r="VDU73" s="45"/>
      <c r="VDV73" s="45"/>
      <c r="VDW73" s="45"/>
      <c r="VDX73" s="45"/>
      <c r="VDY73" s="45"/>
      <c r="VDZ73" s="45"/>
      <c r="VEA73" s="45"/>
      <c r="VEB73" s="45"/>
      <c r="VEC73" s="46"/>
      <c r="VED73" s="46"/>
      <c r="VEE73" s="45"/>
      <c r="VEF73" s="45"/>
      <c r="VEG73" s="45"/>
      <c r="VEH73" s="45"/>
      <c r="VEI73" s="45"/>
      <c r="VEJ73" s="45"/>
      <c r="VEK73" s="45"/>
      <c r="VEL73" s="45"/>
      <c r="VEM73" s="45"/>
      <c r="VEN73" s="45"/>
      <c r="VEO73" s="45"/>
      <c r="VEP73" s="45"/>
      <c r="VEQ73" s="45"/>
      <c r="VER73" s="45"/>
      <c r="VES73" s="45"/>
      <c r="VET73" s="45"/>
      <c r="VEU73" s="45"/>
      <c r="VEV73" s="45"/>
      <c r="VEW73" s="46"/>
      <c r="VEX73" s="46"/>
      <c r="VEY73" s="45"/>
      <c r="VEZ73" s="45"/>
      <c r="VFA73" s="45"/>
      <c r="VFB73" s="45"/>
      <c r="VFC73" s="45"/>
      <c r="VFD73" s="45"/>
      <c r="VFE73" s="45"/>
      <c r="VFF73" s="45"/>
      <c r="VFG73" s="45"/>
      <c r="VFH73" s="45"/>
      <c r="VFI73" s="45"/>
      <c r="VFJ73" s="45"/>
      <c r="VFK73" s="45"/>
      <c r="VFL73" s="45"/>
      <c r="VFM73" s="45"/>
      <c r="VFN73" s="45"/>
      <c r="VFO73" s="45"/>
      <c r="VFP73" s="45"/>
      <c r="VFQ73" s="46"/>
      <c r="VFR73" s="46"/>
      <c r="VFS73" s="45"/>
      <c r="VFT73" s="45"/>
      <c r="VFU73" s="45"/>
      <c r="VFV73" s="45"/>
      <c r="VFW73" s="45"/>
      <c r="VFX73" s="45"/>
      <c r="VFY73" s="45"/>
      <c r="VFZ73" s="45"/>
      <c r="VGA73" s="45"/>
      <c r="VGB73" s="45"/>
      <c r="VGC73" s="45"/>
      <c r="VGD73" s="45"/>
      <c r="VGE73" s="45"/>
      <c r="VGF73" s="45"/>
      <c r="VGG73" s="45"/>
      <c r="VGH73" s="45"/>
      <c r="VGI73" s="45"/>
      <c r="VGJ73" s="45"/>
      <c r="VGK73" s="46"/>
      <c r="VGL73" s="46"/>
      <c r="VGM73" s="45"/>
      <c r="VGN73" s="45"/>
      <c r="VGO73" s="45"/>
      <c r="VGP73" s="45"/>
      <c r="VGQ73" s="45"/>
      <c r="VGR73" s="45"/>
      <c r="VGS73" s="45"/>
      <c r="VGT73" s="45"/>
      <c r="VGU73" s="45"/>
      <c r="VGV73" s="45"/>
      <c r="VGW73" s="45"/>
      <c r="VGX73" s="45"/>
      <c r="VGY73" s="45"/>
      <c r="VGZ73" s="45"/>
      <c r="VHA73" s="45"/>
      <c r="VHB73" s="45"/>
      <c r="VHC73" s="45"/>
      <c r="VHD73" s="45"/>
      <c r="VHE73" s="46"/>
      <c r="VHF73" s="46"/>
      <c r="VHG73" s="45"/>
      <c r="VHH73" s="45"/>
      <c r="VHI73" s="45"/>
      <c r="VHJ73" s="45"/>
      <c r="VHK73" s="45"/>
      <c r="VHL73" s="45"/>
      <c r="VHM73" s="45"/>
      <c r="VHN73" s="45"/>
      <c r="VHO73" s="45"/>
      <c r="VHP73" s="45"/>
      <c r="VHQ73" s="45"/>
      <c r="VHR73" s="45"/>
      <c r="VHS73" s="45"/>
      <c r="VHT73" s="45"/>
      <c r="VHU73" s="45"/>
      <c r="VHV73" s="45"/>
      <c r="VHW73" s="45"/>
      <c r="VHX73" s="45"/>
      <c r="VHY73" s="46"/>
      <c r="VHZ73" s="46"/>
      <c r="VIA73" s="45"/>
      <c r="VIB73" s="45"/>
      <c r="VIC73" s="45"/>
      <c r="VID73" s="45"/>
      <c r="VIE73" s="45"/>
      <c r="VIF73" s="45"/>
      <c r="VIG73" s="45"/>
      <c r="VIH73" s="45"/>
      <c r="VII73" s="45"/>
      <c r="VIJ73" s="45"/>
      <c r="VIK73" s="45"/>
      <c r="VIL73" s="45"/>
      <c r="VIM73" s="45"/>
      <c r="VIN73" s="45"/>
      <c r="VIO73" s="45"/>
      <c r="VIP73" s="45"/>
      <c r="VIQ73" s="45"/>
      <c r="VIR73" s="45"/>
      <c r="VIS73" s="46"/>
      <c r="VIT73" s="46"/>
      <c r="VIU73" s="45"/>
      <c r="VIV73" s="45"/>
      <c r="VIW73" s="45"/>
      <c r="VIX73" s="45"/>
      <c r="VIY73" s="45"/>
      <c r="VIZ73" s="45"/>
      <c r="VJA73" s="45"/>
      <c r="VJB73" s="45"/>
      <c r="VJC73" s="45"/>
      <c r="VJD73" s="45"/>
      <c r="VJE73" s="45"/>
      <c r="VJF73" s="45"/>
      <c r="VJG73" s="45"/>
      <c r="VJH73" s="45"/>
      <c r="VJI73" s="45"/>
      <c r="VJJ73" s="45"/>
      <c r="VJK73" s="45"/>
      <c r="VJL73" s="45"/>
      <c r="VJM73" s="46"/>
      <c r="VJN73" s="46"/>
      <c r="VJO73" s="45"/>
      <c r="VJP73" s="45"/>
      <c r="VJQ73" s="45"/>
      <c r="VJR73" s="45"/>
      <c r="VJS73" s="45"/>
      <c r="VJT73" s="45"/>
      <c r="VJU73" s="45"/>
      <c r="VJV73" s="45"/>
      <c r="VJW73" s="45"/>
      <c r="VJX73" s="45"/>
      <c r="VJY73" s="45"/>
      <c r="VJZ73" s="45"/>
      <c r="VKA73" s="45"/>
      <c r="VKB73" s="45"/>
      <c r="VKC73" s="45"/>
      <c r="VKD73" s="45"/>
      <c r="VKE73" s="45"/>
      <c r="VKF73" s="45"/>
      <c r="VKG73" s="46"/>
      <c r="VKH73" s="46"/>
      <c r="VKI73" s="45"/>
      <c r="VKJ73" s="45"/>
      <c r="VKK73" s="45"/>
      <c r="VKL73" s="45"/>
      <c r="VKM73" s="45"/>
      <c r="VKN73" s="45"/>
      <c r="VKO73" s="45"/>
      <c r="VKP73" s="45"/>
      <c r="VKQ73" s="45"/>
      <c r="VKR73" s="45"/>
      <c r="VKS73" s="45"/>
      <c r="VKT73" s="45"/>
      <c r="VKU73" s="45"/>
      <c r="VKV73" s="45"/>
      <c r="VKW73" s="45"/>
      <c r="VKX73" s="45"/>
      <c r="VKY73" s="45"/>
      <c r="VKZ73" s="45"/>
      <c r="VLA73" s="46"/>
      <c r="VLB73" s="46"/>
      <c r="VLC73" s="45"/>
      <c r="VLD73" s="45"/>
      <c r="VLE73" s="45"/>
      <c r="VLF73" s="45"/>
      <c r="VLG73" s="45"/>
      <c r="VLH73" s="45"/>
      <c r="VLI73" s="45"/>
      <c r="VLJ73" s="45"/>
      <c r="VLK73" s="45"/>
      <c r="VLL73" s="45"/>
      <c r="VLM73" s="45"/>
      <c r="VLN73" s="45"/>
      <c r="VLO73" s="45"/>
      <c r="VLP73" s="45"/>
      <c r="VLQ73" s="45"/>
      <c r="VLR73" s="45"/>
      <c r="VLS73" s="45"/>
      <c r="VLT73" s="45"/>
      <c r="VLU73" s="46"/>
      <c r="VLV73" s="46"/>
      <c r="VLW73" s="45"/>
      <c r="VLX73" s="45"/>
      <c r="VLY73" s="45"/>
      <c r="VLZ73" s="45"/>
      <c r="VMA73" s="45"/>
      <c r="VMB73" s="45"/>
      <c r="VMC73" s="45"/>
      <c r="VMD73" s="45"/>
      <c r="VME73" s="45"/>
      <c r="VMF73" s="45"/>
      <c r="VMG73" s="45"/>
      <c r="VMH73" s="45"/>
      <c r="VMI73" s="45"/>
      <c r="VMJ73" s="45"/>
      <c r="VMK73" s="45"/>
      <c r="VML73" s="45"/>
      <c r="VMM73" s="45"/>
      <c r="VMN73" s="45"/>
      <c r="VMO73" s="46"/>
      <c r="VMP73" s="46"/>
      <c r="VMQ73" s="45"/>
      <c r="VMR73" s="45"/>
      <c r="VMS73" s="45"/>
      <c r="VMT73" s="45"/>
      <c r="VMU73" s="45"/>
      <c r="VMV73" s="45"/>
      <c r="VMW73" s="45"/>
      <c r="VMX73" s="45"/>
      <c r="VMY73" s="45"/>
      <c r="VMZ73" s="45"/>
      <c r="VNA73" s="45"/>
      <c r="VNB73" s="45"/>
      <c r="VNC73" s="45"/>
      <c r="VND73" s="45"/>
      <c r="VNE73" s="45"/>
      <c r="VNF73" s="45"/>
      <c r="VNG73" s="45"/>
      <c r="VNH73" s="45"/>
      <c r="VNI73" s="46"/>
      <c r="VNJ73" s="46"/>
      <c r="VNK73" s="45"/>
      <c r="VNL73" s="45"/>
      <c r="VNM73" s="45"/>
      <c r="VNN73" s="45"/>
      <c r="VNO73" s="45"/>
      <c r="VNP73" s="45"/>
      <c r="VNQ73" s="45"/>
      <c r="VNR73" s="45"/>
      <c r="VNS73" s="45"/>
      <c r="VNT73" s="45"/>
      <c r="VNU73" s="45"/>
      <c r="VNV73" s="45"/>
      <c r="VNW73" s="45"/>
      <c r="VNX73" s="45"/>
      <c r="VNY73" s="45"/>
      <c r="VNZ73" s="45"/>
      <c r="VOA73" s="45"/>
      <c r="VOB73" s="45"/>
      <c r="VOC73" s="46"/>
      <c r="VOD73" s="46"/>
      <c r="VOE73" s="45"/>
      <c r="VOF73" s="45"/>
      <c r="VOG73" s="45"/>
      <c r="VOH73" s="45"/>
      <c r="VOI73" s="45"/>
      <c r="VOJ73" s="45"/>
      <c r="VOK73" s="45"/>
      <c r="VOL73" s="45"/>
      <c r="VOM73" s="45"/>
      <c r="VON73" s="45"/>
      <c r="VOO73" s="45"/>
      <c r="VOP73" s="45"/>
      <c r="VOQ73" s="45"/>
      <c r="VOR73" s="45"/>
      <c r="VOS73" s="45"/>
      <c r="VOT73" s="45"/>
      <c r="VOU73" s="45"/>
      <c r="VOV73" s="45"/>
      <c r="VOW73" s="46"/>
      <c r="VOX73" s="46"/>
      <c r="VOY73" s="45"/>
      <c r="VOZ73" s="45"/>
      <c r="VPA73" s="45"/>
      <c r="VPB73" s="45"/>
      <c r="VPC73" s="45"/>
      <c r="VPD73" s="45"/>
      <c r="VPE73" s="45"/>
      <c r="VPF73" s="45"/>
      <c r="VPG73" s="45"/>
      <c r="VPH73" s="45"/>
      <c r="VPI73" s="45"/>
      <c r="VPJ73" s="45"/>
      <c r="VPK73" s="45"/>
      <c r="VPL73" s="45"/>
      <c r="VPM73" s="45"/>
      <c r="VPN73" s="45"/>
      <c r="VPO73" s="45"/>
      <c r="VPP73" s="45"/>
      <c r="VPQ73" s="46"/>
      <c r="VPR73" s="46"/>
      <c r="VPS73" s="45"/>
      <c r="VPT73" s="45"/>
      <c r="VPU73" s="45"/>
      <c r="VPV73" s="45"/>
      <c r="VPW73" s="45"/>
      <c r="VPX73" s="45"/>
      <c r="VPY73" s="45"/>
      <c r="VPZ73" s="45"/>
      <c r="VQA73" s="45"/>
      <c r="VQB73" s="45"/>
      <c r="VQC73" s="45"/>
      <c r="VQD73" s="45"/>
      <c r="VQE73" s="45"/>
      <c r="VQF73" s="45"/>
      <c r="VQG73" s="45"/>
      <c r="VQH73" s="45"/>
      <c r="VQI73" s="45"/>
      <c r="VQJ73" s="45"/>
      <c r="VQK73" s="46"/>
      <c r="VQL73" s="46"/>
      <c r="VQM73" s="45"/>
      <c r="VQN73" s="45"/>
      <c r="VQO73" s="45"/>
      <c r="VQP73" s="45"/>
      <c r="VQQ73" s="45"/>
      <c r="VQR73" s="45"/>
      <c r="VQS73" s="45"/>
      <c r="VQT73" s="45"/>
      <c r="VQU73" s="45"/>
      <c r="VQV73" s="45"/>
      <c r="VQW73" s="45"/>
      <c r="VQX73" s="45"/>
      <c r="VQY73" s="45"/>
      <c r="VQZ73" s="45"/>
      <c r="VRA73" s="45"/>
      <c r="VRB73" s="45"/>
      <c r="VRC73" s="45"/>
      <c r="VRD73" s="45"/>
      <c r="VRE73" s="46"/>
      <c r="VRF73" s="46"/>
      <c r="VRG73" s="45"/>
      <c r="VRH73" s="45"/>
      <c r="VRI73" s="45"/>
      <c r="VRJ73" s="45"/>
      <c r="VRK73" s="45"/>
      <c r="VRL73" s="45"/>
      <c r="VRM73" s="45"/>
      <c r="VRN73" s="45"/>
      <c r="VRO73" s="45"/>
      <c r="VRP73" s="45"/>
      <c r="VRQ73" s="45"/>
      <c r="VRR73" s="45"/>
      <c r="VRS73" s="45"/>
      <c r="VRT73" s="45"/>
      <c r="VRU73" s="45"/>
      <c r="VRV73" s="45"/>
      <c r="VRW73" s="45"/>
      <c r="VRX73" s="45"/>
      <c r="VRY73" s="46"/>
      <c r="VRZ73" s="46"/>
      <c r="VSA73" s="45"/>
      <c r="VSB73" s="45"/>
      <c r="VSC73" s="45"/>
      <c r="VSD73" s="45"/>
      <c r="VSE73" s="45"/>
      <c r="VSF73" s="45"/>
      <c r="VSG73" s="45"/>
      <c r="VSH73" s="45"/>
      <c r="VSI73" s="45"/>
      <c r="VSJ73" s="45"/>
      <c r="VSK73" s="45"/>
      <c r="VSL73" s="45"/>
      <c r="VSM73" s="45"/>
      <c r="VSN73" s="45"/>
      <c r="VSO73" s="45"/>
      <c r="VSP73" s="45"/>
      <c r="VSQ73" s="45"/>
      <c r="VSR73" s="45"/>
      <c r="VSS73" s="46"/>
      <c r="VST73" s="46"/>
      <c r="VSU73" s="45"/>
      <c r="VSV73" s="45"/>
      <c r="VSW73" s="45"/>
      <c r="VSX73" s="45"/>
      <c r="VSY73" s="45"/>
      <c r="VSZ73" s="45"/>
      <c r="VTA73" s="45"/>
      <c r="VTB73" s="45"/>
      <c r="VTC73" s="45"/>
      <c r="VTD73" s="45"/>
      <c r="VTE73" s="45"/>
      <c r="VTF73" s="45"/>
      <c r="VTG73" s="45"/>
      <c r="VTH73" s="45"/>
      <c r="VTI73" s="45"/>
      <c r="VTJ73" s="45"/>
      <c r="VTK73" s="45"/>
      <c r="VTL73" s="45"/>
      <c r="VTM73" s="46"/>
      <c r="VTN73" s="46"/>
      <c r="VTO73" s="45"/>
      <c r="VTP73" s="45"/>
      <c r="VTQ73" s="45"/>
      <c r="VTR73" s="45"/>
      <c r="VTS73" s="45"/>
      <c r="VTT73" s="45"/>
      <c r="VTU73" s="45"/>
      <c r="VTV73" s="45"/>
      <c r="VTW73" s="45"/>
      <c r="VTX73" s="45"/>
      <c r="VTY73" s="45"/>
      <c r="VTZ73" s="45"/>
      <c r="VUA73" s="45"/>
      <c r="VUB73" s="45"/>
      <c r="VUC73" s="45"/>
      <c r="VUD73" s="45"/>
      <c r="VUE73" s="45"/>
      <c r="VUF73" s="45"/>
      <c r="VUG73" s="46"/>
      <c r="VUH73" s="46"/>
      <c r="VUI73" s="45"/>
      <c r="VUJ73" s="45"/>
      <c r="VUK73" s="45"/>
      <c r="VUL73" s="45"/>
      <c r="VUM73" s="45"/>
      <c r="VUN73" s="45"/>
      <c r="VUO73" s="45"/>
      <c r="VUP73" s="45"/>
      <c r="VUQ73" s="45"/>
      <c r="VUR73" s="45"/>
      <c r="VUS73" s="45"/>
      <c r="VUT73" s="45"/>
      <c r="VUU73" s="45"/>
      <c r="VUV73" s="45"/>
      <c r="VUW73" s="45"/>
      <c r="VUX73" s="45"/>
      <c r="VUY73" s="45"/>
      <c r="VUZ73" s="45"/>
      <c r="VVA73" s="46"/>
      <c r="VVB73" s="46"/>
      <c r="VVC73" s="45"/>
      <c r="VVD73" s="45"/>
      <c r="VVE73" s="45"/>
      <c r="VVF73" s="45"/>
      <c r="VVG73" s="45"/>
      <c r="VVH73" s="45"/>
      <c r="VVI73" s="45"/>
      <c r="VVJ73" s="45"/>
      <c r="VVK73" s="45"/>
      <c r="VVL73" s="45"/>
      <c r="VVM73" s="45"/>
      <c r="VVN73" s="45"/>
      <c r="VVO73" s="45"/>
      <c r="VVP73" s="45"/>
      <c r="VVQ73" s="45"/>
      <c r="VVR73" s="45"/>
      <c r="VVS73" s="45"/>
      <c r="VVT73" s="45"/>
      <c r="VVU73" s="46"/>
      <c r="VVV73" s="46"/>
      <c r="VVW73" s="45"/>
      <c r="VVX73" s="45"/>
      <c r="VVY73" s="45"/>
      <c r="VVZ73" s="45"/>
      <c r="VWA73" s="45"/>
      <c r="VWB73" s="45"/>
      <c r="VWC73" s="45"/>
      <c r="VWD73" s="45"/>
      <c r="VWE73" s="45"/>
      <c r="VWF73" s="45"/>
      <c r="VWG73" s="45"/>
      <c r="VWH73" s="45"/>
      <c r="VWI73" s="45"/>
      <c r="VWJ73" s="45"/>
      <c r="VWK73" s="45"/>
      <c r="VWL73" s="45"/>
      <c r="VWM73" s="45"/>
      <c r="VWN73" s="45"/>
      <c r="VWO73" s="46"/>
      <c r="VWP73" s="46"/>
      <c r="VWQ73" s="45"/>
      <c r="VWR73" s="45"/>
      <c r="VWS73" s="45"/>
      <c r="VWT73" s="45"/>
      <c r="VWU73" s="45"/>
      <c r="VWV73" s="45"/>
      <c r="VWW73" s="45"/>
      <c r="VWX73" s="45"/>
      <c r="VWY73" s="45"/>
      <c r="VWZ73" s="45"/>
      <c r="VXA73" s="45"/>
      <c r="VXB73" s="45"/>
      <c r="VXC73" s="45"/>
      <c r="VXD73" s="45"/>
      <c r="VXE73" s="45"/>
      <c r="VXF73" s="45"/>
      <c r="VXG73" s="45"/>
      <c r="VXH73" s="45"/>
      <c r="VXI73" s="46"/>
      <c r="VXJ73" s="46"/>
      <c r="VXK73" s="45"/>
      <c r="VXL73" s="45"/>
      <c r="VXM73" s="45"/>
      <c r="VXN73" s="45"/>
      <c r="VXO73" s="45"/>
      <c r="VXP73" s="45"/>
      <c r="VXQ73" s="45"/>
      <c r="VXR73" s="45"/>
      <c r="VXS73" s="45"/>
      <c r="VXT73" s="45"/>
      <c r="VXU73" s="45"/>
      <c r="VXV73" s="45"/>
      <c r="VXW73" s="45"/>
      <c r="VXX73" s="45"/>
      <c r="VXY73" s="45"/>
      <c r="VXZ73" s="45"/>
      <c r="VYA73" s="45"/>
      <c r="VYB73" s="45"/>
      <c r="VYC73" s="46"/>
      <c r="VYD73" s="46"/>
      <c r="VYE73" s="45"/>
      <c r="VYF73" s="45"/>
      <c r="VYG73" s="45"/>
      <c r="VYH73" s="45"/>
      <c r="VYI73" s="45"/>
      <c r="VYJ73" s="45"/>
      <c r="VYK73" s="45"/>
      <c r="VYL73" s="45"/>
      <c r="VYM73" s="45"/>
      <c r="VYN73" s="45"/>
      <c r="VYO73" s="45"/>
      <c r="VYP73" s="45"/>
      <c r="VYQ73" s="45"/>
      <c r="VYR73" s="45"/>
      <c r="VYS73" s="45"/>
      <c r="VYT73" s="45"/>
      <c r="VYU73" s="45"/>
      <c r="VYV73" s="45"/>
      <c r="VYW73" s="46"/>
      <c r="VYX73" s="46"/>
      <c r="VYY73" s="45"/>
      <c r="VYZ73" s="45"/>
      <c r="VZA73" s="45"/>
      <c r="VZB73" s="45"/>
      <c r="VZC73" s="45"/>
      <c r="VZD73" s="45"/>
      <c r="VZE73" s="45"/>
      <c r="VZF73" s="45"/>
      <c r="VZG73" s="45"/>
      <c r="VZH73" s="45"/>
      <c r="VZI73" s="45"/>
      <c r="VZJ73" s="45"/>
      <c r="VZK73" s="45"/>
      <c r="VZL73" s="45"/>
      <c r="VZM73" s="45"/>
      <c r="VZN73" s="45"/>
      <c r="VZO73" s="45"/>
      <c r="VZP73" s="45"/>
      <c r="VZQ73" s="46"/>
      <c r="VZR73" s="46"/>
      <c r="VZS73" s="45"/>
      <c r="VZT73" s="45"/>
      <c r="VZU73" s="45"/>
      <c r="VZV73" s="45"/>
      <c r="VZW73" s="45"/>
      <c r="VZX73" s="45"/>
      <c r="VZY73" s="45"/>
      <c r="VZZ73" s="45"/>
      <c r="WAA73" s="45"/>
      <c r="WAB73" s="45"/>
      <c r="WAC73" s="45"/>
      <c r="WAD73" s="45"/>
      <c r="WAE73" s="45"/>
      <c r="WAF73" s="45"/>
      <c r="WAG73" s="45"/>
      <c r="WAH73" s="45"/>
      <c r="WAI73" s="45"/>
      <c r="WAJ73" s="45"/>
      <c r="WAK73" s="46"/>
      <c r="WAL73" s="46"/>
      <c r="WAM73" s="45"/>
      <c r="WAN73" s="45"/>
      <c r="WAO73" s="45"/>
      <c r="WAP73" s="45"/>
      <c r="WAQ73" s="45"/>
      <c r="WAR73" s="45"/>
      <c r="WAS73" s="45"/>
      <c r="WAT73" s="45"/>
      <c r="WAU73" s="45"/>
      <c r="WAV73" s="45"/>
      <c r="WAW73" s="45"/>
      <c r="WAX73" s="45"/>
      <c r="WAY73" s="45"/>
      <c r="WAZ73" s="45"/>
      <c r="WBA73" s="45"/>
      <c r="WBB73" s="45"/>
      <c r="WBC73" s="45"/>
      <c r="WBD73" s="45"/>
      <c r="WBE73" s="46"/>
      <c r="WBF73" s="46"/>
      <c r="WBG73" s="45"/>
      <c r="WBH73" s="45"/>
      <c r="WBI73" s="45"/>
      <c r="WBJ73" s="45"/>
      <c r="WBK73" s="45"/>
      <c r="WBL73" s="45"/>
      <c r="WBM73" s="45"/>
      <c r="WBN73" s="45"/>
      <c r="WBO73" s="45"/>
      <c r="WBP73" s="45"/>
      <c r="WBQ73" s="45"/>
      <c r="WBR73" s="45"/>
      <c r="WBS73" s="45"/>
      <c r="WBT73" s="45"/>
      <c r="WBU73" s="45"/>
      <c r="WBV73" s="45"/>
      <c r="WBW73" s="45"/>
      <c r="WBX73" s="45"/>
      <c r="WBY73" s="46"/>
      <c r="WBZ73" s="46"/>
      <c r="WCA73" s="45"/>
      <c r="WCB73" s="45"/>
      <c r="WCC73" s="45"/>
      <c r="WCD73" s="45"/>
      <c r="WCE73" s="45"/>
      <c r="WCF73" s="45"/>
      <c r="WCG73" s="45"/>
      <c r="WCH73" s="45"/>
      <c r="WCI73" s="45"/>
      <c r="WCJ73" s="45"/>
      <c r="WCK73" s="45"/>
      <c r="WCL73" s="45"/>
      <c r="WCM73" s="45"/>
      <c r="WCN73" s="45"/>
      <c r="WCO73" s="45"/>
      <c r="WCP73" s="45"/>
      <c r="WCQ73" s="45"/>
      <c r="WCR73" s="45"/>
      <c r="WCS73" s="46"/>
      <c r="WCT73" s="46"/>
      <c r="WCU73" s="45"/>
      <c r="WCV73" s="45"/>
      <c r="WCW73" s="45"/>
      <c r="WCX73" s="45"/>
      <c r="WCY73" s="45"/>
      <c r="WCZ73" s="45"/>
      <c r="WDA73" s="45"/>
      <c r="WDB73" s="45"/>
      <c r="WDC73" s="45"/>
      <c r="WDD73" s="45"/>
      <c r="WDE73" s="45"/>
      <c r="WDF73" s="45"/>
      <c r="WDG73" s="45"/>
      <c r="WDH73" s="45"/>
      <c r="WDI73" s="45"/>
      <c r="WDJ73" s="45"/>
      <c r="WDK73" s="45"/>
      <c r="WDL73" s="45"/>
      <c r="WDM73" s="46"/>
      <c r="WDN73" s="46"/>
      <c r="WDO73" s="45"/>
      <c r="WDP73" s="45"/>
      <c r="WDQ73" s="45"/>
      <c r="WDR73" s="45"/>
      <c r="WDS73" s="45"/>
      <c r="WDT73" s="45"/>
      <c r="WDU73" s="45"/>
      <c r="WDV73" s="45"/>
      <c r="WDW73" s="45"/>
      <c r="WDX73" s="45"/>
      <c r="WDY73" s="45"/>
      <c r="WDZ73" s="45"/>
      <c r="WEA73" s="45"/>
      <c r="WEB73" s="45"/>
      <c r="WEC73" s="45"/>
      <c r="WED73" s="45"/>
      <c r="WEE73" s="45"/>
      <c r="WEF73" s="45"/>
      <c r="WEG73" s="46"/>
      <c r="WEH73" s="46"/>
      <c r="WEI73" s="45"/>
      <c r="WEJ73" s="45"/>
      <c r="WEK73" s="45"/>
      <c r="WEL73" s="45"/>
      <c r="WEM73" s="45"/>
      <c r="WEN73" s="45"/>
      <c r="WEO73" s="45"/>
      <c r="WEP73" s="45"/>
      <c r="WEQ73" s="45"/>
      <c r="WER73" s="45"/>
      <c r="WES73" s="45"/>
      <c r="WET73" s="45"/>
      <c r="WEU73" s="45"/>
      <c r="WEV73" s="45"/>
      <c r="WEW73" s="45"/>
      <c r="WEX73" s="45"/>
      <c r="WEY73" s="45"/>
      <c r="WEZ73" s="45"/>
      <c r="WFA73" s="46"/>
      <c r="WFB73" s="46"/>
      <c r="WFC73" s="45"/>
      <c r="WFD73" s="45"/>
      <c r="WFE73" s="45"/>
      <c r="WFF73" s="45"/>
      <c r="WFG73" s="45"/>
      <c r="WFH73" s="45"/>
      <c r="WFI73" s="45"/>
      <c r="WFJ73" s="45"/>
      <c r="WFK73" s="45"/>
      <c r="WFL73" s="45"/>
      <c r="WFM73" s="45"/>
      <c r="WFN73" s="45"/>
      <c r="WFO73" s="45"/>
      <c r="WFP73" s="45"/>
      <c r="WFQ73" s="45"/>
      <c r="WFR73" s="45"/>
      <c r="WFS73" s="45"/>
      <c r="WFT73" s="45"/>
      <c r="WFU73" s="46"/>
      <c r="WFV73" s="46"/>
      <c r="WFW73" s="45"/>
      <c r="WFX73" s="45"/>
      <c r="WFY73" s="45"/>
      <c r="WFZ73" s="45"/>
      <c r="WGA73" s="45"/>
      <c r="WGB73" s="45"/>
      <c r="WGC73" s="45"/>
      <c r="WGD73" s="45"/>
      <c r="WGE73" s="45"/>
      <c r="WGF73" s="45"/>
      <c r="WGG73" s="45"/>
      <c r="WGH73" s="45"/>
      <c r="WGI73" s="45"/>
      <c r="WGJ73" s="45"/>
      <c r="WGK73" s="45"/>
      <c r="WGL73" s="45"/>
      <c r="WGM73" s="45"/>
      <c r="WGN73" s="45"/>
      <c r="WGO73" s="46"/>
      <c r="WGP73" s="46"/>
      <c r="WGQ73" s="45"/>
      <c r="WGR73" s="45"/>
      <c r="WGS73" s="45"/>
      <c r="WGT73" s="45"/>
      <c r="WGU73" s="45"/>
      <c r="WGV73" s="45"/>
      <c r="WGW73" s="45"/>
      <c r="WGX73" s="45"/>
      <c r="WGY73" s="45"/>
      <c r="WGZ73" s="45"/>
      <c r="WHA73" s="45"/>
      <c r="WHB73" s="45"/>
      <c r="WHC73" s="45"/>
      <c r="WHD73" s="45"/>
      <c r="WHE73" s="45"/>
      <c r="WHF73" s="45"/>
      <c r="WHG73" s="45"/>
      <c r="WHH73" s="45"/>
      <c r="WHI73" s="46"/>
      <c r="WHJ73" s="46"/>
      <c r="WHK73" s="45"/>
      <c r="WHL73" s="45"/>
      <c r="WHM73" s="45"/>
      <c r="WHN73" s="45"/>
      <c r="WHO73" s="45"/>
      <c r="WHP73" s="45"/>
      <c r="WHQ73" s="45"/>
      <c r="WHR73" s="45"/>
      <c r="WHS73" s="45"/>
      <c r="WHT73" s="45"/>
      <c r="WHU73" s="45"/>
      <c r="WHV73" s="45"/>
      <c r="WHW73" s="45"/>
      <c r="WHX73" s="45"/>
      <c r="WHY73" s="45"/>
      <c r="WHZ73" s="45"/>
      <c r="WIA73" s="45"/>
      <c r="WIB73" s="45"/>
      <c r="WIC73" s="46"/>
      <c r="WID73" s="46"/>
      <c r="WIE73" s="45"/>
      <c r="WIF73" s="45"/>
      <c r="WIG73" s="45"/>
      <c r="WIH73" s="45"/>
      <c r="WII73" s="45"/>
      <c r="WIJ73" s="45"/>
      <c r="WIK73" s="45"/>
      <c r="WIL73" s="45"/>
      <c r="WIM73" s="45"/>
      <c r="WIN73" s="45"/>
      <c r="WIO73" s="45"/>
      <c r="WIP73" s="45"/>
      <c r="WIQ73" s="45"/>
      <c r="WIR73" s="45"/>
      <c r="WIS73" s="45"/>
      <c r="WIT73" s="45"/>
      <c r="WIU73" s="45"/>
      <c r="WIV73" s="45"/>
      <c r="WIW73" s="46"/>
      <c r="WIX73" s="46"/>
      <c r="WIY73" s="45"/>
      <c r="WIZ73" s="45"/>
      <c r="WJA73" s="45"/>
      <c r="WJB73" s="45"/>
      <c r="WJC73" s="45"/>
      <c r="WJD73" s="45"/>
      <c r="WJE73" s="45"/>
      <c r="WJF73" s="45"/>
      <c r="WJG73" s="45"/>
      <c r="WJH73" s="45"/>
      <c r="WJI73" s="45"/>
      <c r="WJJ73" s="45"/>
      <c r="WJK73" s="45"/>
      <c r="WJL73" s="45"/>
      <c r="WJM73" s="45"/>
      <c r="WJN73" s="45"/>
      <c r="WJO73" s="45"/>
      <c r="WJP73" s="45"/>
      <c r="WJQ73" s="46"/>
      <c r="WJR73" s="46"/>
      <c r="WJS73" s="45"/>
      <c r="WJT73" s="45"/>
      <c r="WJU73" s="45"/>
      <c r="WJV73" s="45"/>
      <c r="WJW73" s="45"/>
      <c r="WJX73" s="45"/>
      <c r="WJY73" s="45"/>
      <c r="WJZ73" s="45"/>
      <c r="WKA73" s="45"/>
      <c r="WKB73" s="45"/>
      <c r="WKC73" s="45"/>
      <c r="WKD73" s="45"/>
      <c r="WKE73" s="45"/>
      <c r="WKF73" s="45"/>
      <c r="WKG73" s="45"/>
      <c r="WKH73" s="45"/>
      <c r="WKI73" s="45"/>
      <c r="WKJ73" s="45"/>
      <c r="WKK73" s="46"/>
      <c r="WKL73" s="46"/>
      <c r="WKM73" s="45"/>
      <c r="WKN73" s="45"/>
      <c r="WKO73" s="45"/>
      <c r="WKP73" s="45"/>
      <c r="WKQ73" s="45"/>
      <c r="WKR73" s="45"/>
      <c r="WKS73" s="45"/>
      <c r="WKT73" s="45"/>
      <c r="WKU73" s="45"/>
      <c r="WKV73" s="45"/>
      <c r="WKW73" s="45"/>
      <c r="WKX73" s="45"/>
      <c r="WKY73" s="45"/>
      <c r="WKZ73" s="45"/>
      <c r="WLA73" s="45"/>
      <c r="WLB73" s="45"/>
      <c r="WLC73" s="45"/>
      <c r="WLD73" s="45"/>
      <c r="WLE73" s="46"/>
      <c r="WLF73" s="46"/>
      <c r="WLG73" s="45"/>
      <c r="WLH73" s="45"/>
      <c r="WLI73" s="45"/>
      <c r="WLJ73" s="45"/>
      <c r="WLK73" s="45"/>
      <c r="WLL73" s="45"/>
      <c r="WLM73" s="45"/>
      <c r="WLN73" s="45"/>
      <c r="WLO73" s="45"/>
      <c r="WLP73" s="45"/>
      <c r="WLQ73" s="45"/>
      <c r="WLR73" s="45"/>
      <c r="WLS73" s="45"/>
      <c r="WLT73" s="45"/>
      <c r="WLU73" s="45"/>
      <c r="WLV73" s="45"/>
      <c r="WLW73" s="45"/>
      <c r="WLX73" s="45"/>
      <c r="WLY73" s="46"/>
      <c r="WLZ73" s="46"/>
      <c r="WMA73" s="45"/>
      <c r="WMB73" s="45"/>
      <c r="WMC73" s="45"/>
      <c r="WMD73" s="45"/>
      <c r="WME73" s="45"/>
      <c r="WMF73" s="45"/>
      <c r="WMG73" s="45"/>
      <c r="WMH73" s="45"/>
      <c r="WMI73" s="45"/>
      <c r="WMJ73" s="45"/>
      <c r="WMK73" s="45"/>
      <c r="WML73" s="45"/>
      <c r="WMM73" s="45"/>
      <c r="WMN73" s="45"/>
      <c r="WMO73" s="45"/>
      <c r="WMP73" s="45"/>
      <c r="WMQ73" s="45"/>
      <c r="WMR73" s="45"/>
      <c r="WMS73" s="46"/>
      <c r="WMT73" s="46"/>
      <c r="WMU73" s="45"/>
      <c r="WMV73" s="45"/>
      <c r="WMW73" s="45"/>
      <c r="WMX73" s="45"/>
      <c r="WMY73" s="45"/>
      <c r="WMZ73" s="45"/>
      <c r="WNA73" s="45"/>
      <c r="WNB73" s="45"/>
      <c r="WNC73" s="45"/>
      <c r="WND73" s="45"/>
      <c r="WNE73" s="45"/>
      <c r="WNF73" s="45"/>
      <c r="WNG73" s="45"/>
      <c r="WNH73" s="45"/>
      <c r="WNI73" s="45"/>
      <c r="WNJ73" s="45"/>
      <c r="WNK73" s="45"/>
      <c r="WNL73" s="45"/>
      <c r="WNM73" s="46"/>
      <c r="WNN73" s="46"/>
      <c r="WNO73" s="45"/>
      <c r="WNP73" s="45"/>
      <c r="WNQ73" s="45"/>
      <c r="WNR73" s="45"/>
      <c r="WNS73" s="45"/>
      <c r="WNT73" s="45"/>
      <c r="WNU73" s="45"/>
      <c r="WNV73" s="45"/>
      <c r="WNW73" s="45"/>
      <c r="WNX73" s="45"/>
      <c r="WNY73" s="45"/>
      <c r="WNZ73" s="45"/>
      <c r="WOA73" s="45"/>
      <c r="WOB73" s="45"/>
      <c r="WOC73" s="45"/>
      <c r="WOD73" s="45"/>
      <c r="WOE73" s="45"/>
      <c r="WOF73" s="45"/>
      <c r="WOG73" s="46"/>
      <c r="WOH73" s="46"/>
      <c r="WOI73" s="45"/>
      <c r="WOJ73" s="45"/>
      <c r="WOK73" s="45"/>
      <c r="WOL73" s="45"/>
      <c r="WOM73" s="45"/>
      <c r="WON73" s="45"/>
      <c r="WOO73" s="45"/>
      <c r="WOP73" s="45"/>
      <c r="WOQ73" s="45"/>
      <c r="WOR73" s="45"/>
      <c r="WOS73" s="45"/>
      <c r="WOT73" s="45"/>
      <c r="WOU73" s="45"/>
      <c r="WOV73" s="45"/>
      <c r="WOW73" s="45"/>
      <c r="WOX73" s="45"/>
      <c r="WOY73" s="45"/>
      <c r="WOZ73" s="45"/>
      <c r="WPA73" s="46"/>
      <c r="WPB73" s="46"/>
      <c r="WPC73" s="45"/>
      <c r="WPD73" s="45"/>
      <c r="WPE73" s="45"/>
      <c r="WPF73" s="45"/>
      <c r="WPG73" s="45"/>
      <c r="WPH73" s="45"/>
      <c r="WPI73" s="45"/>
      <c r="WPJ73" s="45"/>
      <c r="WPK73" s="45"/>
      <c r="WPL73" s="45"/>
      <c r="WPM73" s="45"/>
      <c r="WPN73" s="45"/>
      <c r="WPO73" s="45"/>
      <c r="WPP73" s="45"/>
      <c r="WPQ73" s="45"/>
      <c r="WPR73" s="45"/>
      <c r="WPS73" s="45"/>
      <c r="WPT73" s="45"/>
      <c r="WPU73" s="46"/>
      <c r="WPV73" s="46"/>
      <c r="WPW73" s="45"/>
      <c r="WPX73" s="45"/>
      <c r="WPY73" s="45"/>
      <c r="WPZ73" s="45"/>
      <c r="WQA73" s="45"/>
      <c r="WQB73" s="45"/>
      <c r="WQC73" s="45"/>
      <c r="WQD73" s="45"/>
      <c r="WQE73" s="45"/>
      <c r="WQF73" s="45"/>
      <c r="WQG73" s="45"/>
      <c r="WQH73" s="45"/>
      <c r="WQI73" s="45"/>
      <c r="WQJ73" s="45"/>
      <c r="WQK73" s="45"/>
      <c r="WQL73" s="45"/>
      <c r="WQM73" s="45"/>
      <c r="WQN73" s="45"/>
      <c r="WQO73" s="46"/>
      <c r="WQP73" s="46"/>
      <c r="WQQ73" s="45"/>
      <c r="WQR73" s="45"/>
      <c r="WQS73" s="45"/>
      <c r="WQT73" s="45"/>
      <c r="WQU73" s="45"/>
      <c r="WQV73" s="45"/>
      <c r="WQW73" s="45"/>
      <c r="WQX73" s="45"/>
      <c r="WQY73" s="45"/>
      <c r="WQZ73" s="45"/>
      <c r="WRA73" s="45"/>
      <c r="WRB73" s="45"/>
      <c r="WRC73" s="45"/>
      <c r="WRD73" s="45"/>
      <c r="WRE73" s="45"/>
      <c r="WRF73" s="45"/>
      <c r="WRG73" s="45"/>
      <c r="WRH73" s="45"/>
      <c r="WRI73" s="46"/>
      <c r="WRJ73" s="46"/>
      <c r="WRK73" s="45"/>
      <c r="WRL73" s="45"/>
      <c r="WRM73" s="45"/>
      <c r="WRN73" s="45"/>
      <c r="WRO73" s="45"/>
      <c r="WRP73" s="45"/>
      <c r="WRQ73" s="45"/>
      <c r="WRR73" s="45"/>
      <c r="WRS73" s="45"/>
      <c r="WRT73" s="45"/>
      <c r="WRU73" s="45"/>
      <c r="WRV73" s="45"/>
      <c r="WRW73" s="45"/>
      <c r="WRX73" s="45"/>
      <c r="WRY73" s="45"/>
      <c r="WRZ73" s="45"/>
      <c r="WSA73" s="45"/>
      <c r="WSB73" s="45"/>
      <c r="WSC73" s="46"/>
      <c r="WSD73" s="46"/>
      <c r="WSE73" s="45"/>
      <c r="WSF73" s="45"/>
      <c r="WSG73" s="45"/>
      <c r="WSH73" s="45"/>
      <c r="WSI73" s="45"/>
      <c r="WSJ73" s="45"/>
      <c r="WSK73" s="45"/>
      <c r="WSL73" s="45"/>
      <c r="WSM73" s="45"/>
      <c r="WSN73" s="45"/>
      <c r="WSO73" s="45"/>
      <c r="WSP73" s="45"/>
      <c r="WSQ73" s="45"/>
      <c r="WSR73" s="45"/>
      <c r="WSS73" s="45"/>
      <c r="WST73" s="45"/>
      <c r="WSU73" s="45"/>
      <c r="WSV73" s="45"/>
      <c r="WSW73" s="46"/>
      <c r="WSX73" s="46"/>
      <c r="WSY73" s="45"/>
      <c r="WSZ73" s="45"/>
      <c r="WTA73" s="45"/>
      <c r="WTB73" s="45"/>
      <c r="WTC73" s="45"/>
      <c r="WTD73" s="45"/>
      <c r="WTE73" s="45"/>
      <c r="WTF73" s="45"/>
      <c r="WTG73" s="45"/>
      <c r="WTH73" s="45"/>
      <c r="WTI73" s="45"/>
      <c r="WTJ73" s="45"/>
      <c r="WTK73" s="45"/>
      <c r="WTL73" s="45"/>
      <c r="WTM73" s="45"/>
      <c r="WTN73" s="45"/>
      <c r="WTO73" s="45"/>
      <c r="WTP73" s="45"/>
      <c r="WTQ73" s="46"/>
      <c r="WTR73" s="46"/>
      <c r="WTS73" s="45"/>
      <c r="WTT73" s="45"/>
      <c r="WTU73" s="45"/>
      <c r="WTV73" s="45"/>
      <c r="WTW73" s="45"/>
      <c r="WTX73" s="45"/>
      <c r="WTY73" s="45"/>
      <c r="WTZ73" s="45"/>
      <c r="WUA73" s="45"/>
      <c r="WUB73" s="45"/>
      <c r="WUC73" s="45"/>
      <c r="WUD73" s="45"/>
      <c r="WUE73" s="45"/>
      <c r="WUF73" s="45"/>
      <c r="WUG73" s="45"/>
      <c r="WUH73" s="45"/>
      <c r="WUI73" s="45"/>
      <c r="WUJ73" s="45"/>
      <c r="WUK73" s="46"/>
      <c r="WUL73" s="46"/>
      <c r="WUM73" s="45"/>
      <c r="WUN73" s="45"/>
      <c r="WUO73" s="45"/>
      <c r="WUP73" s="45"/>
      <c r="WUQ73" s="45"/>
      <c r="WUR73" s="45"/>
      <c r="WUS73" s="45"/>
      <c r="WUT73" s="45"/>
      <c r="WUU73" s="45"/>
      <c r="WUV73" s="45"/>
      <c r="WUW73" s="45"/>
      <c r="WUX73" s="45"/>
      <c r="WUY73" s="45"/>
      <c r="WUZ73" s="45"/>
      <c r="WVA73" s="45"/>
      <c r="WVB73" s="45"/>
      <c r="WVC73" s="45"/>
      <c r="WVD73" s="45"/>
      <c r="WVE73" s="46"/>
      <c r="WVF73" s="46"/>
      <c r="WVG73" s="45"/>
      <c r="WVH73" s="45"/>
      <c r="WVI73" s="45"/>
      <c r="WVJ73" s="45"/>
      <c r="WVK73" s="45"/>
      <c r="WVL73" s="45"/>
      <c r="WVM73" s="45"/>
      <c r="WVN73" s="45"/>
      <c r="WVO73" s="45"/>
      <c r="WVP73" s="45"/>
      <c r="WVQ73" s="45"/>
      <c r="WVR73" s="45"/>
      <c r="WVS73" s="45"/>
      <c r="WVT73" s="45"/>
      <c r="WVU73" s="45"/>
      <c r="WVV73" s="45"/>
      <c r="WVW73" s="45"/>
      <c r="WVX73" s="45"/>
      <c r="WVY73" s="46"/>
      <c r="WVZ73" s="46"/>
      <c r="WWA73" s="45"/>
      <c r="WWB73" s="45"/>
      <c r="WWC73" s="45"/>
      <c r="WWD73" s="45"/>
      <c r="WWE73" s="45"/>
      <c r="WWF73" s="45"/>
      <c r="WWG73" s="45"/>
      <c r="WWH73" s="45"/>
      <c r="WWI73" s="45"/>
      <c r="WWJ73" s="45"/>
      <c r="WWK73" s="45"/>
      <c r="WWL73" s="45"/>
      <c r="WWM73" s="45"/>
      <c r="WWN73" s="45"/>
      <c r="WWO73" s="45"/>
      <c r="WWP73" s="45"/>
      <c r="WWQ73" s="45"/>
      <c r="WWR73" s="45"/>
      <c r="WWS73" s="46"/>
      <c r="WWT73" s="46"/>
      <c r="WWU73" s="45"/>
      <c r="WWV73" s="45"/>
      <c r="WWW73" s="45"/>
      <c r="WWX73" s="45"/>
      <c r="WWY73" s="45"/>
      <c r="WWZ73" s="45"/>
      <c r="WXA73" s="45"/>
      <c r="WXB73" s="45"/>
      <c r="WXC73" s="45"/>
      <c r="WXD73" s="45"/>
      <c r="WXE73" s="45"/>
      <c r="WXF73" s="45"/>
      <c r="WXG73" s="45"/>
      <c r="WXH73" s="45"/>
      <c r="WXI73" s="45"/>
      <c r="WXJ73" s="45"/>
      <c r="WXK73" s="45"/>
      <c r="WXL73" s="45"/>
      <c r="WXM73" s="46"/>
      <c r="WXN73" s="46"/>
      <c r="WXO73" s="45"/>
      <c r="WXP73" s="45"/>
      <c r="WXQ73" s="45"/>
      <c r="WXR73" s="45"/>
      <c r="WXS73" s="45"/>
      <c r="WXT73" s="45"/>
      <c r="WXU73" s="45"/>
      <c r="WXV73" s="45"/>
      <c r="WXW73" s="45"/>
      <c r="WXX73" s="45"/>
      <c r="WXY73" s="45"/>
      <c r="WXZ73" s="45"/>
      <c r="WYA73" s="45"/>
      <c r="WYB73" s="45"/>
      <c r="WYC73" s="45"/>
      <c r="WYD73" s="45"/>
      <c r="WYE73" s="45"/>
      <c r="WYF73" s="45"/>
      <c r="WYG73" s="46"/>
      <c r="WYH73" s="46"/>
      <c r="WYI73" s="45"/>
      <c r="WYJ73" s="45"/>
      <c r="WYK73" s="45"/>
      <c r="WYL73" s="45"/>
      <c r="WYM73" s="45"/>
      <c r="WYN73" s="45"/>
      <c r="WYO73" s="45"/>
      <c r="WYP73" s="45"/>
      <c r="WYQ73" s="45"/>
      <c r="WYR73" s="45"/>
      <c r="WYS73" s="45"/>
      <c r="WYT73" s="45"/>
      <c r="WYU73" s="45"/>
      <c r="WYV73" s="45"/>
      <c r="WYW73" s="45"/>
      <c r="WYX73" s="45"/>
      <c r="WYY73" s="45"/>
      <c r="WYZ73" s="45"/>
      <c r="WZA73" s="46"/>
      <c r="WZB73" s="46"/>
      <c r="WZC73" s="45"/>
      <c r="WZD73" s="45"/>
      <c r="WZE73" s="45"/>
      <c r="WZF73" s="45"/>
      <c r="WZG73" s="45"/>
      <c r="WZH73" s="45"/>
      <c r="WZI73" s="45"/>
      <c r="WZJ73" s="45"/>
      <c r="WZK73" s="45"/>
      <c r="WZL73" s="45"/>
      <c r="WZM73" s="45"/>
      <c r="WZN73" s="45"/>
      <c r="WZO73" s="45"/>
      <c r="WZP73" s="45"/>
      <c r="WZQ73" s="45"/>
      <c r="WZR73" s="45"/>
      <c r="WZS73" s="45"/>
      <c r="WZT73" s="45"/>
      <c r="WZU73" s="46"/>
      <c r="WZV73" s="46"/>
      <c r="WZW73" s="45"/>
      <c r="WZX73" s="45"/>
      <c r="WZY73" s="45"/>
      <c r="WZZ73" s="45"/>
      <c r="XAA73" s="45"/>
      <c r="XAB73" s="45"/>
      <c r="XAC73" s="45"/>
      <c r="XAD73" s="45"/>
      <c r="XAE73" s="45"/>
      <c r="XAF73" s="45"/>
      <c r="XAG73" s="45"/>
      <c r="XAH73" s="45"/>
      <c r="XAI73" s="45"/>
      <c r="XAJ73" s="45"/>
      <c r="XAK73" s="45"/>
      <c r="XAL73" s="45"/>
      <c r="XAM73" s="45"/>
      <c r="XAN73" s="45"/>
      <c r="XAO73" s="46"/>
      <c r="XAP73" s="46"/>
      <c r="XAQ73" s="45"/>
      <c r="XAR73" s="45"/>
      <c r="XAS73" s="45"/>
      <c r="XAT73" s="45"/>
      <c r="XAU73" s="45"/>
      <c r="XAV73" s="45"/>
      <c r="XAW73" s="45"/>
      <c r="XAX73" s="45"/>
      <c r="XAY73" s="45"/>
      <c r="XAZ73" s="45"/>
      <c r="XBA73" s="45"/>
      <c r="XBB73" s="45"/>
      <c r="XBC73" s="45"/>
      <c r="XBD73" s="45"/>
      <c r="XBE73" s="45"/>
      <c r="XBF73" s="45"/>
      <c r="XBG73" s="45"/>
      <c r="XBH73" s="45"/>
      <c r="XBI73" s="46"/>
      <c r="XBJ73" s="46"/>
      <c r="XBK73" s="45"/>
      <c r="XBL73" s="45"/>
      <c r="XBM73" s="45"/>
      <c r="XBN73" s="45"/>
      <c r="XBO73" s="45"/>
      <c r="XBP73" s="45"/>
      <c r="XBQ73" s="45"/>
      <c r="XBR73" s="45"/>
      <c r="XBS73" s="45"/>
      <c r="XBT73" s="45"/>
      <c r="XBU73" s="45"/>
      <c r="XBV73" s="45"/>
      <c r="XBW73" s="45"/>
      <c r="XBX73" s="45"/>
      <c r="XBY73" s="45"/>
      <c r="XBZ73" s="45"/>
      <c r="XCA73" s="45"/>
      <c r="XCB73" s="45"/>
      <c r="XCC73" s="46"/>
      <c r="XCD73" s="46"/>
      <c r="XCE73" s="45"/>
      <c r="XCF73" s="45"/>
      <c r="XCG73" s="45"/>
      <c r="XCH73" s="45"/>
      <c r="XCI73" s="45"/>
      <c r="XCJ73" s="45"/>
      <c r="XCK73" s="45"/>
      <c r="XCL73" s="45"/>
      <c r="XCM73" s="45"/>
      <c r="XCN73" s="45"/>
      <c r="XCO73" s="45"/>
      <c r="XCP73" s="45"/>
      <c r="XCQ73" s="45"/>
      <c r="XCR73" s="45"/>
      <c r="XCS73" s="45"/>
      <c r="XCT73" s="45"/>
      <c r="XCU73" s="45"/>
      <c r="XCV73" s="45"/>
      <c r="XCW73" s="46"/>
      <c r="XCX73" s="46"/>
      <c r="XCY73" s="45"/>
      <c r="XCZ73" s="45"/>
      <c r="XDA73" s="45"/>
      <c r="XDB73" s="45"/>
      <c r="XDC73" s="45"/>
      <c r="XDD73" s="45"/>
      <c r="XDE73" s="45"/>
      <c r="XDF73" s="45"/>
      <c r="XDG73" s="45"/>
      <c r="XDH73" s="45"/>
      <c r="XDI73" s="45"/>
      <c r="XDJ73" s="45"/>
      <c r="XDK73" s="45"/>
      <c r="XDL73" s="45"/>
      <c r="XDM73" s="45"/>
      <c r="XDN73" s="45"/>
      <c r="XDO73" s="45"/>
      <c r="XDP73" s="45"/>
      <c r="XDQ73" s="46"/>
      <c r="XDR73" s="46"/>
      <c r="XDS73" s="45"/>
      <c r="XDT73" s="45"/>
      <c r="XDU73" s="45"/>
      <c r="XDV73" s="45"/>
      <c r="XDW73" s="45"/>
      <c r="XDX73" s="45"/>
      <c r="XDY73" s="45"/>
      <c r="XDZ73" s="45"/>
      <c r="XEA73" s="45"/>
      <c r="XEB73" s="45"/>
      <c r="XEC73" s="45"/>
      <c r="XED73" s="45"/>
      <c r="XEE73" s="45"/>
      <c r="XEF73" s="45"/>
      <c r="XEG73" s="45"/>
      <c r="XEH73" s="45"/>
      <c r="XEI73" s="45"/>
      <c r="XEJ73" s="45"/>
      <c r="XEK73" s="46"/>
      <c r="XEL73" s="46"/>
      <c r="XEM73" s="45"/>
      <c r="XEN73" s="45"/>
      <c r="XEO73" s="45"/>
      <c r="XEP73" s="45"/>
      <c r="XEQ73" s="45"/>
      <c r="XER73" s="45"/>
      <c r="XES73" s="45"/>
      <c r="XET73" s="45"/>
      <c r="XEU73" s="45"/>
      <c r="XEV73" s="45"/>
      <c r="XEW73" s="45"/>
      <c r="XEX73" s="45"/>
      <c r="XEY73" s="45"/>
      <c r="XEZ73" s="45"/>
      <c r="XFA73" s="45"/>
      <c r="XFB73" s="45"/>
      <c r="XFC73" s="45"/>
      <c r="XFD73" s="45"/>
    </row>
    <row r="74" spans="1:16384" ht="15" customHeight="1" thickBot="1" x14ac:dyDescent="0.3">
      <c r="A74" s="45"/>
      <c r="B74" s="190" t="s">
        <v>71</v>
      </c>
      <c r="C74" s="191"/>
      <c r="D74" s="191"/>
      <c r="E74" s="30"/>
      <c r="F74" s="31"/>
      <c r="G74" s="32"/>
      <c r="H74" s="94"/>
      <c r="I74" s="94"/>
      <c r="J74" s="94"/>
      <c r="K74" s="94"/>
      <c r="L74" s="94"/>
      <c r="M74" s="94"/>
      <c r="N74" s="197"/>
      <c r="O74" s="198"/>
      <c r="P74" s="198"/>
      <c r="Q74" s="198"/>
      <c r="R74" s="198"/>
      <c r="S74" s="199"/>
    </row>
    <row r="75" spans="1:16384" s="3" customFormat="1" ht="15" customHeight="1" thickBot="1" x14ac:dyDescent="0.3">
      <c r="A75" s="45"/>
      <c r="B75" s="192"/>
      <c r="C75" s="193"/>
      <c r="D75" s="193"/>
      <c r="E75" s="88">
        <v>5</v>
      </c>
      <c r="F75" s="48"/>
      <c r="G75" s="33"/>
      <c r="H75" s="206" t="s">
        <v>35</v>
      </c>
      <c r="I75" s="206"/>
      <c r="J75" s="206"/>
      <c r="K75" s="206"/>
      <c r="L75" s="206"/>
      <c r="M75" s="206"/>
      <c r="N75" s="200"/>
      <c r="O75" s="201"/>
      <c r="P75" s="201"/>
      <c r="Q75" s="201"/>
      <c r="R75" s="201"/>
      <c r="S75" s="202"/>
      <c r="T75" s="45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16384" s="3" customFormat="1" ht="5.0999999999999996" customHeight="1" thickBot="1" x14ac:dyDescent="0.3">
      <c r="A76" s="45"/>
      <c r="B76" s="192"/>
      <c r="C76" s="193"/>
      <c r="D76" s="193"/>
      <c r="E76" s="88"/>
      <c r="F76" s="20"/>
      <c r="G76" s="33"/>
      <c r="H76" s="92"/>
      <c r="I76" s="92"/>
      <c r="J76" s="92"/>
      <c r="K76" s="92"/>
      <c r="L76" s="92"/>
      <c r="M76" s="92"/>
      <c r="N76" s="200"/>
      <c r="O76" s="201"/>
      <c r="P76" s="201"/>
      <c r="Q76" s="201"/>
      <c r="R76" s="201"/>
      <c r="S76" s="202"/>
      <c r="T76" s="45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16384" s="3" customFormat="1" ht="15" customHeight="1" thickBot="1" x14ac:dyDescent="0.3">
      <c r="A77" s="45"/>
      <c r="B77" s="192"/>
      <c r="C77" s="193"/>
      <c r="D77" s="193"/>
      <c r="E77" s="88">
        <v>4</v>
      </c>
      <c r="F77" s="48"/>
      <c r="G77" s="33"/>
      <c r="H77" s="206" t="s">
        <v>46</v>
      </c>
      <c r="I77" s="206"/>
      <c r="J77" s="206"/>
      <c r="K77" s="206"/>
      <c r="L77" s="206"/>
      <c r="M77" s="206"/>
      <c r="N77" s="200"/>
      <c r="O77" s="201"/>
      <c r="P77" s="201"/>
      <c r="Q77" s="201"/>
      <c r="R77" s="201"/>
      <c r="S77" s="202"/>
      <c r="T77" s="45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16384" s="3" customFormat="1" ht="5.0999999999999996" customHeight="1" thickBot="1" x14ac:dyDescent="0.3">
      <c r="A78" s="45"/>
      <c r="B78" s="192"/>
      <c r="C78" s="193"/>
      <c r="D78" s="193"/>
      <c r="E78" s="88"/>
      <c r="F78" s="20"/>
      <c r="G78" s="33"/>
      <c r="H78" s="92"/>
      <c r="I78" s="92"/>
      <c r="J78" s="92"/>
      <c r="K78" s="92"/>
      <c r="L78" s="92"/>
      <c r="M78" s="92"/>
      <c r="N78" s="200"/>
      <c r="O78" s="201"/>
      <c r="P78" s="201"/>
      <c r="Q78" s="201"/>
      <c r="R78" s="201"/>
      <c r="S78" s="202"/>
      <c r="T78" s="45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16384" s="3" customFormat="1" ht="15" customHeight="1" thickBot="1" x14ac:dyDescent="0.3">
      <c r="A79" s="45"/>
      <c r="B79" s="192"/>
      <c r="C79" s="193"/>
      <c r="D79" s="193"/>
      <c r="E79" s="88">
        <v>3</v>
      </c>
      <c r="F79" s="48"/>
      <c r="G79" s="33"/>
      <c r="H79" s="207" t="s">
        <v>36</v>
      </c>
      <c r="I79" s="207"/>
      <c r="J79" s="207"/>
      <c r="K79" s="207"/>
      <c r="L79" s="207"/>
      <c r="M79" s="207"/>
      <c r="N79" s="200"/>
      <c r="O79" s="201"/>
      <c r="P79" s="201"/>
      <c r="Q79" s="201"/>
      <c r="R79" s="201"/>
      <c r="S79" s="202"/>
      <c r="T79" s="45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16384" s="3" customFormat="1" ht="5.0999999999999996" customHeight="1" thickBot="1" x14ac:dyDescent="0.3">
      <c r="A80" s="45"/>
      <c r="B80" s="192"/>
      <c r="C80" s="193"/>
      <c r="D80" s="193"/>
      <c r="E80" s="88"/>
      <c r="F80" s="20"/>
      <c r="G80" s="33"/>
      <c r="H80" s="92"/>
      <c r="I80" s="92"/>
      <c r="J80" s="92"/>
      <c r="K80" s="92"/>
      <c r="L80" s="92"/>
      <c r="M80" s="92"/>
      <c r="N80" s="200"/>
      <c r="O80" s="201"/>
      <c r="P80" s="201"/>
      <c r="Q80" s="201"/>
      <c r="R80" s="201"/>
      <c r="S80" s="202"/>
      <c r="T80" s="45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16384" s="3" customFormat="1" ht="15" customHeight="1" thickBot="1" x14ac:dyDescent="0.3">
      <c r="A81" s="45"/>
      <c r="B81" s="192"/>
      <c r="C81" s="193"/>
      <c r="D81" s="193"/>
      <c r="E81" s="88">
        <v>2</v>
      </c>
      <c r="F81" s="48"/>
      <c r="G81" s="33"/>
      <c r="H81" s="207" t="s">
        <v>37</v>
      </c>
      <c r="I81" s="207"/>
      <c r="J81" s="207"/>
      <c r="K81" s="207"/>
      <c r="L81" s="207"/>
      <c r="M81" s="207"/>
      <c r="N81" s="200"/>
      <c r="O81" s="201"/>
      <c r="P81" s="201"/>
      <c r="Q81" s="201"/>
      <c r="R81" s="201"/>
      <c r="S81" s="202"/>
      <c r="T81" s="45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16384" s="3" customFormat="1" ht="5.0999999999999996" customHeight="1" thickBot="1" x14ac:dyDescent="0.3">
      <c r="A82" s="45"/>
      <c r="B82" s="192"/>
      <c r="C82" s="193"/>
      <c r="D82" s="193"/>
      <c r="E82" s="88"/>
      <c r="F82" s="20"/>
      <c r="G82" s="33"/>
      <c r="H82" s="92"/>
      <c r="I82" s="92"/>
      <c r="J82" s="92"/>
      <c r="K82" s="92"/>
      <c r="L82" s="92"/>
      <c r="M82" s="92"/>
      <c r="N82" s="200"/>
      <c r="O82" s="201"/>
      <c r="P82" s="201"/>
      <c r="Q82" s="201"/>
      <c r="R82" s="201"/>
      <c r="S82" s="202"/>
      <c r="T82" s="45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16384" s="3" customFormat="1" ht="15" customHeight="1" thickBot="1" x14ac:dyDescent="0.3">
      <c r="A83" s="45"/>
      <c r="B83" s="192"/>
      <c r="C83" s="193"/>
      <c r="D83" s="193"/>
      <c r="E83" s="88">
        <v>1</v>
      </c>
      <c r="F83" s="48"/>
      <c r="G83" s="33"/>
      <c r="H83" s="208" t="s">
        <v>19</v>
      </c>
      <c r="I83" s="208"/>
      <c r="J83" s="208"/>
      <c r="K83" s="208"/>
      <c r="L83" s="208"/>
      <c r="M83" s="208"/>
      <c r="N83" s="200"/>
      <c r="O83" s="201"/>
      <c r="P83" s="201"/>
      <c r="Q83" s="201"/>
      <c r="R83" s="201"/>
      <c r="S83" s="202"/>
      <c r="T83" s="45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16384" s="3" customFormat="1" ht="9.9499999999999993" customHeight="1" thickBot="1" x14ac:dyDescent="0.3">
      <c r="A84" s="45"/>
      <c r="B84" s="194"/>
      <c r="C84" s="195"/>
      <c r="D84" s="195"/>
      <c r="E84" s="34"/>
      <c r="F84" s="35"/>
      <c r="G84" s="36"/>
      <c r="H84" s="93"/>
      <c r="I84" s="93"/>
      <c r="J84" s="93"/>
      <c r="K84" s="93"/>
      <c r="L84" s="93"/>
      <c r="M84" s="93"/>
      <c r="N84" s="203"/>
      <c r="O84" s="204"/>
      <c r="P84" s="204"/>
      <c r="Q84" s="204"/>
      <c r="R84" s="204"/>
      <c r="S84" s="205"/>
      <c r="T84" s="45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</row>
    <row r="85" spans="1:16384" ht="6" customHeight="1" thickBot="1" x14ac:dyDescent="0.3">
      <c r="A85" s="45"/>
      <c r="B85" s="45"/>
      <c r="C85" s="45"/>
      <c r="D85" s="45"/>
      <c r="E85" s="46"/>
      <c r="F85" s="46"/>
      <c r="G85" s="45"/>
      <c r="H85" s="98"/>
      <c r="I85" s="98"/>
      <c r="J85" s="98"/>
      <c r="K85" s="98"/>
      <c r="L85" s="98"/>
      <c r="M85" s="98"/>
      <c r="N85" s="45"/>
      <c r="O85" s="45"/>
      <c r="P85" s="45"/>
      <c r="Q85" s="45"/>
      <c r="R85" s="45"/>
      <c r="S85" s="45"/>
      <c r="Y85" s="38"/>
      <c r="Z85" s="38"/>
      <c r="AN85" s="42"/>
      <c r="AO85" s="42"/>
      <c r="AP85" s="42"/>
      <c r="AQ85" s="42"/>
      <c r="AR85" s="42"/>
      <c r="AS85" s="43"/>
      <c r="AT85" s="43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3"/>
      <c r="BN85" s="43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3"/>
      <c r="CH85" s="43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3"/>
      <c r="DB85" s="43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3"/>
      <c r="DV85" s="43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3"/>
      <c r="EP85" s="43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3"/>
      <c r="FJ85" s="43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3"/>
      <c r="GD85" s="43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3"/>
      <c r="GX85" s="43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3"/>
      <c r="HR85" s="43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3"/>
      <c r="IL85" s="43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3"/>
      <c r="JF85" s="43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3"/>
      <c r="JZ85" s="43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  <c r="KR85" s="42"/>
      <c r="KS85" s="43"/>
      <c r="KT85" s="43"/>
      <c r="KU85" s="42"/>
      <c r="KV85" s="42"/>
      <c r="KW85" s="42"/>
      <c r="KX85" s="42"/>
      <c r="KY85" s="42"/>
      <c r="KZ85" s="42"/>
      <c r="LA85" s="42"/>
      <c r="LB85" s="42"/>
      <c r="LC85" s="42"/>
      <c r="LD85" s="42"/>
      <c r="LE85" s="42"/>
      <c r="LF85" s="42"/>
      <c r="LG85" s="42"/>
      <c r="LH85" s="42"/>
      <c r="LI85" s="42"/>
      <c r="LJ85" s="42"/>
      <c r="LK85" s="42"/>
      <c r="LL85" s="42"/>
      <c r="LM85" s="43"/>
      <c r="LN85" s="43"/>
      <c r="LO85" s="42"/>
      <c r="LP85" s="42"/>
      <c r="LQ85" s="42"/>
      <c r="LR85" s="42"/>
      <c r="LS85" s="42"/>
      <c r="LT85" s="42"/>
      <c r="LU85" s="42"/>
      <c r="LV85" s="42"/>
      <c r="LW85" s="42"/>
      <c r="LX85" s="42"/>
      <c r="LY85" s="42"/>
      <c r="LZ85" s="42"/>
      <c r="MA85" s="42"/>
      <c r="MB85" s="42"/>
      <c r="MC85" s="42"/>
      <c r="MD85" s="42"/>
      <c r="ME85" s="42"/>
      <c r="MF85" s="42"/>
      <c r="MG85" s="43"/>
      <c r="MH85" s="43"/>
      <c r="MI85" s="42"/>
      <c r="MJ85" s="42"/>
      <c r="MK85" s="42"/>
      <c r="ML85" s="42"/>
      <c r="MM85" s="42"/>
      <c r="MN85" s="42"/>
      <c r="MO85" s="42"/>
      <c r="MP85" s="42"/>
      <c r="MQ85" s="42"/>
      <c r="MR85" s="42"/>
      <c r="MS85" s="42"/>
      <c r="MT85" s="42"/>
      <c r="MU85" s="42"/>
      <c r="MV85" s="42"/>
      <c r="MW85" s="42"/>
      <c r="MX85" s="42"/>
      <c r="MY85" s="42"/>
      <c r="MZ85" s="42"/>
      <c r="NA85" s="43"/>
      <c r="NB85" s="43"/>
      <c r="NC85" s="42"/>
      <c r="ND85" s="42"/>
      <c r="NE85" s="42"/>
      <c r="NF85" s="42"/>
      <c r="NG85" s="42"/>
      <c r="NH85" s="42"/>
      <c r="NI85" s="42"/>
      <c r="NJ85" s="42"/>
      <c r="NK85" s="42"/>
      <c r="NL85" s="42"/>
      <c r="NM85" s="42"/>
      <c r="NN85" s="42"/>
      <c r="NO85" s="42"/>
      <c r="NP85" s="42"/>
      <c r="NQ85" s="42"/>
      <c r="NR85" s="42"/>
      <c r="NS85" s="42"/>
      <c r="NT85" s="42"/>
      <c r="NU85" s="43"/>
      <c r="NV85" s="43"/>
      <c r="NW85" s="42"/>
      <c r="NX85" s="42"/>
      <c r="NY85" s="42"/>
      <c r="NZ85" s="42"/>
      <c r="OA85" s="42"/>
      <c r="OB85" s="42"/>
      <c r="OC85" s="42"/>
      <c r="OD85" s="42"/>
      <c r="OE85" s="42"/>
      <c r="OF85" s="42"/>
      <c r="OG85" s="42"/>
      <c r="OH85" s="42"/>
      <c r="OI85" s="42"/>
      <c r="OJ85" s="42"/>
      <c r="OK85" s="42"/>
      <c r="OL85" s="42"/>
      <c r="OM85" s="42"/>
      <c r="ON85" s="42"/>
      <c r="OO85" s="43"/>
      <c r="OP85" s="43"/>
      <c r="OQ85" s="42"/>
      <c r="OR85" s="42"/>
      <c r="OS85" s="42"/>
      <c r="OT85" s="42"/>
      <c r="OU85" s="42"/>
      <c r="OV85" s="42"/>
      <c r="OW85" s="42"/>
      <c r="OX85" s="42"/>
      <c r="OY85" s="42"/>
      <c r="OZ85" s="42"/>
      <c r="PA85" s="42"/>
      <c r="PB85" s="42"/>
      <c r="PC85" s="42"/>
      <c r="PD85" s="42"/>
      <c r="PE85" s="42"/>
      <c r="PF85" s="42"/>
      <c r="PG85" s="42"/>
      <c r="PH85" s="42"/>
      <c r="PI85" s="43"/>
      <c r="PJ85" s="43"/>
      <c r="PK85" s="42"/>
      <c r="PL85" s="42"/>
      <c r="PM85" s="42"/>
      <c r="PN85" s="42"/>
      <c r="PO85" s="42"/>
      <c r="PP85" s="42"/>
      <c r="PQ85" s="42"/>
      <c r="PR85" s="42"/>
      <c r="PS85" s="42"/>
      <c r="PT85" s="42"/>
      <c r="PU85" s="42"/>
      <c r="PV85" s="42"/>
      <c r="PW85" s="42"/>
      <c r="PX85" s="42"/>
      <c r="PY85" s="42"/>
      <c r="PZ85" s="42"/>
      <c r="QA85" s="42"/>
      <c r="QB85" s="42"/>
      <c r="QC85" s="43"/>
      <c r="QD85" s="43"/>
      <c r="QE85" s="42"/>
      <c r="QF85" s="42"/>
      <c r="QG85" s="42"/>
      <c r="QH85" s="42"/>
      <c r="QI85" s="42"/>
      <c r="QJ85" s="42"/>
      <c r="QK85" s="42"/>
      <c r="QL85" s="42"/>
      <c r="QM85" s="42"/>
      <c r="QN85" s="42"/>
      <c r="QO85" s="42"/>
      <c r="QP85" s="42"/>
      <c r="QQ85" s="42"/>
      <c r="QR85" s="42"/>
      <c r="QS85" s="42"/>
      <c r="QT85" s="42"/>
      <c r="QU85" s="42"/>
      <c r="QV85" s="42"/>
      <c r="QW85" s="43"/>
      <c r="QX85" s="43"/>
      <c r="QY85" s="42"/>
      <c r="QZ85" s="42"/>
      <c r="RA85" s="42"/>
      <c r="RB85" s="42"/>
      <c r="RC85" s="42"/>
      <c r="RD85" s="42"/>
      <c r="RE85" s="42"/>
      <c r="RF85" s="42"/>
      <c r="RG85" s="42"/>
      <c r="RH85" s="42"/>
      <c r="RI85" s="42"/>
      <c r="RJ85" s="42"/>
      <c r="RK85" s="42"/>
      <c r="RL85" s="42"/>
      <c r="RM85" s="42"/>
      <c r="RN85" s="42"/>
      <c r="RO85" s="42"/>
      <c r="RP85" s="42"/>
      <c r="RQ85" s="43"/>
      <c r="RR85" s="43"/>
      <c r="RS85" s="42"/>
      <c r="RT85" s="42"/>
      <c r="RU85" s="42"/>
      <c r="RV85" s="42"/>
      <c r="RW85" s="42"/>
      <c r="RX85" s="42"/>
      <c r="RY85" s="42"/>
      <c r="RZ85" s="42"/>
      <c r="SA85" s="42"/>
      <c r="SB85" s="42"/>
      <c r="SC85" s="42"/>
      <c r="SD85" s="42"/>
      <c r="SE85" s="42"/>
      <c r="SF85" s="42"/>
      <c r="SG85" s="42"/>
      <c r="SH85" s="42"/>
      <c r="SI85" s="42"/>
      <c r="SJ85" s="42"/>
      <c r="SK85" s="43"/>
      <c r="SL85" s="43"/>
      <c r="SM85" s="42"/>
      <c r="SN85" s="42"/>
      <c r="SO85" s="42"/>
      <c r="SP85" s="42"/>
      <c r="SQ85" s="42"/>
      <c r="SR85" s="42"/>
      <c r="SS85" s="42"/>
      <c r="ST85" s="42"/>
      <c r="SU85" s="42"/>
      <c r="SV85" s="42"/>
      <c r="SW85" s="42"/>
      <c r="SX85" s="42"/>
      <c r="SY85" s="42"/>
      <c r="SZ85" s="42"/>
      <c r="TA85" s="42"/>
      <c r="TB85" s="42"/>
      <c r="TC85" s="42"/>
      <c r="TD85" s="42"/>
      <c r="TE85" s="43"/>
      <c r="TF85" s="43"/>
      <c r="TG85" s="42"/>
      <c r="TH85" s="42"/>
      <c r="TI85" s="42"/>
      <c r="TJ85" s="42"/>
      <c r="TK85" s="42"/>
      <c r="TL85" s="42"/>
      <c r="TM85" s="42"/>
      <c r="TN85" s="42"/>
      <c r="TO85" s="42"/>
      <c r="TP85" s="42"/>
      <c r="TQ85" s="42"/>
      <c r="TR85" s="42"/>
      <c r="TS85" s="42"/>
      <c r="TT85" s="42"/>
      <c r="TU85" s="42"/>
      <c r="TV85" s="42"/>
      <c r="TW85" s="42"/>
      <c r="TX85" s="42"/>
      <c r="TY85" s="43"/>
      <c r="TZ85" s="43"/>
      <c r="UA85" s="42"/>
      <c r="UB85" s="42"/>
      <c r="UC85" s="42"/>
      <c r="UD85" s="42"/>
      <c r="UE85" s="42"/>
      <c r="UF85" s="42"/>
      <c r="UG85" s="42"/>
      <c r="UH85" s="42"/>
      <c r="UI85" s="42"/>
      <c r="UJ85" s="42"/>
      <c r="UK85" s="42"/>
      <c r="UL85" s="42"/>
      <c r="UM85" s="42"/>
      <c r="UN85" s="42"/>
      <c r="UO85" s="42"/>
      <c r="UP85" s="42"/>
      <c r="UQ85" s="42"/>
      <c r="UR85" s="42"/>
      <c r="US85" s="43"/>
      <c r="UT85" s="43"/>
      <c r="UU85" s="42"/>
      <c r="UV85" s="42"/>
      <c r="UW85" s="42"/>
      <c r="UX85" s="42"/>
      <c r="UY85" s="42"/>
      <c r="UZ85" s="42"/>
      <c r="VA85" s="42"/>
      <c r="VB85" s="42"/>
      <c r="VC85" s="42"/>
      <c r="VD85" s="42"/>
      <c r="VE85" s="42"/>
      <c r="VF85" s="42"/>
      <c r="VG85" s="42"/>
      <c r="VH85" s="42"/>
      <c r="VI85" s="42"/>
      <c r="VJ85" s="42"/>
      <c r="VK85" s="42"/>
      <c r="VL85" s="42"/>
      <c r="VM85" s="43"/>
      <c r="VN85" s="43"/>
      <c r="VO85" s="42"/>
      <c r="VP85" s="42"/>
      <c r="VQ85" s="42"/>
      <c r="VR85" s="42"/>
      <c r="VS85" s="42"/>
      <c r="VT85" s="42"/>
      <c r="VU85" s="42"/>
      <c r="VV85" s="42"/>
      <c r="VW85" s="42"/>
      <c r="VX85" s="42"/>
      <c r="VY85" s="42"/>
      <c r="VZ85" s="42"/>
      <c r="WA85" s="42"/>
      <c r="WB85" s="42"/>
      <c r="WC85" s="42"/>
      <c r="WD85" s="42"/>
      <c r="WE85" s="42"/>
      <c r="WF85" s="42"/>
      <c r="WG85" s="43"/>
      <c r="WH85" s="43"/>
      <c r="WI85" s="42"/>
      <c r="WJ85" s="42"/>
      <c r="WK85" s="42"/>
      <c r="WL85" s="42"/>
      <c r="WM85" s="42"/>
      <c r="WN85" s="42"/>
      <c r="WO85" s="42"/>
      <c r="WP85" s="42"/>
      <c r="WQ85" s="42"/>
      <c r="WR85" s="42"/>
      <c r="WS85" s="42"/>
      <c r="WT85" s="42"/>
      <c r="WU85" s="42"/>
      <c r="WV85" s="42"/>
      <c r="WW85" s="42"/>
      <c r="WX85" s="42"/>
      <c r="WY85" s="42"/>
      <c r="WZ85" s="42"/>
      <c r="XA85" s="43"/>
      <c r="XB85" s="43"/>
      <c r="XC85" s="42"/>
      <c r="XD85" s="42"/>
      <c r="XE85" s="42"/>
      <c r="XF85" s="42"/>
      <c r="XG85" s="42"/>
      <c r="XH85" s="42"/>
      <c r="XI85" s="42"/>
      <c r="XJ85" s="42"/>
      <c r="XK85" s="42"/>
      <c r="XL85" s="42"/>
      <c r="XM85" s="42"/>
      <c r="XN85" s="42"/>
      <c r="XO85" s="42"/>
      <c r="XP85" s="42"/>
      <c r="XQ85" s="42"/>
      <c r="XR85" s="42"/>
      <c r="XS85" s="42"/>
      <c r="XT85" s="42"/>
      <c r="XU85" s="43"/>
      <c r="XV85" s="43"/>
      <c r="XW85" s="42"/>
      <c r="XX85" s="42"/>
      <c r="XY85" s="42"/>
      <c r="XZ85" s="42"/>
      <c r="YA85" s="42"/>
      <c r="YB85" s="42"/>
      <c r="YC85" s="42"/>
      <c r="YD85" s="42"/>
      <c r="YE85" s="42"/>
      <c r="YF85" s="42"/>
      <c r="YG85" s="42"/>
      <c r="YH85" s="42"/>
      <c r="YI85" s="42"/>
      <c r="YJ85" s="42"/>
      <c r="YK85" s="42"/>
      <c r="YL85" s="42"/>
      <c r="YM85" s="42"/>
      <c r="YN85" s="42"/>
      <c r="YO85" s="43"/>
      <c r="YP85" s="43"/>
      <c r="YQ85" s="42"/>
      <c r="YR85" s="42"/>
      <c r="YS85" s="42"/>
      <c r="YT85" s="42"/>
      <c r="YU85" s="42"/>
      <c r="YV85" s="42"/>
      <c r="YW85" s="42"/>
      <c r="YX85" s="42"/>
      <c r="YY85" s="42"/>
      <c r="YZ85" s="42"/>
      <c r="ZA85" s="42"/>
      <c r="ZB85" s="42"/>
      <c r="ZC85" s="42"/>
      <c r="ZD85" s="42"/>
      <c r="ZE85" s="42"/>
      <c r="ZF85" s="42"/>
      <c r="ZG85" s="42"/>
      <c r="ZH85" s="42"/>
      <c r="ZI85" s="43"/>
      <c r="ZJ85" s="43"/>
      <c r="ZK85" s="42"/>
      <c r="ZL85" s="42"/>
      <c r="ZM85" s="42"/>
      <c r="ZN85" s="42"/>
      <c r="ZO85" s="42"/>
      <c r="ZP85" s="42"/>
      <c r="ZQ85" s="42"/>
      <c r="ZR85" s="42"/>
      <c r="ZS85" s="42"/>
      <c r="ZT85" s="42"/>
      <c r="ZU85" s="42"/>
      <c r="ZV85" s="42"/>
      <c r="ZW85" s="42"/>
      <c r="ZX85" s="42"/>
      <c r="ZY85" s="42"/>
      <c r="ZZ85" s="42"/>
      <c r="AAA85" s="42"/>
      <c r="AAB85" s="42"/>
      <c r="AAC85" s="43"/>
      <c r="AAD85" s="43"/>
      <c r="AAE85" s="42"/>
      <c r="AAF85" s="42"/>
      <c r="AAG85" s="42"/>
      <c r="AAH85" s="42"/>
      <c r="AAI85" s="42"/>
      <c r="AAJ85" s="42"/>
      <c r="AAK85" s="42"/>
      <c r="AAL85" s="42"/>
      <c r="AAM85" s="42"/>
      <c r="AAN85" s="42"/>
      <c r="AAO85" s="42"/>
      <c r="AAP85" s="42"/>
      <c r="AAQ85" s="42"/>
      <c r="AAR85" s="42"/>
      <c r="AAS85" s="42"/>
      <c r="AAT85" s="42"/>
      <c r="AAU85" s="42"/>
      <c r="AAV85" s="42"/>
      <c r="AAW85" s="43"/>
      <c r="AAX85" s="43"/>
      <c r="AAY85" s="42"/>
      <c r="AAZ85" s="42"/>
      <c r="ABA85" s="42"/>
      <c r="ABB85" s="42"/>
      <c r="ABC85" s="42"/>
      <c r="ABD85" s="42"/>
      <c r="ABE85" s="42"/>
      <c r="ABF85" s="42"/>
      <c r="ABG85" s="42"/>
      <c r="ABH85" s="42"/>
      <c r="ABI85" s="42"/>
      <c r="ABJ85" s="42"/>
      <c r="ABK85" s="42"/>
      <c r="ABL85" s="42"/>
      <c r="ABM85" s="42"/>
      <c r="ABN85" s="42"/>
      <c r="ABO85" s="42"/>
      <c r="ABP85" s="42"/>
      <c r="ABQ85" s="43"/>
      <c r="ABR85" s="43"/>
      <c r="ABS85" s="42"/>
      <c r="ABT85" s="42"/>
      <c r="ABU85" s="42"/>
      <c r="ABV85" s="42"/>
      <c r="ABW85" s="42"/>
      <c r="ABX85" s="42"/>
      <c r="ABY85" s="42"/>
      <c r="ABZ85" s="42"/>
      <c r="ACA85" s="42"/>
      <c r="ACB85" s="42"/>
      <c r="ACC85" s="42"/>
      <c r="ACD85" s="42"/>
      <c r="ACE85" s="42"/>
      <c r="ACF85" s="42"/>
      <c r="ACG85" s="42"/>
      <c r="ACH85" s="42"/>
      <c r="ACI85" s="42"/>
      <c r="ACJ85" s="42"/>
      <c r="ACK85" s="43"/>
      <c r="ACL85" s="43"/>
      <c r="ACM85" s="42"/>
      <c r="ACN85" s="42"/>
      <c r="ACO85" s="42"/>
      <c r="ACP85" s="42"/>
      <c r="ACQ85" s="42"/>
      <c r="ACR85" s="42"/>
      <c r="ACS85" s="42"/>
      <c r="ACT85" s="42"/>
      <c r="ACU85" s="42"/>
      <c r="ACV85" s="42"/>
      <c r="ACW85" s="42"/>
      <c r="ACX85" s="42"/>
      <c r="ACY85" s="42"/>
      <c r="ACZ85" s="42"/>
      <c r="ADA85" s="42"/>
      <c r="ADB85" s="42"/>
      <c r="ADC85" s="42"/>
      <c r="ADD85" s="42"/>
      <c r="ADE85" s="43"/>
      <c r="ADF85" s="43"/>
      <c r="ADG85" s="42"/>
      <c r="ADH85" s="42"/>
      <c r="ADI85" s="42"/>
      <c r="ADJ85" s="42"/>
      <c r="ADK85" s="42"/>
      <c r="ADL85" s="42"/>
      <c r="ADM85" s="42"/>
      <c r="ADN85" s="42"/>
      <c r="ADO85" s="42"/>
      <c r="ADP85" s="42"/>
      <c r="ADQ85" s="42"/>
      <c r="ADR85" s="42"/>
      <c r="ADS85" s="42"/>
      <c r="ADT85" s="42"/>
      <c r="ADU85" s="42"/>
      <c r="ADV85" s="42"/>
      <c r="ADW85" s="42"/>
      <c r="ADX85" s="42"/>
      <c r="ADY85" s="43"/>
      <c r="ADZ85" s="43"/>
      <c r="AEA85" s="42"/>
      <c r="AEB85" s="42"/>
      <c r="AEC85" s="42"/>
      <c r="AED85" s="42"/>
      <c r="AEE85" s="42"/>
      <c r="AEF85" s="42"/>
      <c r="AEG85" s="42"/>
      <c r="AEH85" s="42"/>
      <c r="AEI85" s="42"/>
      <c r="AEJ85" s="42"/>
      <c r="AEK85" s="42"/>
      <c r="AEL85" s="42"/>
      <c r="AEM85" s="42"/>
      <c r="AEN85" s="42"/>
      <c r="AEO85" s="42"/>
      <c r="AEP85" s="42"/>
      <c r="AEQ85" s="42"/>
      <c r="AER85" s="42"/>
      <c r="AES85" s="43"/>
      <c r="AET85" s="43"/>
      <c r="AEU85" s="42"/>
      <c r="AEV85" s="42"/>
      <c r="AEW85" s="42"/>
      <c r="AEX85" s="42"/>
      <c r="AEY85" s="42"/>
      <c r="AEZ85" s="42"/>
      <c r="AFA85" s="42"/>
      <c r="AFB85" s="42"/>
      <c r="AFC85" s="42"/>
      <c r="AFD85" s="42"/>
      <c r="AFE85" s="42"/>
      <c r="AFF85" s="42"/>
      <c r="AFG85" s="42"/>
      <c r="AFH85" s="42"/>
      <c r="AFI85" s="42"/>
      <c r="AFJ85" s="42"/>
      <c r="AFK85" s="42"/>
      <c r="AFL85" s="42"/>
      <c r="AFM85" s="43"/>
      <c r="AFN85" s="43"/>
      <c r="AFO85" s="42"/>
      <c r="AFP85" s="42"/>
      <c r="AFQ85" s="42"/>
      <c r="AFR85" s="42"/>
      <c r="AFS85" s="42"/>
      <c r="AFT85" s="42"/>
      <c r="AFU85" s="42"/>
      <c r="AFV85" s="42"/>
      <c r="AFW85" s="42"/>
      <c r="AFX85" s="42"/>
      <c r="AFY85" s="42"/>
      <c r="AFZ85" s="42"/>
      <c r="AGA85" s="42"/>
      <c r="AGB85" s="42"/>
      <c r="AGC85" s="42"/>
      <c r="AGD85" s="42"/>
      <c r="AGE85" s="42"/>
      <c r="AGF85" s="42"/>
      <c r="AGG85" s="43"/>
      <c r="AGH85" s="43"/>
      <c r="AGI85" s="42"/>
      <c r="AGJ85" s="42"/>
      <c r="AGK85" s="42"/>
      <c r="AGL85" s="42"/>
      <c r="AGM85" s="42"/>
      <c r="AGN85" s="42"/>
      <c r="AGO85" s="42"/>
      <c r="AGP85" s="42"/>
      <c r="AGQ85" s="42"/>
      <c r="AGR85" s="42"/>
      <c r="AGS85" s="42"/>
      <c r="AGT85" s="42"/>
      <c r="AGU85" s="42"/>
      <c r="AGV85" s="42"/>
      <c r="AGW85" s="42"/>
      <c r="AGX85" s="42"/>
      <c r="AGY85" s="42"/>
      <c r="AGZ85" s="42"/>
      <c r="AHA85" s="43"/>
      <c r="AHB85" s="43"/>
      <c r="AHC85" s="42"/>
      <c r="AHD85" s="42"/>
      <c r="AHE85" s="42"/>
      <c r="AHF85" s="42"/>
      <c r="AHG85" s="42"/>
      <c r="AHH85" s="42"/>
      <c r="AHI85" s="42"/>
      <c r="AHJ85" s="42"/>
      <c r="AHK85" s="42"/>
      <c r="AHL85" s="42"/>
      <c r="AHM85" s="42"/>
      <c r="AHN85" s="42"/>
      <c r="AHO85" s="42"/>
      <c r="AHP85" s="42"/>
      <c r="AHQ85" s="42"/>
      <c r="AHR85" s="42"/>
      <c r="AHS85" s="42"/>
      <c r="AHT85" s="42"/>
      <c r="AHU85" s="43"/>
      <c r="AHV85" s="43"/>
      <c r="AHW85" s="42"/>
      <c r="AHX85" s="42"/>
      <c r="AHY85" s="42"/>
      <c r="AHZ85" s="42"/>
      <c r="AIA85" s="42"/>
      <c r="AIB85" s="42"/>
      <c r="AIC85" s="42"/>
      <c r="AID85" s="42"/>
      <c r="AIE85" s="42"/>
      <c r="AIF85" s="42"/>
      <c r="AIG85" s="42"/>
      <c r="AIH85" s="42"/>
      <c r="AII85" s="42"/>
      <c r="AIJ85" s="42"/>
      <c r="AIK85" s="42"/>
      <c r="AIL85" s="42"/>
      <c r="AIM85" s="42"/>
      <c r="AIN85" s="42"/>
      <c r="AIO85" s="43"/>
      <c r="AIP85" s="43"/>
      <c r="AIQ85" s="42"/>
      <c r="AIR85" s="42"/>
      <c r="AIS85" s="42"/>
      <c r="AIT85" s="42"/>
      <c r="AIU85" s="42"/>
      <c r="AIV85" s="42"/>
      <c r="AIW85" s="42"/>
      <c r="AIX85" s="42"/>
      <c r="AIY85" s="42"/>
      <c r="AIZ85" s="42"/>
      <c r="AJA85" s="42"/>
      <c r="AJB85" s="42"/>
      <c r="AJC85" s="42"/>
      <c r="AJD85" s="42"/>
      <c r="AJE85" s="42"/>
      <c r="AJF85" s="42"/>
      <c r="AJG85" s="42"/>
      <c r="AJH85" s="42"/>
      <c r="AJI85" s="43"/>
      <c r="AJJ85" s="43"/>
      <c r="AJK85" s="42"/>
      <c r="AJL85" s="42"/>
      <c r="AJM85" s="42"/>
      <c r="AJN85" s="42"/>
      <c r="AJO85" s="42"/>
      <c r="AJP85" s="42"/>
      <c r="AJQ85" s="42"/>
      <c r="AJR85" s="42"/>
      <c r="AJS85" s="42"/>
      <c r="AJT85" s="42"/>
      <c r="AJU85" s="42"/>
      <c r="AJV85" s="42"/>
      <c r="AJW85" s="42"/>
      <c r="AJX85" s="42"/>
      <c r="AJY85" s="42"/>
      <c r="AJZ85" s="42"/>
      <c r="AKA85" s="42"/>
      <c r="AKB85" s="42"/>
      <c r="AKC85" s="43"/>
      <c r="AKD85" s="43"/>
      <c r="AKE85" s="42"/>
      <c r="AKF85" s="42"/>
      <c r="AKG85" s="42"/>
      <c r="AKH85" s="42"/>
      <c r="AKI85" s="42"/>
      <c r="AKJ85" s="42"/>
      <c r="AKK85" s="42"/>
      <c r="AKL85" s="42"/>
      <c r="AKM85" s="42"/>
      <c r="AKN85" s="42"/>
      <c r="AKO85" s="42"/>
      <c r="AKP85" s="42"/>
      <c r="AKQ85" s="42"/>
      <c r="AKR85" s="42"/>
      <c r="AKS85" s="42"/>
      <c r="AKT85" s="42"/>
      <c r="AKU85" s="42"/>
      <c r="AKV85" s="42"/>
      <c r="AKW85" s="43"/>
      <c r="AKX85" s="43"/>
      <c r="AKY85" s="42"/>
      <c r="AKZ85" s="42"/>
      <c r="ALA85" s="42"/>
      <c r="ALB85" s="42"/>
      <c r="ALC85" s="42"/>
      <c r="ALD85" s="42"/>
      <c r="ALE85" s="42"/>
      <c r="ALF85" s="42"/>
      <c r="ALG85" s="42"/>
      <c r="ALH85" s="42"/>
      <c r="ALI85" s="42"/>
      <c r="ALJ85" s="42"/>
      <c r="ALK85" s="42"/>
      <c r="ALL85" s="42"/>
      <c r="ALM85" s="42"/>
      <c r="ALN85" s="42"/>
      <c r="ALO85" s="42"/>
      <c r="ALP85" s="42"/>
      <c r="ALQ85" s="43"/>
      <c r="ALR85" s="43"/>
      <c r="ALS85" s="42"/>
      <c r="ALT85" s="42"/>
      <c r="ALU85" s="42"/>
      <c r="ALV85" s="42"/>
      <c r="ALW85" s="42"/>
      <c r="ALX85" s="42"/>
      <c r="ALY85" s="42"/>
      <c r="ALZ85" s="42"/>
      <c r="AMA85" s="42"/>
      <c r="AMB85" s="42"/>
      <c r="AMC85" s="42"/>
      <c r="AMD85" s="42"/>
      <c r="AME85" s="42"/>
      <c r="AMF85" s="42"/>
      <c r="AMG85" s="42"/>
      <c r="AMH85" s="42"/>
      <c r="AMI85" s="42"/>
      <c r="AMJ85" s="42"/>
      <c r="AMK85" s="43"/>
      <c r="AML85" s="43"/>
      <c r="AMM85" s="42"/>
      <c r="AMN85" s="42"/>
      <c r="AMO85" s="42"/>
      <c r="AMP85" s="42"/>
      <c r="AMQ85" s="42"/>
      <c r="AMR85" s="42"/>
      <c r="AMS85" s="42"/>
      <c r="AMT85" s="42"/>
      <c r="AMU85" s="42"/>
      <c r="AMV85" s="42"/>
      <c r="AMW85" s="42"/>
      <c r="AMX85" s="42"/>
      <c r="AMY85" s="42"/>
      <c r="AMZ85" s="42"/>
      <c r="ANA85" s="42"/>
      <c r="ANB85" s="42"/>
      <c r="ANC85" s="42"/>
      <c r="AND85" s="42"/>
      <c r="ANE85" s="43"/>
      <c r="ANF85" s="43"/>
      <c r="ANG85" s="42"/>
      <c r="ANH85" s="42"/>
      <c r="ANI85" s="42"/>
      <c r="ANJ85" s="42"/>
      <c r="ANK85" s="42"/>
      <c r="ANL85" s="42"/>
      <c r="ANM85" s="42"/>
      <c r="ANN85" s="42"/>
      <c r="ANO85" s="42"/>
      <c r="ANP85" s="42"/>
      <c r="ANQ85" s="42"/>
      <c r="ANR85" s="42"/>
      <c r="ANS85" s="42"/>
      <c r="ANT85" s="42"/>
      <c r="ANU85" s="42"/>
      <c r="ANV85" s="42"/>
      <c r="ANW85" s="42"/>
      <c r="ANX85" s="42"/>
      <c r="ANY85" s="43"/>
      <c r="ANZ85" s="43"/>
      <c r="AOA85" s="42"/>
      <c r="AOB85" s="42"/>
      <c r="AOC85" s="42"/>
      <c r="AOD85" s="42"/>
      <c r="AOE85" s="42"/>
      <c r="AOF85" s="42"/>
      <c r="AOG85" s="42"/>
      <c r="AOH85" s="42"/>
      <c r="AOI85" s="42"/>
      <c r="AOJ85" s="42"/>
      <c r="AOK85" s="42"/>
      <c r="AOL85" s="42"/>
      <c r="AOM85" s="42"/>
      <c r="AON85" s="42"/>
      <c r="AOO85" s="42"/>
      <c r="AOP85" s="42"/>
      <c r="AOQ85" s="42"/>
      <c r="AOR85" s="42"/>
      <c r="AOS85" s="43"/>
      <c r="AOT85" s="43"/>
      <c r="AOU85" s="42"/>
      <c r="AOV85" s="42"/>
      <c r="AOW85" s="42"/>
      <c r="AOX85" s="42"/>
      <c r="AOY85" s="42"/>
      <c r="AOZ85" s="42"/>
      <c r="APA85" s="42"/>
      <c r="APB85" s="42"/>
      <c r="APC85" s="42"/>
      <c r="APD85" s="42"/>
      <c r="APE85" s="42"/>
      <c r="APF85" s="42"/>
      <c r="APG85" s="42"/>
      <c r="APH85" s="42"/>
      <c r="API85" s="42"/>
      <c r="APJ85" s="42"/>
      <c r="APK85" s="42"/>
      <c r="APL85" s="42"/>
      <c r="APM85" s="43"/>
      <c r="APN85" s="43"/>
      <c r="APO85" s="42"/>
      <c r="APP85" s="42"/>
      <c r="APQ85" s="42"/>
      <c r="APR85" s="42"/>
      <c r="APS85" s="42"/>
      <c r="APT85" s="42"/>
      <c r="APU85" s="42"/>
      <c r="APV85" s="42"/>
      <c r="APW85" s="42"/>
      <c r="APX85" s="42"/>
      <c r="APY85" s="42"/>
      <c r="APZ85" s="42"/>
      <c r="AQA85" s="42"/>
      <c r="AQB85" s="42"/>
      <c r="AQC85" s="42"/>
      <c r="AQD85" s="42"/>
      <c r="AQE85" s="42"/>
      <c r="AQF85" s="42"/>
      <c r="AQG85" s="43"/>
      <c r="AQH85" s="43"/>
      <c r="AQI85" s="42"/>
      <c r="AQJ85" s="42"/>
      <c r="AQK85" s="42"/>
      <c r="AQL85" s="42"/>
      <c r="AQM85" s="42"/>
      <c r="AQN85" s="42"/>
      <c r="AQO85" s="42"/>
      <c r="AQP85" s="42"/>
      <c r="AQQ85" s="42"/>
      <c r="AQR85" s="42"/>
      <c r="AQS85" s="42"/>
      <c r="AQT85" s="42"/>
      <c r="AQU85" s="42"/>
      <c r="AQV85" s="42"/>
      <c r="AQW85" s="42"/>
      <c r="AQX85" s="42"/>
      <c r="AQY85" s="42"/>
      <c r="AQZ85" s="42"/>
      <c r="ARA85" s="43"/>
      <c r="ARB85" s="43"/>
      <c r="ARC85" s="42"/>
      <c r="ARD85" s="42"/>
      <c r="ARE85" s="42"/>
      <c r="ARF85" s="42"/>
      <c r="ARG85" s="42"/>
      <c r="ARH85" s="42"/>
      <c r="ARI85" s="42"/>
      <c r="ARJ85" s="42"/>
      <c r="ARK85" s="42"/>
      <c r="ARL85" s="42"/>
      <c r="ARM85" s="42"/>
      <c r="ARN85" s="42"/>
      <c r="ARO85" s="42"/>
      <c r="ARP85" s="42"/>
      <c r="ARQ85" s="42"/>
      <c r="ARR85" s="42"/>
      <c r="ARS85" s="42"/>
      <c r="ART85" s="42"/>
      <c r="ARU85" s="43"/>
      <c r="ARV85" s="43"/>
      <c r="ARW85" s="42"/>
      <c r="ARX85" s="42"/>
      <c r="ARY85" s="42"/>
      <c r="ARZ85" s="42"/>
      <c r="ASA85" s="42"/>
      <c r="ASB85" s="42"/>
      <c r="ASC85" s="42"/>
      <c r="ASD85" s="42"/>
      <c r="ASE85" s="42"/>
      <c r="ASF85" s="42"/>
      <c r="ASG85" s="42"/>
      <c r="ASH85" s="42"/>
      <c r="ASI85" s="42"/>
      <c r="ASJ85" s="42"/>
      <c r="ASK85" s="42"/>
      <c r="ASL85" s="42"/>
      <c r="ASM85" s="42"/>
      <c r="ASN85" s="42"/>
      <c r="ASO85" s="43"/>
      <c r="ASP85" s="43"/>
      <c r="ASQ85" s="42"/>
      <c r="ASR85" s="42"/>
      <c r="ASS85" s="42"/>
      <c r="AST85" s="42"/>
      <c r="ASU85" s="42"/>
      <c r="ASV85" s="42"/>
      <c r="ASW85" s="42"/>
      <c r="ASX85" s="42"/>
      <c r="ASY85" s="42"/>
      <c r="ASZ85" s="42"/>
      <c r="ATA85" s="42"/>
      <c r="ATB85" s="42"/>
      <c r="ATC85" s="42"/>
      <c r="ATD85" s="42"/>
      <c r="ATE85" s="42"/>
      <c r="ATF85" s="42"/>
      <c r="ATG85" s="42"/>
      <c r="ATH85" s="42"/>
      <c r="ATI85" s="43"/>
      <c r="ATJ85" s="43"/>
      <c r="ATK85" s="42"/>
      <c r="ATL85" s="42"/>
      <c r="ATM85" s="42"/>
      <c r="ATN85" s="42"/>
      <c r="ATO85" s="42"/>
      <c r="ATP85" s="42"/>
      <c r="ATQ85" s="42"/>
      <c r="ATR85" s="42"/>
      <c r="ATS85" s="42"/>
      <c r="ATT85" s="42"/>
      <c r="ATU85" s="42"/>
      <c r="ATV85" s="42"/>
      <c r="ATW85" s="42"/>
      <c r="ATX85" s="42"/>
      <c r="ATY85" s="42"/>
      <c r="ATZ85" s="42"/>
      <c r="AUA85" s="42"/>
      <c r="AUB85" s="42"/>
      <c r="AUC85" s="43"/>
      <c r="AUD85" s="43"/>
      <c r="AUE85" s="42"/>
      <c r="AUF85" s="42"/>
      <c r="AUG85" s="42"/>
      <c r="AUH85" s="42"/>
      <c r="AUI85" s="42"/>
      <c r="AUJ85" s="42"/>
      <c r="AUK85" s="42"/>
      <c r="AUL85" s="42"/>
      <c r="AUM85" s="42"/>
      <c r="AUN85" s="42"/>
      <c r="AUO85" s="42"/>
      <c r="AUP85" s="42"/>
      <c r="AUQ85" s="42"/>
      <c r="AUR85" s="42"/>
      <c r="AUS85" s="42"/>
      <c r="AUT85" s="42"/>
      <c r="AUU85" s="42"/>
      <c r="AUV85" s="42"/>
      <c r="AUW85" s="43"/>
      <c r="AUX85" s="43"/>
      <c r="AUY85" s="42"/>
      <c r="AUZ85" s="42"/>
      <c r="AVA85" s="42"/>
      <c r="AVB85" s="42"/>
      <c r="AVC85" s="42"/>
      <c r="AVD85" s="42"/>
      <c r="AVE85" s="42"/>
      <c r="AVF85" s="42"/>
      <c r="AVG85" s="42"/>
      <c r="AVH85" s="42"/>
      <c r="AVI85" s="42"/>
      <c r="AVJ85" s="42"/>
      <c r="AVK85" s="42"/>
      <c r="AVL85" s="42"/>
      <c r="AVM85" s="42"/>
      <c r="AVN85" s="42"/>
      <c r="AVO85" s="42"/>
      <c r="AVP85" s="42"/>
      <c r="AVQ85" s="43"/>
      <c r="AVR85" s="43"/>
      <c r="AVS85" s="42"/>
      <c r="AVT85" s="42"/>
      <c r="AVU85" s="42"/>
      <c r="AVV85" s="42"/>
      <c r="AVW85" s="42"/>
      <c r="AVX85" s="42"/>
      <c r="AVY85" s="42"/>
      <c r="AVZ85" s="42"/>
      <c r="AWA85" s="42"/>
      <c r="AWB85" s="42"/>
      <c r="AWC85" s="42"/>
      <c r="AWD85" s="42"/>
      <c r="AWE85" s="42"/>
      <c r="AWF85" s="42"/>
      <c r="AWG85" s="42"/>
      <c r="AWH85" s="42"/>
      <c r="AWI85" s="42"/>
      <c r="AWJ85" s="42"/>
      <c r="AWK85" s="43"/>
      <c r="AWL85" s="43"/>
      <c r="AWM85" s="42"/>
      <c r="AWN85" s="42"/>
      <c r="AWO85" s="42"/>
      <c r="AWP85" s="42"/>
      <c r="AWQ85" s="42"/>
      <c r="AWR85" s="42"/>
      <c r="AWS85" s="42"/>
      <c r="AWT85" s="42"/>
      <c r="AWU85" s="42"/>
      <c r="AWV85" s="42"/>
      <c r="AWW85" s="42"/>
      <c r="AWX85" s="42"/>
      <c r="AWY85" s="42"/>
      <c r="AWZ85" s="42"/>
      <c r="AXA85" s="42"/>
      <c r="AXB85" s="42"/>
      <c r="AXC85" s="42"/>
      <c r="AXD85" s="42"/>
      <c r="AXE85" s="43"/>
      <c r="AXF85" s="43"/>
      <c r="AXG85" s="42"/>
      <c r="AXH85" s="42"/>
      <c r="AXI85" s="42"/>
      <c r="AXJ85" s="42"/>
      <c r="AXK85" s="42"/>
      <c r="AXL85" s="42"/>
      <c r="AXM85" s="42"/>
      <c r="AXN85" s="42"/>
      <c r="AXO85" s="42"/>
      <c r="AXP85" s="42"/>
      <c r="AXQ85" s="42"/>
      <c r="AXR85" s="42"/>
      <c r="AXS85" s="42"/>
      <c r="AXT85" s="42"/>
      <c r="AXU85" s="42"/>
      <c r="AXV85" s="42"/>
      <c r="AXW85" s="42"/>
      <c r="AXX85" s="42"/>
      <c r="AXY85" s="43"/>
      <c r="AXZ85" s="43"/>
      <c r="AYA85" s="42"/>
      <c r="AYB85" s="42"/>
      <c r="AYC85" s="42"/>
      <c r="AYD85" s="42"/>
      <c r="AYE85" s="42"/>
      <c r="AYF85" s="42"/>
      <c r="AYG85" s="42"/>
      <c r="AYH85" s="42"/>
      <c r="AYI85" s="42"/>
      <c r="AYJ85" s="42"/>
      <c r="AYK85" s="42"/>
      <c r="AYL85" s="42"/>
      <c r="AYM85" s="42"/>
      <c r="AYN85" s="42"/>
      <c r="AYO85" s="42"/>
      <c r="AYP85" s="42"/>
      <c r="AYQ85" s="42"/>
      <c r="AYR85" s="42"/>
      <c r="AYS85" s="43"/>
      <c r="AYT85" s="43"/>
      <c r="AYU85" s="42"/>
      <c r="AYV85" s="42"/>
      <c r="AYW85" s="42"/>
      <c r="AYX85" s="42"/>
      <c r="AYY85" s="42"/>
      <c r="AYZ85" s="42"/>
      <c r="AZA85" s="42"/>
      <c r="AZB85" s="42"/>
      <c r="AZC85" s="42"/>
      <c r="AZD85" s="42"/>
      <c r="AZE85" s="42"/>
      <c r="AZF85" s="42"/>
      <c r="AZG85" s="42"/>
      <c r="AZH85" s="42"/>
      <c r="AZI85" s="42"/>
      <c r="AZJ85" s="42"/>
      <c r="AZK85" s="42"/>
      <c r="AZL85" s="42"/>
      <c r="AZM85" s="43"/>
      <c r="AZN85" s="43"/>
      <c r="AZO85" s="42"/>
      <c r="AZP85" s="42"/>
      <c r="AZQ85" s="42"/>
      <c r="AZR85" s="42"/>
      <c r="AZS85" s="42"/>
      <c r="AZT85" s="42"/>
      <c r="AZU85" s="42"/>
      <c r="AZV85" s="42"/>
      <c r="AZW85" s="42"/>
      <c r="AZX85" s="42"/>
      <c r="AZY85" s="42"/>
      <c r="AZZ85" s="42"/>
      <c r="BAA85" s="42"/>
      <c r="BAB85" s="42"/>
      <c r="BAC85" s="42"/>
      <c r="BAD85" s="42"/>
      <c r="BAE85" s="42"/>
      <c r="BAF85" s="42"/>
      <c r="BAG85" s="43"/>
      <c r="BAH85" s="43"/>
      <c r="BAI85" s="42"/>
      <c r="BAJ85" s="42"/>
      <c r="BAK85" s="42"/>
      <c r="BAL85" s="42"/>
      <c r="BAM85" s="42"/>
      <c r="BAN85" s="42"/>
      <c r="BAO85" s="42"/>
      <c r="BAP85" s="42"/>
      <c r="BAQ85" s="42"/>
      <c r="BAR85" s="42"/>
      <c r="BAS85" s="42"/>
      <c r="BAT85" s="42"/>
      <c r="BAU85" s="42"/>
      <c r="BAV85" s="42"/>
      <c r="BAW85" s="42"/>
      <c r="BAX85" s="42"/>
      <c r="BAY85" s="42"/>
      <c r="BAZ85" s="42"/>
      <c r="BBA85" s="43"/>
      <c r="BBB85" s="43"/>
      <c r="BBC85" s="42"/>
      <c r="BBD85" s="42"/>
      <c r="BBE85" s="42"/>
      <c r="BBF85" s="42"/>
      <c r="BBG85" s="42"/>
      <c r="BBH85" s="42"/>
      <c r="BBI85" s="42"/>
      <c r="BBJ85" s="42"/>
      <c r="BBK85" s="42"/>
      <c r="BBL85" s="42"/>
      <c r="BBM85" s="42"/>
      <c r="BBN85" s="42"/>
      <c r="BBO85" s="42"/>
      <c r="BBP85" s="42"/>
      <c r="BBQ85" s="42"/>
      <c r="BBR85" s="42"/>
      <c r="BBS85" s="42"/>
      <c r="BBT85" s="42"/>
      <c r="BBU85" s="43"/>
      <c r="BBV85" s="43"/>
      <c r="BBW85" s="42"/>
      <c r="BBX85" s="42"/>
      <c r="BBY85" s="42"/>
      <c r="BBZ85" s="42"/>
      <c r="BCA85" s="42"/>
      <c r="BCB85" s="42"/>
      <c r="BCC85" s="42"/>
      <c r="BCD85" s="42"/>
      <c r="BCE85" s="42"/>
      <c r="BCF85" s="42"/>
      <c r="BCG85" s="42"/>
      <c r="BCH85" s="42"/>
      <c r="BCI85" s="42"/>
      <c r="BCJ85" s="42"/>
      <c r="BCK85" s="42"/>
      <c r="BCL85" s="42"/>
      <c r="BCM85" s="42"/>
      <c r="BCN85" s="42"/>
      <c r="BCO85" s="43"/>
      <c r="BCP85" s="43"/>
      <c r="BCQ85" s="42"/>
      <c r="BCR85" s="42"/>
      <c r="BCS85" s="42"/>
      <c r="BCT85" s="42"/>
      <c r="BCU85" s="42"/>
      <c r="BCV85" s="42"/>
      <c r="BCW85" s="42"/>
      <c r="BCX85" s="42"/>
      <c r="BCY85" s="42"/>
      <c r="BCZ85" s="42"/>
      <c r="BDA85" s="42"/>
      <c r="BDB85" s="42"/>
      <c r="BDC85" s="42"/>
      <c r="BDD85" s="42"/>
      <c r="BDE85" s="42"/>
      <c r="BDF85" s="42"/>
      <c r="BDG85" s="42"/>
      <c r="BDH85" s="42"/>
      <c r="BDI85" s="43"/>
      <c r="BDJ85" s="43"/>
      <c r="BDK85" s="42"/>
      <c r="BDL85" s="42"/>
      <c r="BDM85" s="42"/>
      <c r="BDN85" s="42"/>
      <c r="BDO85" s="42"/>
      <c r="BDP85" s="42"/>
      <c r="BDQ85" s="42"/>
      <c r="BDR85" s="42"/>
      <c r="BDS85" s="42"/>
      <c r="BDT85" s="42"/>
      <c r="BDU85" s="42"/>
      <c r="BDV85" s="42"/>
      <c r="BDW85" s="42"/>
      <c r="BDX85" s="42"/>
      <c r="BDY85" s="42"/>
      <c r="BDZ85" s="42"/>
      <c r="BEA85" s="42"/>
      <c r="BEB85" s="42"/>
      <c r="BEC85" s="43"/>
      <c r="BED85" s="43"/>
      <c r="BEE85" s="42"/>
      <c r="BEF85" s="42"/>
      <c r="BEG85" s="42"/>
      <c r="BEH85" s="42"/>
      <c r="BEI85" s="42"/>
      <c r="BEJ85" s="42"/>
      <c r="BEK85" s="42"/>
      <c r="BEL85" s="42"/>
      <c r="BEM85" s="42"/>
      <c r="BEN85" s="42"/>
      <c r="BEO85" s="42"/>
      <c r="BEP85" s="42"/>
      <c r="BEQ85" s="42"/>
      <c r="BER85" s="42"/>
      <c r="BES85" s="42"/>
      <c r="BET85" s="42"/>
      <c r="BEU85" s="42"/>
      <c r="BEV85" s="42"/>
      <c r="BEW85" s="43"/>
      <c r="BEX85" s="43"/>
      <c r="BEY85" s="42"/>
      <c r="BEZ85" s="42"/>
      <c r="BFA85" s="42"/>
      <c r="BFB85" s="42"/>
      <c r="BFC85" s="42"/>
      <c r="BFD85" s="42"/>
      <c r="BFE85" s="42"/>
      <c r="BFF85" s="42"/>
      <c r="BFG85" s="42"/>
      <c r="BFH85" s="42"/>
      <c r="BFI85" s="42"/>
      <c r="BFJ85" s="42"/>
      <c r="BFK85" s="42"/>
      <c r="BFL85" s="42"/>
      <c r="BFM85" s="42"/>
      <c r="BFN85" s="42"/>
      <c r="BFO85" s="42"/>
      <c r="BFP85" s="42"/>
      <c r="BFQ85" s="43"/>
      <c r="BFR85" s="43"/>
      <c r="BFS85" s="42"/>
      <c r="BFT85" s="42"/>
      <c r="BFU85" s="42"/>
      <c r="BFV85" s="42"/>
      <c r="BFW85" s="42"/>
      <c r="BFX85" s="42"/>
      <c r="BFY85" s="42"/>
      <c r="BFZ85" s="42"/>
      <c r="BGA85" s="42"/>
      <c r="BGB85" s="42"/>
      <c r="BGC85" s="42"/>
      <c r="BGD85" s="42"/>
      <c r="BGE85" s="42"/>
      <c r="BGF85" s="42"/>
      <c r="BGG85" s="42"/>
      <c r="BGH85" s="42"/>
      <c r="BGI85" s="42"/>
      <c r="BGJ85" s="42"/>
      <c r="BGK85" s="43"/>
      <c r="BGL85" s="43"/>
      <c r="BGM85" s="42"/>
      <c r="BGN85" s="42"/>
      <c r="BGO85" s="42"/>
      <c r="BGP85" s="42"/>
      <c r="BGQ85" s="42"/>
      <c r="BGR85" s="42"/>
      <c r="BGS85" s="42"/>
      <c r="BGT85" s="42"/>
      <c r="BGU85" s="42"/>
      <c r="BGV85" s="42"/>
      <c r="BGW85" s="42"/>
      <c r="BGX85" s="42"/>
      <c r="BGY85" s="42"/>
      <c r="BGZ85" s="42"/>
      <c r="BHA85" s="42"/>
      <c r="BHB85" s="42"/>
      <c r="BHC85" s="42"/>
      <c r="BHD85" s="42"/>
      <c r="BHE85" s="43"/>
      <c r="BHF85" s="43"/>
      <c r="BHG85" s="42"/>
      <c r="BHH85" s="42"/>
      <c r="BHI85" s="42"/>
      <c r="BHJ85" s="42"/>
      <c r="BHK85" s="42"/>
      <c r="BHL85" s="42"/>
      <c r="BHM85" s="42"/>
      <c r="BHN85" s="42"/>
      <c r="BHO85" s="42"/>
      <c r="BHP85" s="42"/>
      <c r="BHQ85" s="42"/>
      <c r="BHR85" s="42"/>
      <c r="BHS85" s="42"/>
      <c r="BHT85" s="42"/>
      <c r="BHU85" s="42"/>
      <c r="BHV85" s="42"/>
      <c r="BHW85" s="42"/>
      <c r="BHX85" s="42"/>
      <c r="BHY85" s="43"/>
      <c r="BHZ85" s="43"/>
      <c r="BIA85" s="42"/>
      <c r="BIB85" s="42"/>
      <c r="BIC85" s="42"/>
      <c r="BID85" s="42"/>
      <c r="BIE85" s="42"/>
      <c r="BIF85" s="42"/>
      <c r="BIG85" s="42"/>
      <c r="BIH85" s="42"/>
      <c r="BII85" s="42"/>
      <c r="BIJ85" s="42"/>
      <c r="BIK85" s="42"/>
      <c r="BIL85" s="42"/>
      <c r="BIM85" s="42"/>
      <c r="BIN85" s="42"/>
      <c r="BIO85" s="42"/>
      <c r="BIP85" s="42"/>
      <c r="BIQ85" s="42"/>
      <c r="BIR85" s="42"/>
      <c r="BIS85" s="43"/>
      <c r="BIT85" s="43"/>
      <c r="BIU85" s="42"/>
      <c r="BIV85" s="42"/>
      <c r="BIW85" s="42"/>
      <c r="BIX85" s="42"/>
      <c r="BIY85" s="42"/>
      <c r="BIZ85" s="42"/>
      <c r="BJA85" s="42"/>
      <c r="BJB85" s="42"/>
      <c r="BJC85" s="42"/>
      <c r="BJD85" s="42"/>
      <c r="BJE85" s="42"/>
      <c r="BJF85" s="42"/>
      <c r="BJG85" s="42"/>
      <c r="BJH85" s="42"/>
      <c r="BJI85" s="42"/>
      <c r="BJJ85" s="42"/>
      <c r="BJK85" s="42"/>
      <c r="BJL85" s="42"/>
      <c r="BJM85" s="43"/>
      <c r="BJN85" s="43"/>
      <c r="BJO85" s="42"/>
      <c r="BJP85" s="42"/>
      <c r="BJQ85" s="42"/>
      <c r="BJR85" s="42"/>
      <c r="BJS85" s="42"/>
      <c r="BJT85" s="42"/>
      <c r="BJU85" s="42"/>
      <c r="BJV85" s="42"/>
      <c r="BJW85" s="42"/>
      <c r="BJX85" s="42"/>
      <c r="BJY85" s="42"/>
      <c r="BJZ85" s="42"/>
      <c r="BKA85" s="42"/>
      <c r="BKB85" s="42"/>
      <c r="BKC85" s="42"/>
      <c r="BKD85" s="42"/>
      <c r="BKE85" s="42"/>
      <c r="BKF85" s="42"/>
      <c r="BKG85" s="43"/>
      <c r="BKH85" s="43"/>
      <c r="BKI85" s="42"/>
      <c r="BKJ85" s="42"/>
      <c r="BKK85" s="42"/>
      <c r="BKL85" s="42"/>
      <c r="BKM85" s="42"/>
      <c r="BKN85" s="42"/>
      <c r="BKO85" s="42"/>
      <c r="BKP85" s="42"/>
      <c r="BKQ85" s="42"/>
      <c r="BKR85" s="42"/>
      <c r="BKS85" s="42"/>
      <c r="BKT85" s="42"/>
      <c r="BKU85" s="42"/>
      <c r="BKV85" s="42"/>
      <c r="BKW85" s="42"/>
      <c r="BKX85" s="42"/>
      <c r="BKY85" s="42"/>
      <c r="BKZ85" s="42"/>
      <c r="BLA85" s="43"/>
      <c r="BLB85" s="43"/>
      <c r="BLC85" s="42"/>
      <c r="BLD85" s="42"/>
      <c r="BLE85" s="42"/>
      <c r="BLF85" s="42"/>
      <c r="BLG85" s="42"/>
      <c r="BLH85" s="42"/>
      <c r="BLI85" s="42"/>
      <c r="BLJ85" s="42"/>
      <c r="BLK85" s="42"/>
      <c r="BLL85" s="42"/>
      <c r="BLM85" s="42"/>
      <c r="BLN85" s="42"/>
      <c r="BLO85" s="42"/>
      <c r="BLP85" s="42"/>
      <c r="BLQ85" s="42"/>
      <c r="BLR85" s="42"/>
      <c r="BLS85" s="42"/>
      <c r="BLT85" s="42"/>
      <c r="BLU85" s="43"/>
      <c r="BLV85" s="43"/>
      <c r="BLW85" s="42"/>
      <c r="BLX85" s="42"/>
      <c r="BLY85" s="42"/>
      <c r="BLZ85" s="42"/>
      <c r="BMA85" s="42"/>
      <c r="BMB85" s="42"/>
      <c r="BMC85" s="42"/>
      <c r="BMD85" s="42"/>
      <c r="BME85" s="42"/>
      <c r="BMF85" s="42"/>
      <c r="BMG85" s="42"/>
      <c r="BMH85" s="42"/>
      <c r="BMI85" s="42"/>
      <c r="BMJ85" s="42"/>
      <c r="BMK85" s="42"/>
      <c r="BML85" s="42"/>
      <c r="BMM85" s="42"/>
      <c r="BMN85" s="42"/>
      <c r="BMO85" s="43"/>
      <c r="BMP85" s="43"/>
      <c r="BMQ85" s="42"/>
      <c r="BMR85" s="42"/>
      <c r="BMS85" s="42"/>
      <c r="BMT85" s="42"/>
      <c r="BMU85" s="42"/>
      <c r="BMV85" s="42"/>
      <c r="BMW85" s="42"/>
      <c r="BMX85" s="42"/>
      <c r="BMY85" s="42"/>
      <c r="BMZ85" s="42"/>
      <c r="BNA85" s="42"/>
      <c r="BNB85" s="42"/>
      <c r="BNC85" s="42"/>
      <c r="BND85" s="42"/>
      <c r="BNE85" s="42"/>
      <c r="BNF85" s="42"/>
      <c r="BNG85" s="42"/>
      <c r="BNH85" s="42"/>
      <c r="BNI85" s="43"/>
      <c r="BNJ85" s="43"/>
      <c r="BNK85" s="42"/>
      <c r="BNL85" s="42"/>
      <c r="BNM85" s="42"/>
      <c r="BNN85" s="42"/>
      <c r="BNO85" s="42"/>
      <c r="BNP85" s="42"/>
      <c r="BNQ85" s="42"/>
      <c r="BNR85" s="42"/>
      <c r="BNS85" s="42"/>
      <c r="BNT85" s="42"/>
      <c r="BNU85" s="42"/>
      <c r="BNV85" s="42"/>
      <c r="BNW85" s="42"/>
      <c r="BNX85" s="42"/>
      <c r="BNY85" s="42"/>
      <c r="BNZ85" s="42"/>
      <c r="BOA85" s="42"/>
      <c r="BOB85" s="42"/>
      <c r="BOC85" s="43"/>
      <c r="BOD85" s="43"/>
      <c r="BOE85" s="42"/>
      <c r="BOF85" s="42"/>
      <c r="BOG85" s="42"/>
      <c r="BOH85" s="42"/>
      <c r="BOI85" s="42"/>
      <c r="BOJ85" s="42"/>
      <c r="BOK85" s="42"/>
      <c r="BOL85" s="42"/>
      <c r="BOM85" s="42"/>
      <c r="BON85" s="42"/>
      <c r="BOO85" s="42"/>
      <c r="BOP85" s="42"/>
      <c r="BOQ85" s="42"/>
      <c r="BOR85" s="42"/>
      <c r="BOS85" s="42"/>
      <c r="BOT85" s="42"/>
      <c r="BOU85" s="42"/>
      <c r="BOV85" s="42"/>
      <c r="BOW85" s="43"/>
      <c r="BOX85" s="43"/>
      <c r="BOY85" s="42"/>
      <c r="BOZ85" s="42"/>
      <c r="BPA85" s="42"/>
      <c r="BPB85" s="42"/>
      <c r="BPC85" s="42"/>
      <c r="BPD85" s="42"/>
      <c r="BPE85" s="42"/>
      <c r="BPF85" s="42"/>
      <c r="BPG85" s="42"/>
      <c r="BPH85" s="42"/>
      <c r="BPI85" s="42"/>
      <c r="BPJ85" s="42"/>
      <c r="BPK85" s="42"/>
      <c r="BPL85" s="42"/>
      <c r="BPM85" s="42"/>
      <c r="BPN85" s="42"/>
      <c r="BPO85" s="42"/>
      <c r="BPP85" s="42"/>
      <c r="BPQ85" s="43"/>
      <c r="BPR85" s="43"/>
      <c r="BPS85" s="42"/>
      <c r="BPT85" s="42"/>
      <c r="BPU85" s="42"/>
      <c r="BPV85" s="42"/>
      <c r="BPW85" s="42"/>
      <c r="BPX85" s="42"/>
      <c r="BPY85" s="42"/>
      <c r="BPZ85" s="42"/>
      <c r="BQA85" s="42"/>
      <c r="BQB85" s="42"/>
      <c r="BQC85" s="42"/>
      <c r="BQD85" s="42"/>
      <c r="BQE85" s="42"/>
      <c r="BQF85" s="42"/>
      <c r="BQG85" s="42"/>
      <c r="BQH85" s="42"/>
      <c r="BQI85" s="42"/>
      <c r="BQJ85" s="42"/>
      <c r="BQK85" s="43"/>
      <c r="BQL85" s="43"/>
      <c r="BQM85" s="42"/>
      <c r="BQN85" s="42"/>
      <c r="BQO85" s="42"/>
      <c r="BQP85" s="42"/>
      <c r="BQQ85" s="42"/>
      <c r="BQR85" s="42"/>
      <c r="BQS85" s="42"/>
      <c r="BQT85" s="42"/>
      <c r="BQU85" s="42"/>
      <c r="BQV85" s="42"/>
      <c r="BQW85" s="42"/>
      <c r="BQX85" s="42"/>
      <c r="BQY85" s="42"/>
      <c r="BQZ85" s="42"/>
      <c r="BRA85" s="42"/>
      <c r="BRB85" s="42"/>
      <c r="BRC85" s="42"/>
      <c r="BRD85" s="42"/>
      <c r="BRE85" s="43"/>
      <c r="BRF85" s="43"/>
      <c r="BRG85" s="42"/>
      <c r="BRH85" s="42"/>
      <c r="BRI85" s="42"/>
      <c r="BRJ85" s="42"/>
      <c r="BRK85" s="42"/>
      <c r="BRL85" s="42"/>
      <c r="BRM85" s="42"/>
      <c r="BRN85" s="42"/>
      <c r="BRO85" s="42"/>
      <c r="BRP85" s="42"/>
      <c r="BRQ85" s="42"/>
      <c r="BRR85" s="42"/>
      <c r="BRS85" s="42"/>
      <c r="BRT85" s="42"/>
      <c r="BRU85" s="42"/>
      <c r="BRV85" s="42"/>
      <c r="BRW85" s="42"/>
      <c r="BRX85" s="42"/>
      <c r="BRY85" s="43"/>
      <c r="BRZ85" s="43"/>
      <c r="BSA85" s="42"/>
      <c r="BSB85" s="42"/>
      <c r="BSC85" s="42"/>
      <c r="BSD85" s="42"/>
      <c r="BSE85" s="42"/>
      <c r="BSF85" s="42"/>
      <c r="BSG85" s="42"/>
      <c r="BSH85" s="42"/>
      <c r="BSI85" s="42"/>
      <c r="BSJ85" s="42"/>
      <c r="BSK85" s="42"/>
      <c r="BSL85" s="42"/>
      <c r="BSM85" s="42"/>
      <c r="BSN85" s="42"/>
      <c r="BSO85" s="42"/>
      <c r="BSP85" s="42"/>
      <c r="BSQ85" s="42"/>
      <c r="BSR85" s="42"/>
      <c r="BSS85" s="43"/>
      <c r="BST85" s="43"/>
      <c r="BSU85" s="42"/>
      <c r="BSV85" s="42"/>
      <c r="BSW85" s="42"/>
      <c r="BSX85" s="42"/>
      <c r="BSY85" s="42"/>
      <c r="BSZ85" s="42"/>
      <c r="BTA85" s="42"/>
      <c r="BTB85" s="42"/>
      <c r="BTC85" s="42"/>
      <c r="BTD85" s="42"/>
      <c r="BTE85" s="42"/>
      <c r="BTF85" s="42"/>
      <c r="BTG85" s="42"/>
      <c r="BTH85" s="42"/>
      <c r="BTI85" s="42"/>
      <c r="BTJ85" s="42"/>
      <c r="BTK85" s="42"/>
      <c r="BTL85" s="42"/>
      <c r="BTM85" s="43"/>
      <c r="BTN85" s="43"/>
      <c r="BTO85" s="42"/>
      <c r="BTP85" s="42"/>
      <c r="BTQ85" s="42"/>
      <c r="BTR85" s="42"/>
      <c r="BTS85" s="42"/>
      <c r="BTT85" s="42"/>
      <c r="BTU85" s="42"/>
      <c r="BTV85" s="42"/>
      <c r="BTW85" s="42"/>
      <c r="BTX85" s="42"/>
      <c r="BTY85" s="42"/>
      <c r="BTZ85" s="42"/>
      <c r="BUA85" s="42"/>
      <c r="BUB85" s="42"/>
      <c r="BUC85" s="42"/>
      <c r="BUD85" s="42"/>
      <c r="BUE85" s="42"/>
      <c r="BUF85" s="42"/>
      <c r="BUG85" s="43"/>
      <c r="BUH85" s="43"/>
      <c r="BUI85" s="42"/>
      <c r="BUJ85" s="42"/>
      <c r="BUK85" s="42"/>
      <c r="BUL85" s="42"/>
      <c r="BUM85" s="42"/>
      <c r="BUN85" s="42"/>
      <c r="BUO85" s="42"/>
      <c r="BUP85" s="42"/>
      <c r="BUQ85" s="42"/>
      <c r="BUR85" s="42"/>
      <c r="BUS85" s="42"/>
      <c r="BUT85" s="42"/>
      <c r="BUU85" s="42"/>
      <c r="BUV85" s="42"/>
      <c r="BUW85" s="42"/>
      <c r="BUX85" s="42"/>
      <c r="BUY85" s="42"/>
      <c r="BUZ85" s="42"/>
      <c r="BVA85" s="43"/>
      <c r="BVB85" s="43"/>
      <c r="BVC85" s="42"/>
      <c r="BVD85" s="42"/>
      <c r="BVE85" s="42"/>
      <c r="BVF85" s="42"/>
      <c r="BVG85" s="42"/>
      <c r="BVH85" s="42"/>
      <c r="BVI85" s="42"/>
      <c r="BVJ85" s="42"/>
      <c r="BVK85" s="42"/>
      <c r="BVL85" s="42"/>
      <c r="BVM85" s="42"/>
      <c r="BVN85" s="42"/>
      <c r="BVO85" s="42"/>
      <c r="BVP85" s="42"/>
      <c r="BVQ85" s="42"/>
      <c r="BVR85" s="42"/>
      <c r="BVS85" s="42"/>
      <c r="BVT85" s="42"/>
      <c r="BVU85" s="43"/>
      <c r="BVV85" s="43"/>
      <c r="BVW85" s="42"/>
      <c r="BVX85" s="42"/>
      <c r="BVY85" s="42"/>
      <c r="BVZ85" s="42"/>
      <c r="BWA85" s="42"/>
      <c r="BWB85" s="42"/>
      <c r="BWC85" s="42"/>
      <c r="BWD85" s="42"/>
      <c r="BWE85" s="42"/>
      <c r="BWF85" s="42"/>
      <c r="BWG85" s="42"/>
      <c r="BWH85" s="42"/>
      <c r="BWI85" s="42"/>
      <c r="BWJ85" s="42"/>
      <c r="BWK85" s="42"/>
      <c r="BWL85" s="42"/>
      <c r="BWM85" s="42"/>
      <c r="BWN85" s="42"/>
      <c r="BWO85" s="43"/>
      <c r="BWP85" s="43"/>
      <c r="BWQ85" s="42"/>
      <c r="BWR85" s="42"/>
      <c r="BWS85" s="42"/>
      <c r="BWT85" s="42"/>
      <c r="BWU85" s="42"/>
      <c r="BWV85" s="42"/>
      <c r="BWW85" s="42"/>
      <c r="BWX85" s="42"/>
      <c r="BWY85" s="42"/>
      <c r="BWZ85" s="42"/>
      <c r="BXA85" s="42"/>
      <c r="BXB85" s="42"/>
      <c r="BXC85" s="42"/>
      <c r="BXD85" s="42"/>
      <c r="BXE85" s="42"/>
      <c r="BXF85" s="42"/>
      <c r="BXG85" s="42"/>
      <c r="BXH85" s="42"/>
      <c r="BXI85" s="43"/>
      <c r="BXJ85" s="43"/>
      <c r="BXK85" s="42"/>
      <c r="BXL85" s="42"/>
      <c r="BXM85" s="42"/>
      <c r="BXN85" s="42"/>
      <c r="BXO85" s="42"/>
      <c r="BXP85" s="42"/>
      <c r="BXQ85" s="42"/>
      <c r="BXR85" s="42"/>
      <c r="BXS85" s="42"/>
      <c r="BXT85" s="42"/>
      <c r="BXU85" s="42"/>
      <c r="BXV85" s="42"/>
      <c r="BXW85" s="42"/>
      <c r="BXX85" s="42"/>
      <c r="BXY85" s="42"/>
      <c r="BXZ85" s="42"/>
      <c r="BYA85" s="42"/>
      <c r="BYB85" s="42"/>
      <c r="BYC85" s="43"/>
      <c r="BYD85" s="43"/>
      <c r="BYE85" s="42"/>
      <c r="BYF85" s="42"/>
      <c r="BYG85" s="42"/>
      <c r="BYH85" s="42"/>
      <c r="BYI85" s="42"/>
      <c r="BYJ85" s="42"/>
      <c r="BYK85" s="42"/>
      <c r="BYL85" s="42"/>
      <c r="BYM85" s="42"/>
      <c r="BYN85" s="42"/>
      <c r="BYO85" s="42"/>
      <c r="BYP85" s="42"/>
      <c r="BYQ85" s="42"/>
      <c r="BYR85" s="42"/>
      <c r="BYS85" s="42"/>
      <c r="BYT85" s="42"/>
      <c r="BYU85" s="42"/>
      <c r="BYV85" s="42"/>
      <c r="BYW85" s="43"/>
      <c r="BYX85" s="43"/>
      <c r="BYY85" s="42"/>
      <c r="BYZ85" s="42"/>
      <c r="BZA85" s="42"/>
      <c r="BZB85" s="42"/>
      <c r="BZC85" s="42"/>
      <c r="BZD85" s="42"/>
      <c r="BZE85" s="42"/>
      <c r="BZF85" s="42"/>
      <c r="BZG85" s="42"/>
      <c r="BZH85" s="42"/>
      <c r="BZI85" s="42"/>
      <c r="BZJ85" s="42"/>
      <c r="BZK85" s="42"/>
      <c r="BZL85" s="42"/>
      <c r="BZM85" s="42"/>
      <c r="BZN85" s="42"/>
      <c r="BZO85" s="42"/>
      <c r="BZP85" s="42"/>
      <c r="BZQ85" s="43"/>
      <c r="BZR85" s="43"/>
      <c r="BZS85" s="42"/>
      <c r="BZT85" s="42"/>
      <c r="BZU85" s="42"/>
      <c r="BZV85" s="42"/>
      <c r="BZW85" s="42"/>
      <c r="BZX85" s="42"/>
      <c r="BZY85" s="42"/>
      <c r="BZZ85" s="42"/>
      <c r="CAA85" s="42"/>
      <c r="CAB85" s="42"/>
      <c r="CAC85" s="42"/>
      <c r="CAD85" s="42"/>
      <c r="CAE85" s="42"/>
      <c r="CAF85" s="42"/>
      <c r="CAG85" s="42"/>
      <c r="CAH85" s="42"/>
      <c r="CAI85" s="42"/>
      <c r="CAJ85" s="42"/>
      <c r="CAK85" s="43"/>
      <c r="CAL85" s="43"/>
      <c r="CAM85" s="42"/>
      <c r="CAN85" s="42"/>
      <c r="CAO85" s="42"/>
      <c r="CAP85" s="42"/>
      <c r="CAQ85" s="42"/>
      <c r="CAR85" s="42"/>
      <c r="CAS85" s="42"/>
      <c r="CAT85" s="42"/>
      <c r="CAU85" s="42"/>
      <c r="CAV85" s="42"/>
      <c r="CAW85" s="42"/>
      <c r="CAX85" s="42"/>
      <c r="CAY85" s="42"/>
      <c r="CAZ85" s="42"/>
      <c r="CBA85" s="42"/>
      <c r="CBB85" s="42"/>
      <c r="CBC85" s="42"/>
      <c r="CBD85" s="42"/>
      <c r="CBE85" s="43"/>
      <c r="CBF85" s="43"/>
      <c r="CBG85" s="42"/>
      <c r="CBH85" s="42"/>
      <c r="CBI85" s="42"/>
      <c r="CBJ85" s="42"/>
      <c r="CBK85" s="42"/>
      <c r="CBL85" s="42"/>
      <c r="CBM85" s="42"/>
      <c r="CBN85" s="42"/>
      <c r="CBO85" s="42"/>
      <c r="CBP85" s="42"/>
      <c r="CBQ85" s="42"/>
      <c r="CBR85" s="42"/>
      <c r="CBS85" s="42"/>
      <c r="CBT85" s="42"/>
      <c r="CBU85" s="42"/>
      <c r="CBV85" s="42"/>
      <c r="CBW85" s="42"/>
      <c r="CBX85" s="42"/>
      <c r="CBY85" s="43"/>
      <c r="CBZ85" s="43"/>
      <c r="CCA85" s="42"/>
      <c r="CCB85" s="42"/>
      <c r="CCC85" s="42"/>
      <c r="CCD85" s="42"/>
      <c r="CCE85" s="42"/>
      <c r="CCF85" s="42"/>
      <c r="CCG85" s="42"/>
      <c r="CCH85" s="42"/>
      <c r="CCI85" s="42"/>
      <c r="CCJ85" s="42"/>
      <c r="CCK85" s="42"/>
      <c r="CCL85" s="42"/>
      <c r="CCM85" s="42"/>
      <c r="CCN85" s="42"/>
      <c r="CCO85" s="42"/>
      <c r="CCP85" s="42"/>
      <c r="CCQ85" s="42"/>
      <c r="CCR85" s="42"/>
      <c r="CCS85" s="43"/>
      <c r="CCT85" s="43"/>
      <c r="CCU85" s="42"/>
      <c r="CCV85" s="42"/>
      <c r="CCW85" s="42"/>
      <c r="CCX85" s="42"/>
      <c r="CCY85" s="42"/>
      <c r="CCZ85" s="42"/>
      <c r="CDA85" s="42"/>
      <c r="CDB85" s="42"/>
      <c r="CDC85" s="42"/>
      <c r="CDD85" s="42"/>
      <c r="CDE85" s="42"/>
      <c r="CDF85" s="42"/>
      <c r="CDG85" s="42"/>
      <c r="CDH85" s="42"/>
      <c r="CDI85" s="42"/>
      <c r="CDJ85" s="42"/>
      <c r="CDK85" s="42"/>
      <c r="CDL85" s="42"/>
      <c r="CDM85" s="43"/>
      <c r="CDN85" s="43"/>
      <c r="CDO85" s="42"/>
      <c r="CDP85" s="42"/>
      <c r="CDQ85" s="42"/>
      <c r="CDR85" s="42"/>
      <c r="CDS85" s="42"/>
      <c r="CDT85" s="42"/>
      <c r="CDU85" s="42"/>
      <c r="CDV85" s="42"/>
      <c r="CDW85" s="42"/>
      <c r="CDX85" s="42"/>
      <c r="CDY85" s="42"/>
      <c r="CDZ85" s="42"/>
      <c r="CEA85" s="42"/>
      <c r="CEB85" s="42"/>
      <c r="CEC85" s="42"/>
      <c r="CED85" s="42"/>
      <c r="CEE85" s="42"/>
      <c r="CEF85" s="42"/>
      <c r="CEG85" s="43"/>
      <c r="CEH85" s="43"/>
      <c r="CEI85" s="42"/>
      <c r="CEJ85" s="42"/>
      <c r="CEK85" s="42"/>
      <c r="CEL85" s="42"/>
      <c r="CEM85" s="42"/>
      <c r="CEN85" s="42"/>
      <c r="CEO85" s="42"/>
      <c r="CEP85" s="42"/>
      <c r="CEQ85" s="42"/>
      <c r="CER85" s="42"/>
      <c r="CES85" s="42"/>
      <c r="CET85" s="42"/>
      <c r="CEU85" s="42"/>
      <c r="CEV85" s="42"/>
      <c r="CEW85" s="42"/>
      <c r="CEX85" s="42"/>
      <c r="CEY85" s="42"/>
      <c r="CEZ85" s="42"/>
      <c r="CFA85" s="43"/>
      <c r="CFB85" s="43"/>
      <c r="CFC85" s="42"/>
      <c r="CFD85" s="42"/>
      <c r="CFE85" s="42"/>
      <c r="CFF85" s="42"/>
      <c r="CFG85" s="42"/>
      <c r="CFH85" s="42"/>
      <c r="CFI85" s="42"/>
      <c r="CFJ85" s="42"/>
      <c r="CFK85" s="42"/>
      <c r="CFL85" s="42"/>
      <c r="CFM85" s="42"/>
      <c r="CFN85" s="42"/>
      <c r="CFO85" s="42"/>
      <c r="CFP85" s="42"/>
      <c r="CFQ85" s="42"/>
      <c r="CFR85" s="42"/>
      <c r="CFS85" s="42"/>
      <c r="CFT85" s="42"/>
      <c r="CFU85" s="43"/>
      <c r="CFV85" s="43"/>
      <c r="CFW85" s="42"/>
      <c r="CFX85" s="42"/>
      <c r="CFY85" s="42"/>
      <c r="CFZ85" s="42"/>
      <c r="CGA85" s="42"/>
      <c r="CGB85" s="42"/>
      <c r="CGC85" s="42"/>
      <c r="CGD85" s="42"/>
      <c r="CGE85" s="42"/>
      <c r="CGF85" s="42"/>
      <c r="CGG85" s="42"/>
      <c r="CGH85" s="42"/>
      <c r="CGI85" s="42"/>
      <c r="CGJ85" s="42"/>
      <c r="CGK85" s="42"/>
      <c r="CGL85" s="42"/>
      <c r="CGM85" s="42"/>
      <c r="CGN85" s="42"/>
      <c r="CGO85" s="43"/>
      <c r="CGP85" s="43"/>
      <c r="CGQ85" s="42"/>
      <c r="CGR85" s="42"/>
      <c r="CGS85" s="42"/>
      <c r="CGT85" s="42"/>
      <c r="CGU85" s="42"/>
      <c r="CGV85" s="42"/>
      <c r="CGW85" s="42"/>
      <c r="CGX85" s="42"/>
      <c r="CGY85" s="42"/>
      <c r="CGZ85" s="42"/>
      <c r="CHA85" s="42"/>
      <c r="CHB85" s="42"/>
      <c r="CHC85" s="42"/>
      <c r="CHD85" s="42"/>
      <c r="CHE85" s="42"/>
      <c r="CHF85" s="42"/>
      <c r="CHG85" s="42"/>
      <c r="CHH85" s="42"/>
      <c r="CHI85" s="43"/>
      <c r="CHJ85" s="43"/>
      <c r="CHK85" s="42"/>
      <c r="CHL85" s="42"/>
      <c r="CHM85" s="42"/>
      <c r="CHN85" s="42"/>
      <c r="CHO85" s="42"/>
      <c r="CHP85" s="42"/>
      <c r="CHQ85" s="42"/>
      <c r="CHR85" s="42"/>
      <c r="CHS85" s="42"/>
      <c r="CHT85" s="42"/>
      <c r="CHU85" s="42"/>
      <c r="CHV85" s="42"/>
      <c r="CHW85" s="42"/>
      <c r="CHX85" s="42"/>
      <c r="CHY85" s="42"/>
      <c r="CHZ85" s="42"/>
      <c r="CIA85" s="42"/>
      <c r="CIB85" s="42"/>
      <c r="CIC85" s="43"/>
      <c r="CID85" s="43"/>
      <c r="CIE85" s="42"/>
      <c r="CIF85" s="42"/>
      <c r="CIG85" s="42"/>
      <c r="CIH85" s="42"/>
      <c r="CII85" s="42"/>
      <c r="CIJ85" s="42"/>
      <c r="CIK85" s="42"/>
      <c r="CIL85" s="42"/>
      <c r="CIM85" s="42"/>
      <c r="CIN85" s="42"/>
      <c r="CIO85" s="42"/>
      <c r="CIP85" s="42"/>
      <c r="CIQ85" s="42"/>
      <c r="CIR85" s="42"/>
      <c r="CIS85" s="42"/>
      <c r="CIT85" s="42"/>
      <c r="CIU85" s="42"/>
      <c r="CIV85" s="42"/>
      <c r="CIW85" s="43"/>
      <c r="CIX85" s="43"/>
      <c r="CIY85" s="42"/>
      <c r="CIZ85" s="42"/>
      <c r="CJA85" s="42"/>
      <c r="CJB85" s="42"/>
      <c r="CJC85" s="42"/>
      <c r="CJD85" s="42"/>
      <c r="CJE85" s="42"/>
      <c r="CJF85" s="42"/>
      <c r="CJG85" s="42"/>
      <c r="CJH85" s="42"/>
      <c r="CJI85" s="42"/>
      <c r="CJJ85" s="42"/>
      <c r="CJK85" s="42"/>
      <c r="CJL85" s="42"/>
      <c r="CJM85" s="42"/>
      <c r="CJN85" s="42"/>
      <c r="CJO85" s="42"/>
      <c r="CJP85" s="42"/>
      <c r="CJQ85" s="43"/>
      <c r="CJR85" s="43"/>
      <c r="CJS85" s="42"/>
      <c r="CJT85" s="42"/>
      <c r="CJU85" s="42"/>
      <c r="CJV85" s="42"/>
      <c r="CJW85" s="42"/>
      <c r="CJX85" s="42"/>
      <c r="CJY85" s="42"/>
      <c r="CJZ85" s="42"/>
      <c r="CKA85" s="42"/>
      <c r="CKB85" s="42"/>
      <c r="CKC85" s="42"/>
      <c r="CKD85" s="42"/>
      <c r="CKE85" s="42"/>
      <c r="CKF85" s="42"/>
      <c r="CKG85" s="42"/>
      <c r="CKH85" s="42"/>
      <c r="CKI85" s="42"/>
      <c r="CKJ85" s="42"/>
      <c r="CKK85" s="43"/>
      <c r="CKL85" s="43"/>
      <c r="CKM85" s="42"/>
      <c r="CKN85" s="42"/>
      <c r="CKO85" s="42"/>
      <c r="CKP85" s="42"/>
      <c r="CKQ85" s="42"/>
      <c r="CKR85" s="42"/>
      <c r="CKS85" s="42"/>
      <c r="CKT85" s="42"/>
      <c r="CKU85" s="42"/>
      <c r="CKV85" s="42"/>
      <c r="CKW85" s="42"/>
      <c r="CKX85" s="42"/>
      <c r="CKY85" s="42"/>
      <c r="CKZ85" s="42"/>
      <c r="CLA85" s="42"/>
      <c r="CLB85" s="42"/>
      <c r="CLC85" s="42"/>
      <c r="CLD85" s="42"/>
      <c r="CLE85" s="43"/>
      <c r="CLF85" s="43"/>
      <c r="CLG85" s="42"/>
      <c r="CLH85" s="42"/>
      <c r="CLI85" s="42"/>
      <c r="CLJ85" s="42"/>
      <c r="CLK85" s="42"/>
      <c r="CLL85" s="42"/>
      <c r="CLM85" s="42"/>
      <c r="CLN85" s="42"/>
      <c r="CLO85" s="42"/>
      <c r="CLP85" s="42"/>
      <c r="CLQ85" s="42"/>
      <c r="CLR85" s="42"/>
      <c r="CLS85" s="42"/>
      <c r="CLT85" s="42"/>
      <c r="CLU85" s="42"/>
      <c r="CLV85" s="42"/>
      <c r="CLW85" s="42"/>
      <c r="CLX85" s="42"/>
      <c r="CLY85" s="43"/>
      <c r="CLZ85" s="43"/>
      <c r="CMA85" s="42"/>
      <c r="CMB85" s="42"/>
      <c r="CMC85" s="42"/>
      <c r="CMD85" s="42"/>
      <c r="CME85" s="42"/>
      <c r="CMF85" s="42"/>
      <c r="CMG85" s="42"/>
      <c r="CMH85" s="42"/>
      <c r="CMI85" s="42"/>
      <c r="CMJ85" s="42"/>
      <c r="CMK85" s="42"/>
      <c r="CML85" s="42"/>
      <c r="CMM85" s="42"/>
      <c r="CMN85" s="42"/>
      <c r="CMO85" s="42"/>
      <c r="CMP85" s="42"/>
      <c r="CMQ85" s="42"/>
      <c r="CMR85" s="42"/>
      <c r="CMS85" s="43"/>
      <c r="CMT85" s="43"/>
      <c r="CMU85" s="42"/>
      <c r="CMV85" s="42"/>
      <c r="CMW85" s="42"/>
      <c r="CMX85" s="42"/>
      <c r="CMY85" s="42"/>
      <c r="CMZ85" s="42"/>
      <c r="CNA85" s="42"/>
      <c r="CNB85" s="42"/>
      <c r="CNC85" s="42"/>
      <c r="CND85" s="42"/>
      <c r="CNE85" s="42"/>
      <c r="CNF85" s="42"/>
      <c r="CNG85" s="42"/>
      <c r="CNH85" s="42"/>
      <c r="CNI85" s="42"/>
      <c r="CNJ85" s="42"/>
      <c r="CNK85" s="42"/>
      <c r="CNL85" s="42"/>
      <c r="CNM85" s="43"/>
      <c r="CNN85" s="43"/>
      <c r="CNO85" s="42"/>
      <c r="CNP85" s="42"/>
      <c r="CNQ85" s="42"/>
      <c r="CNR85" s="42"/>
      <c r="CNS85" s="42"/>
      <c r="CNT85" s="42"/>
      <c r="CNU85" s="42"/>
      <c r="CNV85" s="42"/>
      <c r="CNW85" s="42"/>
      <c r="CNX85" s="42"/>
      <c r="CNY85" s="42"/>
      <c r="CNZ85" s="42"/>
      <c r="COA85" s="42"/>
      <c r="COB85" s="42"/>
      <c r="COC85" s="42"/>
      <c r="COD85" s="42"/>
      <c r="COE85" s="42"/>
      <c r="COF85" s="42"/>
      <c r="COG85" s="43"/>
      <c r="COH85" s="43"/>
      <c r="COI85" s="42"/>
      <c r="COJ85" s="42"/>
      <c r="COK85" s="42"/>
      <c r="COL85" s="42"/>
      <c r="COM85" s="42"/>
      <c r="CON85" s="42"/>
      <c r="COO85" s="42"/>
      <c r="COP85" s="42"/>
      <c r="COQ85" s="42"/>
      <c r="COR85" s="42"/>
      <c r="COS85" s="42"/>
      <c r="COT85" s="42"/>
      <c r="COU85" s="42"/>
      <c r="COV85" s="42"/>
      <c r="COW85" s="42"/>
      <c r="COX85" s="42"/>
      <c r="COY85" s="42"/>
      <c r="COZ85" s="42"/>
      <c r="CPA85" s="43"/>
      <c r="CPB85" s="43"/>
      <c r="CPC85" s="42"/>
      <c r="CPD85" s="42"/>
      <c r="CPE85" s="42"/>
      <c r="CPF85" s="42"/>
      <c r="CPG85" s="42"/>
      <c r="CPH85" s="42"/>
      <c r="CPI85" s="42"/>
      <c r="CPJ85" s="42"/>
      <c r="CPK85" s="42"/>
      <c r="CPL85" s="42"/>
      <c r="CPM85" s="42"/>
      <c r="CPN85" s="42"/>
      <c r="CPO85" s="42"/>
      <c r="CPP85" s="42"/>
      <c r="CPQ85" s="42"/>
      <c r="CPR85" s="42"/>
      <c r="CPS85" s="42"/>
      <c r="CPT85" s="42"/>
      <c r="CPU85" s="43"/>
      <c r="CPV85" s="43"/>
      <c r="CPW85" s="42"/>
      <c r="CPX85" s="42"/>
      <c r="CPY85" s="42"/>
      <c r="CPZ85" s="42"/>
      <c r="CQA85" s="42"/>
      <c r="CQB85" s="42"/>
      <c r="CQC85" s="42"/>
      <c r="CQD85" s="42"/>
      <c r="CQE85" s="42"/>
      <c r="CQF85" s="42"/>
      <c r="CQG85" s="42"/>
      <c r="CQH85" s="42"/>
      <c r="CQI85" s="42"/>
      <c r="CQJ85" s="42"/>
      <c r="CQK85" s="42"/>
      <c r="CQL85" s="42"/>
      <c r="CQM85" s="42"/>
      <c r="CQN85" s="42"/>
      <c r="CQO85" s="43"/>
      <c r="CQP85" s="43"/>
      <c r="CQQ85" s="42"/>
      <c r="CQR85" s="42"/>
      <c r="CQS85" s="42"/>
      <c r="CQT85" s="42"/>
      <c r="CQU85" s="42"/>
      <c r="CQV85" s="42"/>
      <c r="CQW85" s="42"/>
      <c r="CQX85" s="42"/>
      <c r="CQY85" s="42"/>
      <c r="CQZ85" s="42"/>
      <c r="CRA85" s="42"/>
      <c r="CRB85" s="42"/>
      <c r="CRC85" s="42"/>
      <c r="CRD85" s="42"/>
      <c r="CRE85" s="42"/>
      <c r="CRF85" s="42"/>
      <c r="CRG85" s="42"/>
      <c r="CRH85" s="42"/>
      <c r="CRI85" s="43"/>
      <c r="CRJ85" s="43"/>
      <c r="CRK85" s="42"/>
      <c r="CRL85" s="42"/>
      <c r="CRM85" s="42"/>
      <c r="CRN85" s="42"/>
      <c r="CRO85" s="42"/>
      <c r="CRP85" s="42"/>
      <c r="CRQ85" s="42"/>
      <c r="CRR85" s="42"/>
      <c r="CRS85" s="42"/>
      <c r="CRT85" s="42"/>
      <c r="CRU85" s="42"/>
      <c r="CRV85" s="42"/>
      <c r="CRW85" s="42"/>
      <c r="CRX85" s="42"/>
      <c r="CRY85" s="42"/>
      <c r="CRZ85" s="42"/>
      <c r="CSA85" s="42"/>
      <c r="CSB85" s="42"/>
      <c r="CSC85" s="43"/>
      <c r="CSD85" s="43"/>
      <c r="CSE85" s="42"/>
      <c r="CSF85" s="42"/>
      <c r="CSG85" s="42"/>
      <c r="CSH85" s="42"/>
      <c r="CSI85" s="42"/>
      <c r="CSJ85" s="42"/>
      <c r="CSK85" s="42"/>
      <c r="CSL85" s="42"/>
      <c r="CSM85" s="42"/>
      <c r="CSN85" s="42"/>
      <c r="CSO85" s="42"/>
      <c r="CSP85" s="42"/>
      <c r="CSQ85" s="42"/>
      <c r="CSR85" s="42"/>
      <c r="CSS85" s="42"/>
      <c r="CST85" s="42"/>
      <c r="CSU85" s="42"/>
      <c r="CSV85" s="42"/>
      <c r="CSW85" s="43"/>
      <c r="CSX85" s="43"/>
      <c r="CSY85" s="42"/>
      <c r="CSZ85" s="42"/>
      <c r="CTA85" s="42"/>
      <c r="CTB85" s="42"/>
      <c r="CTC85" s="42"/>
      <c r="CTD85" s="42"/>
      <c r="CTE85" s="42"/>
      <c r="CTF85" s="42"/>
      <c r="CTG85" s="42"/>
      <c r="CTH85" s="42"/>
      <c r="CTI85" s="42"/>
      <c r="CTJ85" s="42"/>
      <c r="CTK85" s="42"/>
      <c r="CTL85" s="42"/>
      <c r="CTM85" s="42"/>
      <c r="CTN85" s="42"/>
      <c r="CTO85" s="42"/>
      <c r="CTP85" s="42"/>
      <c r="CTQ85" s="43"/>
      <c r="CTR85" s="43"/>
      <c r="CTS85" s="42"/>
      <c r="CTT85" s="42"/>
      <c r="CTU85" s="42"/>
      <c r="CTV85" s="42"/>
      <c r="CTW85" s="42"/>
      <c r="CTX85" s="42"/>
      <c r="CTY85" s="42"/>
      <c r="CTZ85" s="42"/>
      <c r="CUA85" s="42"/>
      <c r="CUB85" s="42"/>
      <c r="CUC85" s="42"/>
      <c r="CUD85" s="42"/>
      <c r="CUE85" s="42"/>
      <c r="CUF85" s="42"/>
      <c r="CUG85" s="42"/>
      <c r="CUH85" s="42"/>
      <c r="CUI85" s="42"/>
      <c r="CUJ85" s="42"/>
      <c r="CUK85" s="43"/>
      <c r="CUL85" s="43"/>
      <c r="CUM85" s="42"/>
      <c r="CUN85" s="42"/>
      <c r="CUO85" s="42"/>
      <c r="CUP85" s="42"/>
      <c r="CUQ85" s="42"/>
      <c r="CUR85" s="42"/>
      <c r="CUS85" s="42"/>
      <c r="CUT85" s="42"/>
      <c r="CUU85" s="42"/>
      <c r="CUV85" s="42"/>
      <c r="CUW85" s="42"/>
      <c r="CUX85" s="42"/>
      <c r="CUY85" s="42"/>
      <c r="CUZ85" s="42"/>
      <c r="CVA85" s="42"/>
      <c r="CVB85" s="42"/>
      <c r="CVC85" s="42"/>
      <c r="CVD85" s="42"/>
      <c r="CVE85" s="43"/>
      <c r="CVF85" s="43"/>
      <c r="CVG85" s="42"/>
      <c r="CVH85" s="42"/>
      <c r="CVI85" s="42"/>
      <c r="CVJ85" s="42"/>
      <c r="CVK85" s="42"/>
      <c r="CVL85" s="42"/>
      <c r="CVM85" s="42"/>
      <c r="CVN85" s="42"/>
      <c r="CVO85" s="42"/>
      <c r="CVP85" s="42"/>
      <c r="CVQ85" s="42"/>
      <c r="CVR85" s="42"/>
      <c r="CVS85" s="42"/>
      <c r="CVT85" s="42"/>
      <c r="CVU85" s="42"/>
      <c r="CVV85" s="42"/>
      <c r="CVW85" s="42"/>
      <c r="CVX85" s="42"/>
      <c r="CVY85" s="43"/>
      <c r="CVZ85" s="43"/>
      <c r="CWA85" s="42"/>
      <c r="CWB85" s="42"/>
      <c r="CWC85" s="42"/>
      <c r="CWD85" s="42"/>
      <c r="CWE85" s="42"/>
      <c r="CWF85" s="42"/>
      <c r="CWG85" s="42"/>
      <c r="CWH85" s="42"/>
      <c r="CWI85" s="42"/>
      <c r="CWJ85" s="42"/>
      <c r="CWK85" s="42"/>
      <c r="CWL85" s="42"/>
      <c r="CWM85" s="42"/>
      <c r="CWN85" s="42"/>
      <c r="CWO85" s="42"/>
      <c r="CWP85" s="42"/>
      <c r="CWQ85" s="42"/>
      <c r="CWR85" s="42"/>
      <c r="CWS85" s="43"/>
      <c r="CWT85" s="43"/>
      <c r="CWU85" s="42"/>
      <c r="CWV85" s="42"/>
      <c r="CWW85" s="42"/>
      <c r="CWX85" s="42"/>
      <c r="CWY85" s="42"/>
      <c r="CWZ85" s="42"/>
      <c r="CXA85" s="42"/>
      <c r="CXB85" s="42"/>
      <c r="CXC85" s="42"/>
      <c r="CXD85" s="42"/>
      <c r="CXE85" s="42"/>
      <c r="CXF85" s="42"/>
      <c r="CXG85" s="42"/>
      <c r="CXH85" s="42"/>
      <c r="CXI85" s="42"/>
      <c r="CXJ85" s="42"/>
      <c r="CXK85" s="42"/>
      <c r="CXL85" s="42"/>
      <c r="CXM85" s="43"/>
      <c r="CXN85" s="43"/>
      <c r="CXO85" s="42"/>
      <c r="CXP85" s="42"/>
      <c r="CXQ85" s="42"/>
      <c r="CXR85" s="42"/>
      <c r="CXS85" s="42"/>
      <c r="CXT85" s="42"/>
      <c r="CXU85" s="42"/>
      <c r="CXV85" s="42"/>
      <c r="CXW85" s="42"/>
      <c r="CXX85" s="42"/>
      <c r="CXY85" s="42"/>
      <c r="CXZ85" s="42"/>
      <c r="CYA85" s="42"/>
      <c r="CYB85" s="42"/>
      <c r="CYC85" s="42"/>
      <c r="CYD85" s="42"/>
      <c r="CYE85" s="42"/>
      <c r="CYF85" s="42"/>
      <c r="CYG85" s="43"/>
      <c r="CYH85" s="43"/>
      <c r="CYI85" s="42"/>
      <c r="CYJ85" s="42"/>
      <c r="CYK85" s="42"/>
      <c r="CYL85" s="42"/>
      <c r="CYM85" s="42"/>
      <c r="CYN85" s="42"/>
      <c r="CYO85" s="42"/>
      <c r="CYP85" s="42"/>
      <c r="CYQ85" s="42"/>
      <c r="CYR85" s="42"/>
      <c r="CYS85" s="42"/>
      <c r="CYT85" s="42"/>
      <c r="CYU85" s="42"/>
      <c r="CYV85" s="42"/>
      <c r="CYW85" s="42"/>
      <c r="CYX85" s="42"/>
      <c r="CYY85" s="42"/>
      <c r="CYZ85" s="42"/>
      <c r="CZA85" s="43"/>
      <c r="CZB85" s="43"/>
      <c r="CZC85" s="42"/>
      <c r="CZD85" s="42"/>
      <c r="CZE85" s="42"/>
      <c r="CZF85" s="42"/>
      <c r="CZG85" s="42"/>
      <c r="CZH85" s="42"/>
      <c r="CZI85" s="42"/>
      <c r="CZJ85" s="42"/>
      <c r="CZK85" s="42"/>
      <c r="CZL85" s="42"/>
      <c r="CZM85" s="42"/>
      <c r="CZN85" s="42"/>
      <c r="CZO85" s="42"/>
      <c r="CZP85" s="42"/>
      <c r="CZQ85" s="42"/>
      <c r="CZR85" s="42"/>
      <c r="CZS85" s="42"/>
      <c r="CZT85" s="42"/>
      <c r="CZU85" s="43"/>
      <c r="CZV85" s="43"/>
      <c r="CZW85" s="42"/>
      <c r="CZX85" s="42"/>
      <c r="CZY85" s="42"/>
      <c r="CZZ85" s="42"/>
      <c r="DAA85" s="42"/>
      <c r="DAB85" s="42"/>
      <c r="DAC85" s="42"/>
      <c r="DAD85" s="42"/>
      <c r="DAE85" s="42"/>
      <c r="DAF85" s="42"/>
      <c r="DAG85" s="42"/>
      <c r="DAH85" s="42"/>
      <c r="DAI85" s="42"/>
      <c r="DAJ85" s="42"/>
      <c r="DAK85" s="42"/>
      <c r="DAL85" s="42"/>
      <c r="DAM85" s="42"/>
      <c r="DAN85" s="42"/>
      <c r="DAO85" s="43"/>
      <c r="DAP85" s="43"/>
      <c r="DAQ85" s="42"/>
      <c r="DAR85" s="42"/>
      <c r="DAS85" s="42"/>
      <c r="DAT85" s="42"/>
      <c r="DAU85" s="42"/>
      <c r="DAV85" s="42"/>
      <c r="DAW85" s="42"/>
      <c r="DAX85" s="42"/>
      <c r="DAY85" s="42"/>
      <c r="DAZ85" s="42"/>
      <c r="DBA85" s="42"/>
      <c r="DBB85" s="42"/>
      <c r="DBC85" s="42"/>
      <c r="DBD85" s="42"/>
      <c r="DBE85" s="42"/>
      <c r="DBF85" s="42"/>
      <c r="DBG85" s="42"/>
      <c r="DBH85" s="42"/>
      <c r="DBI85" s="43"/>
      <c r="DBJ85" s="43"/>
      <c r="DBK85" s="42"/>
      <c r="DBL85" s="42"/>
      <c r="DBM85" s="42"/>
      <c r="DBN85" s="42"/>
      <c r="DBO85" s="42"/>
      <c r="DBP85" s="42"/>
      <c r="DBQ85" s="42"/>
      <c r="DBR85" s="42"/>
      <c r="DBS85" s="42"/>
      <c r="DBT85" s="42"/>
      <c r="DBU85" s="42"/>
      <c r="DBV85" s="42"/>
      <c r="DBW85" s="42"/>
      <c r="DBX85" s="42"/>
      <c r="DBY85" s="42"/>
      <c r="DBZ85" s="42"/>
      <c r="DCA85" s="42"/>
      <c r="DCB85" s="42"/>
      <c r="DCC85" s="43"/>
      <c r="DCD85" s="43"/>
      <c r="DCE85" s="42"/>
      <c r="DCF85" s="42"/>
      <c r="DCG85" s="42"/>
      <c r="DCH85" s="42"/>
      <c r="DCI85" s="42"/>
      <c r="DCJ85" s="42"/>
      <c r="DCK85" s="42"/>
      <c r="DCL85" s="42"/>
      <c r="DCM85" s="42"/>
      <c r="DCN85" s="42"/>
      <c r="DCO85" s="42"/>
      <c r="DCP85" s="42"/>
      <c r="DCQ85" s="42"/>
      <c r="DCR85" s="42"/>
      <c r="DCS85" s="42"/>
      <c r="DCT85" s="42"/>
      <c r="DCU85" s="42"/>
      <c r="DCV85" s="42"/>
      <c r="DCW85" s="43"/>
      <c r="DCX85" s="43"/>
      <c r="DCY85" s="42"/>
      <c r="DCZ85" s="42"/>
      <c r="DDA85" s="42"/>
      <c r="DDB85" s="42"/>
      <c r="DDC85" s="42"/>
      <c r="DDD85" s="42"/>
      <c r="DDE85" s="42"/>
      <c r="DDF85" s="42"/>
      <c r="DDG85" s="42"/>
      <c r="DDH85" s="42"/>
      <c r="DDI85" s="42"/>
      <c r="DDJ85" s="42"/>
      <c r="DDK85" s="42"/>
      <c r="DDL85" s="42"/>
      <c r="DDM85" s="42"/>
      <c r="DDN85" s="42"/>
      <c r="DDO85" s="42"/>
      <c r="DDP85" s="42"/>
      <c r="DDQ85" s="43"/>
      <c r="DDR85" s="43"/>
      <c r="DDS85" s="42"/>
      <c r="DDT85" s="42"/>
      <c r="DDU85" s="42"/>
      <c r="DDV85" s="42"/>
      <c r="DDW85" s="42"/>
      <c r="DDX85" s="42"/>
      <c r="DDY85" s="42"/>
      <c r="DDZ85" s="42"/>
      <c r="DEA85" s="42"/>
      <c r="DEB85" s="42"/>
      <c r="DEC85" s="42"/>
      <c r="DED85" s="42"/>
      <c r="DEE85" s="42"/>
      <c r="DEF85" s="42"/>
      <c r="DEG85" s="42"/>
      <c r="DEH85" s="42"/>
      <c r="DEI85" s="42"/>
      <c r="DEJ85" s="42"/>
      <c r="DEK85" s="43"/>
      <c r="DEL85" s="43"/>
      <c r="DEM85" s="42"/>
      <c r="DEN85" s="42"/>
      <c r="DEO85" s="42"/>
      <c r="DEP85" s="42"/>
      <c r="DEQ85" s="42"/>
      <c r="DER85" s="42"/>
      <c r="DES85" s="42"/>
      <c r="DET85" s="42"/>
      <c r="DEU85" s="42"/>
      <c r="DEV85" s="42"/>
      <c r="DEW85" s="42"/>
      <c r="DEX85" s="42"/>
      <c r="DEY85" s="42"/>
      <c r="DEZ85" s="42"/>
      <c r="DFA85" s="42"/>
      <c r="DFB85" s="42"/>
      <c r="DFC85" s="42"/>
      <c r="DFD85" s="42"/>
      <c r="DFE85" s="43"/>
      <c r="DFF85" s="43"/>
      <c r="DFG85" s="42"/>
      <c r="DFH85" s="42"/>
      <c r="DFI85" s="42"/>
      <c r="DFJ85" s="42"/>
      <c r="DFK85" s="42"/>
      <c r="DFL85" s="42"/>
      <c r="DFM85" s="42"/>
      <c r="DFN85" s="42"/>
      <c r="DFO85" s="42"/>
      <c r="DFP85" s="42"/>
      <c r="DFQ85" s="42"/>
      <c r="DFR85" s="42"/>
      <c r="DFS85" s="42"/>
      <c r="DFT85" s="42"/>
      <c r="DFU85" s="42"/>
      <c r="DFV85" s="42"/>
      <c r="DFW85" s="42"/>
      <c r="DFX85" s="42"/>
      <c r="DFY85" s="43"/>
      <c r="DFZ85" s="43"/>
      <c r="DGA85" s="42"/>
      <c r="DGB85" s="42"/>
      <c r="DGC85" s="42"/>
      <c r="DGD85" s="42"/>
      <c r="DGE85" s="42"/>
      <c r="DGF85" s="42"/>
      <c r="DGG85" s="42"/>
      <c r="DGH85" s="42"/>
      <c r="DGI85" s="42"/>
      <c r="DGJ85" s="42"/>
      <c r="DGK85" s="42"/>
      <c r="DGL85" s="42"/>
      <c r="DGM85" s="42"/>
      <c r="DGN85" s="42"/>
      <c r="DGO85" s="42"/>
      <c r="DGP85" s="42"/>
      <c r="DGQ85" s="42"/>
      <c r="DGR85" s="42"/>
      <c r="DGS85" s="43"/>
      <c r="DGT85" s="43"/>
      <c r="DGU85" s="42"/>
      <c r="DGV85" s="42"/>
      <c r="DGW85" s="42"/>
      <c r="DGX85" s="42"/>
      <c r="DGY85" s="42"/>
      <c r="DGZ85" s="42"/>
      <c r="DHA85" s="42"/>
      <c r="DHB85" s="42"/>
      <c r="DHC85" s="42"/>
      <c r="DHD85" s="42"/>
      <c r="DHE85" s="42"/>
      <c r="DHF85" s="42"/>
      <c r="DHG85" s="42"/>
      <c r="DHH85" s="42"/>
      <c r="DHI85" s="42"/>
      <c r="DHJ85" s="42"/>
      <c r="DHK85" s="42"/>
      <c r="DHL85" s="42"/>
      <c r="DHM85" s="43"/>
      <c r="DHN85" s="43"/>
      <c r="DHO85" s="42"/>
      <c r="DHP85" s="42"/>
      <c r="DHQ85" s="42"/>
      <c r="DHR85" s="42"/>
      <c r="DHS85" s="42"/>
      <c r="DHT85" s="42"/>
      <c r="DHU85" s="42"/>
      <c r="DHV85" s="42"/>
      <c r="DHW85" s="42"/>
      <c r="DHX85" s="42"/>
      <c r="DHY85" s="42"/>
      <c r="DHZ85" s="42"/>
      <c r="DIA85" s="42"/>
      <c r="DIB85" s="42"/>
      <c r="DIC85" s="42"/>
      <c r="DID85" s="42"/>
      <c r="DIE85" s="42"/>
      <c r="DIF85" s="42"/>
      <c r="DIG85" s="43"/>
      <c r="DIH85" s="43"/>
      <c r="DII85" s="42"/>
      <c r="DIJ85" s="42"/>
      <c r="DIK85" s="42"/>
      <c r="DIL85" s="42"/>
      <c r="DIM85" s="42"/>
      <c r="DIN85" s="42"/>
      <c r="DIO85" s="42"/>
      <c r="DIP85" s="42"/>
      <c r="DIQ85" s="42"/>
      <c r="DIR85" s="42"/>
      <c r="DIS85" s="42"/>
      <c r="DIT85" s="42"/>
      <c r="DIU85" s="42"/>
      <c r="DIV85" s="42"/>
      <c r="DIW85" s="42"/>
      <c r="DIX85" s="42"/>
      <c r="DIY85" s="42"/>
      <c r="DIZ85" s="42"/>
      <c r="DJA85" s="43"/>
      <c r="DJB85" s="43"/>
      <c r="DJC85" s="42"/>
      <c r="DJD85" s="42"/>
      <c r="DJE85" s="42"/>
      <c r="DJF85" s="42"/>
      <c r="DJG85" s="42"/>
      <c r="DJH85" s="42"/>
      <c r="DJI85" s="42"/>
      <c r="DJJ85" s="42"/>
      <c r="DJK85" s="42"/>
      <c r="DJL85" s="42"/>
      <c r="DJM85" s="42"/>
      <c r="DJN85" s="42"/>
      <c r="DJO85" s="42"/>
      <c r="DJP85" s="42"/>
      <c r="DJQ85" s="42"/>
      <c r="DJR85" s="42"/>
      <c r="DJS85" s="42"/>
      <c r="DJT85" s="42"/>
      <c r="DJU85" s="43"/>
      <c r="DJV85" s="43"/>
      <c r="DJW85" s="42"/>
      <c r="DJX85" s="42"/>
      <c r="DJY85" s="42"/>
      <c r="DJZ85" s="42"/>
      <c r="DKA85" s="42"/>
      <c r="DKB85" s="42"/>
      <c r="DKC85" s="42"/>
      <c r="DKD85" s="42"/>
      <c r="DKE85" s="42"/>
      <c r="DKF85" s="42"/>
      <c r="DKG85" s="42"/>
      <c r="DKH85" s="42"/>
      <c r="DKI85" s="42"/>
      <c r="DKJ85" s="42"/>
      <c r="DKK85" s="42"/>
      <c r="DKL85" s="42"/>
      <c r="DKM85" s="42"/>
      <c r="DKN85" s="42"/>
      <c r="DKO85" s="43"/>
      <c r="DKP85" s="43"/>
      <c r="DKQ85" s="42"/>
      <c r="DKR85" s="42"/>
      <c r="DKS85" s="42"/>
      <c r="DKT85" s="42"/>
      <c r="DKU85" s="42"/>
      <c r="DKV85" s="42"/>
      <c r="DKW85" s="42"/>
      <c r="DKX85" s="42"/>
      <c r="DKY85" s="42"/>
      <c r="DKZ85" s="42"/>
      <c r="DLA85" s="42"/>
      <c r="DLB85" s="42"/>
      <c r="DLC85" s="42"/>
      <c r="DLD85" s="42"/>
      <c r="DLE85" s="42"/>
      <c r="DLF85" s="42"/>
      <c r="DLG85" s="42"/>
      <c r="DLH85" s="42"/>
      <c r="DLI85" s="43"/>
      <c r="DLJ85" s="43"/>
      <c r="DLK85" s="42"/>
      <c r="DLL85" s="42"/>
      <c r="DLM85" s="42"/>
      <c r="DLN85" s="42"/>
      <c r="DLO85" s="42"/>
      <c r="DLP85" s="42"/>
      <c r="DLQ85" s="42"/>
      <c r="DLR85" s="42"/>
      <c r="DLS85" s="42"/>
      <c r="DLT85" s="42"/>
      <c r="DLU85" s="42"/>
      <c r="DLV85" s="42"/>
      <c r="DLW85" s="42"/>
      <c r="DLX85" s="42"/>
      <c r="DLY85" s="42"/>
      <c r="DLZ85" s="42"/>
      <c r="DMA85" s="42"/>
      <c r="DMB85" s="42"/>
      <c r="DMC85" s="43"/>
      <c r="DMD85" s="43"/>
      <c r="DME85" s="42"/>
      <c r="DMF85" s="42"/>
      <c r="DMG85" s="42"/>
      <c r="DMH85" s="42"/>
      <c r="DMI85" s="42"/>
      <c r="DMJ85" s="42"/>
      <c r="DMK85" s="42"/>
      <c r="DML85" s="42"/>
      <c r="DMM85" s="42"/>
      <c r="DMN85" s="42"/>
      <c r="DMO85" s="42"/>
      <c r="DMP85" s="42"/>
      <c r="DMQ85" s="42"/>
      <c r="DMR85" s="42"/>
      <c r="DMS85" s="42"/>
      <c r="DMT85" s="42"/>
      <c r="DMU85" s="42"/>
      <c r="DMV85" s="42"/>
      <c r="DMW85" s="43"/>
      <c r="DMX85" s="43"/>
      <c r="DMY85" s="42"/>
      <c r="DMZ85" s="42"/>
      <c r="DNA85" s="42"/>
      <c r="DNB85" s="42"/>
      <c r="DNC85" s="42"/>
      <c r="DND85" s="42"/>
      <c r="DNE85" s="42"/>
      <c r="DNF85" s="42"/>
      <c r="DNG85" s="42"/>
      <c r="DNH85" s="42"/>
      <c r="DNI85" s="42"/>
      <c r="DNJ85" s="42"/>
      <c r="DNK85" s="42"/>
      <c r="DNL85" s="42"/>
      <c r="DNM85" s="42"/>
      <c r="DNN85" s="42"/>
      <c r="DNO85" s="42"/>
      <c r="DNP85" s="42"/>
      <c r="DNQ85" s="43"/>
      <c r="DNR85" s="43"/>
      <c r="DNS85" s="42"/>
      <c r="DNT85" s="42"/>
      <c r="DNU85" s="42"/>
      <c r="DNV85" s="42"/>
      <c r="DNW85" s="42"/>
      <c r="DNX85" s="42"/>
      <c r="DNY85" s="42"/>
      <c r="DNZ85" s="42"/>
      <c r="DOA85" s="42"/>
      <c r="DOB85" s="42"/>
      <c r="DOC85" s="42"/>
      <c r="DOD85" s="42"/>
      <c r="DOE85" s="42"/>
      <c r="DOF85" s="42"/>
      <c r="DOG85" s="42"/>
      <c r="DOH85" s="42"/>
      <c r="DOI85" s="42"/>
      <c r="DOJ85" s="42"/>
      <c r="DOK85" s="43"/>
      <c r="DOL85" s="43"/>
      <c r="DOM85" s="42"/>
      <c r="DON85" s="42"/>
      <c r="DOO85" s="42"/>
      <c r="DOP85" s="42"/>
      <c r="DOQ85" s="42"/>
      <c r="DOR85" s="42"/>
      <c r="DOS85" s="42"/>
      <c r="DOT85" s="42"/>
      <c r="DOU85" s="42"/>
      <c r="DOV85" s="42"/>
      <c r="DOW85" s="42"/>
      <c r="DOX85" s="42"/>
      <c r="DOY85" s="42"/>
      <c r="DOZ85" s="42"/>
      <c r="DPA85" s="42"/>
      <c r="DPB85" s="42"/>
      <c r="DPC85" s="42"/>
      <c r="DPD85" s="42"/>
      <c r="DPE85" s="43"/>
      <c r="DPF85" s="43"/>
      <c r="DPG85" s="42"/>
      <c r="DPH85" s="42"/>
      <c r="DPI85" s="42"/>
      <c r="DPJ85" s="42"/>
      <c r="DPK85" s="42"/>
      <c r="DPL85" s="42"/>
      <c r="DPM85" s="42"/>
      <c r="DPN85" s="42"/>
      <c r="DPO85" s="42"/>
      <c r="DPP85" s="42"/>
      <c r="DPQ85" s="42"/>
      <c r="DPR85" s="42"/>
      <c r="DPS85" s="42"/>
      <c r="DPT85" s="42"/>
      <c r="DPU85" s="42"/>
      <c r="DPV85" s="42"/>
      <c r="DPW85" s="42"/>
      <c r="DPX85" s="42"/>
      <c r="DPY85" s="43"/>
      <c r="DPZ85" s="43"/>
      <c r="DQA85" s="42"/>
      <c r="DQB85" s="42"/>
      <c r="DQC85" s="42"/>
      <c r="DQD85" s="42"/>
      <c r="DQE85" s="42"/>
      <c r="DQF85" s="42"/>
      <c r="DQG85" s="42"/>
      <c r="DQH85" s="42"/>
      <c r="DQI85" s="42"/>
      <c r="DQJ85" s="42"/>
      <c r="DQK85" s="42"/>
      <c r="DQL85" s="42"/>
      <c r="DQM85" s="42"/>
      <c r="DQN85" s="42"/>
      <c r="DQO85" s="42"/>
      <c r="DQP85" s="42"/>
      <c r="DQQ85" s="42"/>
      <c r="DQR85" s="42"/>
      <c r="DQS85" s="43"/>
      <c r="DQT85" s="43"/>
      <c r="DQU85" s="42"/>
      <c r="DQV85" s="42"/>
      <c r="DQW85" s="42"/>
      <c r="DQX85" s="42"/>
      <c r="DQY85" s="42"/>
      <c r="DQZ85" s="42"/>
      <c r="DRA85" s="42"/>
      <c r="DRB85" s="42"/>
      <c r="DRC85" s="42"/>
      <c r="DRD85" s="42"/>
      <c r="DRE85" s="42"/>
      <c r="DRF85" s="42"/>
      <c r="DRG85" s="42"/>
      <c r="DRH85" s="42"/>
      <c r="DRI85" s="42"/>
      <c r="DRJ85" s="42"/>
      <c r="DRK85" s="42"/>
      <c r="DRL85" s="42"/>
      <c r="DRM85" s="43"/>
      <c r="DRN85" s="43"/>
      <c r="DRO85" s="42"/>
      <c r="DRP85" s="42"/>
      <c r="DRQ85" s="42"/>
      <c r="DRR85" s="42"/>
      <c r="DRS85" s="42"/>
      <c r="DRT85" s="42"/>
      <c r="DRU85" s="42"/>
      <c r="DRV85" s="42"/>
      <c r="DRW85" s="42"/>
      <c r="DRX85" s="42"/>
      <c r="DRY85" s="42"/>
      <c r="DRZ85" s="42"/>
      <c r="DSA85" s="42"/>
      <c r="DSB85" s="42"/>
      <c r="DSC85" s="42"/>
      <c r="DSD85" s="42"/>
      <c r="DSE85" s="42"/>
      <c r="DSF85" s="42"/>
      <c r="DSG85" s="43"/>
      <c r="DSH85" s="43"/>
      <c r="DSI85" s="42"/>
      <c r="DSJ85" s="42"/>
      <c r="DSK85" s="42"/>
      <c r="DSL85" s="42"/>
      <c r="DSM85" s="42"/>
      <c r="DSN85" s="42"/>
      <c r="DSO85" s="42"/>
      <c r="DSP85" s="42"/>
      <c r="DSQ85" s="42"/>
      <c r="DSR85" s="42"/>
      <c r="DSS85" s="42"/>
      <c r="DST85" s="42"/>
      <c r="DSU85" s="42"/>
      <c r="DSV85" s="42"/>
      <c r="DSW85" s="42"/>
      <c r="DSX85" s="42"/>
      <c r="DSY85" s="42"/>
      <c r="DSZ85" s="42"/>
      <c r="DTA85" s="43"/>
      <c r="DTB85" s="43"/>
      <c r="DTC85" s="42"/>
      <c r="DTD85" s="42"/>
      <c r="DTE85" s="42"/>
      <c r="DTF85" s="42"/>
      <c r="DTG85" s="42"/>
      <c r="DTH85" s="42"/>
      <c r="DTI85" s="42"/>
      <c r="DTJ85" s="42"/>
      <c r="DTK85" s="42"/>
      <c r="DTL85" s="42"/>
      <c r="DTM85" s="42"/>
      <c r="DTN85" s="42"/>
      <c r="DTO85" s="42"/>
      <c r="DTP85" s="42"/>
      <c r="DTQ85" s="42"/>
      <c r="DTR85" s="42"/>
      <c r="DTS85" s="42"/>
      <c r="DTT85" s="42"/>
      <c r="DTU85" s="43"/>
      <c r="DTV85" s="43"/>
      <c r="DTW85" s="42"/>
      <c r="DTX85" s="42"/>
      <c r="DTY85" s="42"/>
      <c r="DTZ85" s="42"/>
      <c r="DUA85" s="42"/>
      <c r="DUB85" s="42"/>
      <c r="DUC85" s="42"/>
      <c r="DUD85" s="42"/>
      <c r="DUE85" s="42"/>
      <c r="DUF85" s="42"/>
      <c r="DUG85" s="42"/>
      <c r="DUH85" s="42"/>
      <c r="DUI85" s="42"/>
      <c r="DUJ85" s="42"/>
      <c r="DUK85" s="42"/>
      <c r="DUL85" s="42"/>
      <c r="DUM85" s="42"/>
      <c r="DUN85" s="42"/>
      <c r="DUO85" s="43"/>
      <c r="DUP85" s="43"/>
      <c r="DUQ85" s="42"/>
      <c r="DUR85" s="42"/>
      <c r="DUS85" s="42"/>
      <c r="DUT85" s="42"/>
      <c r="DUU85" s="42"/>
      <c r="DUV85" s="42"/>
      <c r="DUW85" s="42"/>
      <c r="DUX85" s="42"/>
      <c r="DUY85" s="42"/>
      <c r="DUZ85" s="42"/>
      <c r="DVA85" s="42"/>
      <c r="DVB85" s="42"/>
      <c r="DVC85" s="42"/>
      <c r="DVD85" s="42"/>
      <c r="DVE85" s="42"/>
      <c r="DVF85" s="42"/>
      <c r="DVG85" s="42"/>
      <c r="DVH85" s="42"/>
      <c r="DVI85" s="43"/>
      <c r="DVJ85" s="43"/>
      <c r="DVK85" s="42"/>
      <c r="DVL85" s="42"/>
      <c r="DVM85" s="42"/>
      <c r="DVN85" s="42"/>
      <c r="DVO85" s="42"/>
      <c r="DVP85" s="42"/>
      <c r="DVQ85" s="42"/>
      <c r="DVR85" s="42"/>
      <c r="DVS85" s="42"/>
      <c r="DVT85" s="42"/>
      <c r="DVU85" s="42"/>
      <c r="DVV85" s="42"/>
      <c r="DVW85" s="42"/>
      <c r="DVX85" s="42"/>
      <c r="DVY85" s="42"/>
      <c r="DVZ85" s="42"/>
      <c r="DWA85" s="42"/>
      <c r="DWB85" s="42"/>
      <c r="DWC85" s="43"/>
      <c r="DWD85" s="43"/>
      <c r="DWE85" s="42"/>
      <c r="DWF85" s="42"/>
      <c r="DWG85" s="42"/>
      <c r="DWH85" s="42"/>
      <c r="DWI85" s="42"/>
      <c r="DWJ85" s="42"/>
      <c r="DWK85" s="42"/>
      <c r="DWL85" s="42"/>
      <c r="DWM85" s="42"/>
      <c r="DWN85" s="42"/>
      <c r="DWO85" s="42"/>
      <c r="DWP85" s="42"/>
      <c r="DWQ85" s="42"/>
      <c r="DWR85" s="42"/>
      <c r="DWS85" s="42"/>
      <c r="DWT85" s="42"/>
      <c r="DWU85" s="42"/>
      <c r="DWV85" s="42"/>
      <c r="DWW85" s="43"/>
      <c r="DWX85" s="43"/>
      <c r="DWY85" s="42"/>
      <c r="DWZ85" s="42"/>
      <c r="DXA85" s="42"/>
      <c r="DXB85" s="42"/>
      <c r="DXC85" s="42"/>
      <c r="DXD85" s="42"/>
      <c r="DXE85" s="42"/>
      <c r="DXF85" s="42"/>
      <c r="DXG85" s="42"/>
      <c r="DXH85" s="42"/>
      <c r="DXI85" s="42"/>
      <c r="DXJ85" s="42"/>
      <c r="DXK85" s="42"/>
      <c r="DXL85" s="42"/>
      <c r="DXM85" s="42"/>
      <c r="DXN85" s="42"/>
      <c r="DXO85" s="42"/>
      <c r="DXP85" s="42"/>
      <c r="DXQ85" s="43"/>
      <c r="DXR85" s="43"/>
      <c r="DXS85" s="42"/>
      <c r="DXT85" s="42"/>
      <c r="DXU85" s="42"/>
      <c r="DXV85" s="42"/>
      <c r="DXW85" s="42"/>
      <c r="DXX85" s="42"/>
      <c r="DXY85" s="42"/>
      <c r="DXZ85" s="42"/>
      <c r="DYA85" s="42"/>
      <c r="DYB85" s="42"/>
      <c r="DYC85" s="42"/>
      <c r="DYD85" s="42"/>
      <c r="DYE85" s="42"/>
      <c r="DYF85" s="42"/>
      <c r="DYG85" s="42"/>
      <c r="DYH85" s="42"/>
      <c r="DYI85" s="42"/>
      <c r="DYJ85" s="42"/>
      <c r="DYK85" s="43"/>
      <c r="DYL85" s="43"/>
      <c r="DYM85" s="42"/>
      <c r="DYN85" s="42"/>
      <c r="DYO85" s="42"/>
      <c r="DYP85" s="42"/>
      <c r="DYQ85" s="42"/>
      <c r="DYR85" s="42"/>
      <c r="DYS85" s="42"/>
      <c r="DYT85" s="42"/>
      <c r="DYU85" s="42"/>
      <c r="DYV85" s="42"/>
      <c r="DYW85" s="42"/>
      <c r="DYX85" s="42"/>
      <c r="DYY85" s="42"/>
      <c r="DYZ85" s="42"/>
      <c r="DZA85" s="42"/>
      <c r="DZB85" s="42"/>
      <c r="DZC85" s="42"/>
      <c r="DZD85" s="42"/>
      <c r="DZE85" s="43"/>
      <c r="DZF85" s="43"/>
      <c r="DZG85" s="42"/>
      <c r="DZH85" s="42"/>
      <c r="DZI85" s="42"/>
      <c r="DZJ85" s="42"/>
      <c r="DZK85" s="42"/>
      <c r="DZL85" s="42"/>
      <c r="DZM85" s="42"/>
      <c r="DZN85" s="42"/>
      <c r="DZO85" s="42"/>
      <c r="DZP85" s="42"/>
      <c r="DZQ85" s="42"/>
      <c r="DZR85" s="42"/>
      <c r="DZS85" s="42"/>
      <c r="DZT85" s="42"/>
      <c r="DZU85" s="42"/>
      <c r="DZV85" s="42"/>
      <c r="DZW85" s="42"/>
      <c r="DZX85" s="42"/>
      <c r="DZY85" s="43"/>
      <c r="DZZ85" s="43"/>
      <c r="EAA85" s="42"/>
      <c r="EAB85" s="42"/>
      <c r="EAC85" s="42"/>
      <c r="EAD85" s="42"/>
      <c r="EAE85" s="42"/>
      <c r="EAF85" s="42"/>
      <c r="EAG85" s="42"/>
      <c r="EAH85" s="42"/>
      <c r="EAI85" s="42"/>
      <c r="EAJ85" s="42"/>
      <c r="EAK85" s="42"/>
      <c r="EAL85" s="42"/>
      <c r="EAM85" s="42"/>
      <c r="EAN85" s="42"/>
      <c r="EAO85" s="42"/>
      <c r="EAP85" s="42"/>
      <c r="EAQ85" s="42"/>
      <c r="EAR85" s="42"/>
      <c r="EAS85" s="43"/>
      <c r="EAT85" s="43"/>
      <c r="EAU85" s="42"/>
      <c r="EAV85" s="42"/>
      <c r="EAW85" s="42"/>
      <c r="EAX85" s="42"/>
      <c r="EAY85" s="42"/>
      <c r="EAZ85" s="42"/>
      <c r="EBA85" s="42"/>
      <c r="EBB85" s="42"/>
      <c r="EBC85" s="42"/>
      <c r="EBD85" s="42"/>
      <c r="EBE85" s="42"/>
      <c r="EBF85" s="42"/>
      <c r="EBG85" s="42"/>
      <c r="EBH85" s="42"/>
      <c r="EBI85" s="42"/>
      <c r="EBJ85" s="42"/>
      <c r="EBK85" s="42"/>
      <c r="EBL85" s="42"/>
      <c r="EBM85" s="43"/>
      <c r="EBN85" s="43"/>
      <c r="EBO85" s="42"/>
      <c r="EBP85" s="42"/>
      <c r="EBQ85" s="42"/>
      <c r="EBR85" s="42"/>
      <c r="EBS85" s="42"/>
      <c r="EBT85" s="42"/>
      <c r="EBU85" s="42"/>
      <c r="EBV85" s="42"/>
      <c r="EBW85" s="42"/>
      <c r="EBX85" s="42"/>
      <c r="EBY85" s="42"/>
      <c r="EBZ85" s="42"/>
      <c r="ECA85" s="42"/>
      <c r="ECB85" s="42"/>
      <c r="ECC85" s="42"/>
      <c r="ECD85" s="42"/>
      <c r="ECE85" s="42"/>
      <c r="ECF85" s="42"/>
      <c r="ECG85" s="43"/>
      <c r="ECH85" s="43"/>
      <c r="ECI85" s="42"/>
      <c r="ECJ85" s="42"/>
      <c r="ECK85" s="42"/>
      <c r="ECL85" s="42"/>
      <c r="ECM85" s="42"/>
      <c r="ECN85" s="42"/>
      <c r="ECO85" s="42"/>
      <c r="ECP85" s="42"/>
      <c r="ECQ85" s="42"/>
      <c r="ECR85" s="42"/>
      <c r="ECS85" s="42"/>
      <c r="ECT85" s="42"/>
      <c r="ECU85" s="42"/>
      <c r="ECV85" s="42"/>
      <c r="ECW85" s="42"/>
      <c r="ECX85" s="42"/>
      <c r="ECY85" s="42"/>
      <c r="ECZ85" s="42"/>
      <c r="EDA85" s="43"/>
      <c r="EDB85" s="43"/>
      <c r="EDC85" s="42"/>
      <c r="EDD85" s="42"/>
      <c r="EDE85" s="42"/>
      <c r="EDF85" s="42"/>
      <c r="EDG85" s="42"/>
      <c r="EDH85" s="42"/>
      <c r="EDI85" s="42"/>
      <c r="EDJ85" s="42"/>
      <c r="EDK85" s="42"/>
      <c r="EDL85" s="42"/>
      <c r="EDM85" s="42"/>
      <c r="EDN85" s="42"/>
      <c r="EDO85" s="42"/>
      <c r="EDP85" s="42"/>
      <c r="EDQ85" s="42"/>
      <c r="EDR85" s="42"/>
      <c r="EDS85" s="42"/>
      <c r="EDT85" s="42"/>
      <c r="EDU85" s="43"/>
      <c r="EDV85" s="43"/>
      <c r="EDW85" s="42"/>
      <c r="EDX85" s="42"/>
      <c r="EDY85" s="42"/>
      <c r="EDZ85" s="42"/>
      <c r="EEA85" s="42"/>
      <c r="EEB85" s="42"/>
      <c r="EEC85" s="42"/>
      <c r="EED85" s="42"/>
      <c r="EEE85" s="42"/>
      <c r="EEF85" s="42"/>
      <c r="EEG85" s="42"/>
      <c r="EEH85" s="42"/>
      <c r="EEI85" s="42"/>
      <c r="EEJ85" s="42"/>
      <c r="EEK85" s="42"/>
      <c r="EEL85" s="42"/>
      <c r="EEM85" s="42"/>
      <c r="EEN85" s="42"/>
      <c r="EEO85" s="43"/>
      <c r="EEP85" s="43"/>
      <c r="EEQ85" s="42"/>
      <c r="EER85" s="42"/>
      <c r="EES85" s="42"/>
      <c r="EET85" s="42"/>
      <c r="EEU85" s="42"/>
      <c r="EEV85" s="42"/>
      <c r="EEW85" s="42"/>
      <c r="EEX85" s="42"/>
      <c r="EEY85" s="42"/>
      <c r="EEZ85" s="42"/>
      <c r="EFA85" s="42"/>
      <c r="EFB85" s="42"/>
      <c r="EFC85" s="42"/>
      <c r="EFD85" s="42"/>
      <c r="EFE85" s="42"/>
      <c r="EFF85" s="42"/>
      <c r="EFG85" s="42"/>
      <c r="EFH85" s="42"/>
      <c r="EFI85" s="43"/>
      <c r="EFJ85" s="43"/>
      <c r="EFK85" s="42"/>
      <c r="EFL85" s="42"/>
      <c r="EFM85" s="42"/>
      <c r="EFN85" s="42"/>
      <c r="EFO85" s="42"/>
      <c r="EFP85" s="42"/>
      <c r="EFQ85" s="42"/>
      <c r="EFR85" s="42"/>
      <c r="EFS85" s="42"/>
      <c r="EFT85" s="42"/>
      <c r="EFU85" s="42"/>
      <c r="EFV85" s="42"/>
      <c r="EFW85" s="42"/>
      <c r="EFX85" s="42"/>
      <c r="EFY85" s="42"/>
      <c r="EFZ85" s="42"/>
      <c r="EGA85" s="42"/>
      <c r="EGB85" s="42"/>
      <c r="EGC85" s="43"/>
      <c r="EGD85" s="43"/>
      <c r="EGE85" s="42"/>
      <c r="EGF85" s="42"/>
      <c r="EGG85" s="42"/>
      <c r="EGH85" s="42"/>
      <c r="EGI85" s="42"/>
      <c r="EGJ85" s="42"/>
      <c r="EGK85" s="42"/>
      <c r="EGL85" s="42"/>
      <c r="EGM85" s="42"/>
      <c r="EGN85" s="42"/>
      <c r="EGO85" s="42"/>
      <c r="EGP85" s="42"/>
      <c r="EGQ85" s="42"/>
      <c r="EGR85" s="42"/>
      <c r="EGS85" s="42"/>
      <c r="EGT85" s="42"/>
      <c r="EGU85" s="42"/>
      <c r="EGV85" s="42"/>
      <c r="EGW85" s="43"/>
      <c r="EGX85" s="43"/>
      <c r="EGY85" s="42"/>
      <c r="EGZ85" s="42"/>
      <c r="EHA85" s="42"/>
      <c r="EHB85" s="42"/>
      <c r="EHC85" s="42"/>
      <c r="EHD85" s="42"/>
      <c r="EHE85" s="42"/>
      <c r="EHF85" s="42"/>
      <c r="EHG85" s="42"/>
      <c r="EHH85" s="42"/>
      <c r="EHI85" s="42"/>
      <c r="EHJ85" s="42"/>
      <c r="EHK85" s="42"/>
      <c r="EHL85" s="42"/>
      <c r="EHM85" s="42"/>
      <c r="EHN85" s="42"/>
      <c r="EHO85" s="42"/>
      <c r="EHP85" s="42"/>
      <c r="EHQ85" s="43"/>
      <c r="EHR85" s="43"/>
      <c r="EHS85" s="42"/>
      <c r="EHT85" s="42"/>
      <c r="EHU85" s="42"/>
      <c r="EHV85" s="42"/>
      <c r="EHW85" s="42"/>
      <c r="EHX85" s="42"/>
      <c r="EHY85" s="42"/>
      <c r="EHZ85" s="42"/>
      <c r="EIA85" s="42"/>
      <c r="EIB85" s="42"/>
      <c r="EIC85" s="42"/>
      <c r="EID85" s="42"/>
      <c r="EIE85" s="42"/>
      <c r="EIF85" s="42"/>
      <c r="EIG85" s="42"/>
      <c r="EIH85" s="42"/>
      <c r="EII85" s="42"/>
      <c r="EIJ85" s="42"/>
      <c r="EIK85" s="43"/>
      <c r="EIL85" s="43"/>
      <c r="EIM85" s="42"/>
      <c r="EIN85" s="42"/>
      <c r="EIO85" s="42"/>
      <c r="EIP85" s="42"/>
      <c r="EIQ85" s="42"/>
      <c r="EIR85" s="42"/>
      <c r="EIS85" s="42"/>
      <c r="EIT85" s="42"/>
      <c r="EIU85" s="42"/>
      <c r="EIV85" s="42"/>
      <c r="EIW85" s="42"/>
      <c r="EIX85" s="42"/>
      <c r="EIY85" s="42"/>
      <c r="EIZ85" s="42"/>
      <c r="EJA85" s="42"/>
      <c r="EJB85" s="42"/>
      <c r="EJC85" s="42"/>
      <c r="EJD85" s="42"/>
      <c r="EJE85" s="43"/>
      <c r="EJF85" s="43"/>
      <c r="EJG85" s="42"/>
      <c r="EJH85" s="42"/>
      <c r="EJI85" s="42"/>
      <c r="EJJ85" s="42"/>
      <c r="EJK85" s="42"/>
      <c r="EJL85" s="42"/>
      <c r="EJM85" s="42"/>
      <c r="EJN85" s="42"/>
      <c r="EJO85" s="42"/>
      <c r="EJP85" s="42"/>
      <c r="EJQ85" s="42"/>
      <c r="EJR85" s="42"/>
      <c r="EJS85" s="42"/>
      <c r="EJT85" s="42"/>
      <c r="EJU85" s="42"/>
      <c r="EJV85" s="42"/>
      <c r="EJW85" s="42"/>
      <c r="EJX85" s="42"/>
      <c r="EJY85" s="43"/>
      <c r="EJZ85" s="43"/>
      <c r="EKA85" s="42"/>
      <c r="EKB85" s="42"/>
      <c r="EKC85" s="42"/>
      <c r="EKD85" s="42"/>
      <c r="EKE85" s="42"/>
      <c r="EKF85" s="42"/>
      <c r="EKG85" s="42"/>
      <c r="EKH85" s="42"/>
      <c r="EKI85" s="42"/>
      <c r="EKJ85" s="42"/>
      <c r="EKK85" s="42"/>
      <c r="EKL85" s="42"/>
      <c r="EKM85" s="42"/>
      <c r="EKN85" s="42"/>
      <c r="EKO85" s="42"/>
      <c r="EKP85" s="42"/>
      <c r="EKQ85" s="42"/>
      <c r="EKR85" s="42"/>
      <c r="EKS85" s="43"/>
      <c r="EKT85" s="43"/>
      <c r="EKU85" s="42"/>
      <c r="EKV85" s="42"/>
      <c r="EKW85" s="42"/>
      <c r="EKX85" s="42"/>
      <c r="EKY85" s="42"/>
      <c r="EKZ85" s="42"/>
      <c r="ELA85" s="42"/>
      <c r="ELB85" s="42"/>
      <c r="ELC85" s="42"/>
      <c r="ELD85" s="42"/>
      <c r="ELE85" s="42"/>
      <c r="ELF85" s="42"/>
      <c r="ELG85" s="42"/>
      <c r="ELH85" s="42"/>
      <c r="ELI85" s="42"/>
      <c r="ELJ85" s="42"/>
      <c r="ELK85" s="42"/>
      <c r="ELL85" s="42"/>
      <c r="ELM85" s="43"/>
      <c r="ELN85" s="43"/>
      <c r="ELO85" s="42"/>
      <c r="ELP85" s="42"/>
      <c r="ELQ85" s="42"/>
      <c r="ELR85" s="42"/>
      <c r="ELS85" s="42"/>
      <c r="ELT85" s="42"/>
      <c r="ELU85" s="42"/>
      <c r="ELV85" s="42"/>
      <c r="ELW85" s="42"/>
      <c r="ELX85" s="42"/>
      <c r="ELY85" s="42"/>
      <c r="ELZ85" s="42"/>
      <c r="EMA85" s="42"/>
      <c r="EMB85" s="42"/>
      <c r="EMC85" s="42"/>
      <c r="EMD85" s="42"/>
      <c r="EME85" s="42"/>
      <c r="EMF85" s="42"/>
      <c r="EMG85" s="43"/>
      <c r="EMH85" s="43"/>
      <c r="EMI85" s="42"/>
      <c r="EMJ85" s="42"/>
      <c r="EMK85" s="42"/>
      <c r="EML85" s="42"/>
      <c r="EMM85" s="42"/>
      <c r="EMN85" s="42"/>
      <c r="EMO85" s="42"/>
      <c r="EMP85" s="42"/>
      <c r="EMQ85" s="42"/>
      <c r="EMR85" s="42"/>
      <c r="EMS85" s="42"/>
      <c r="EMT85" s="42"/>
      <c r="EMU85" s="42"/>
      <c r="EMV85" s="42"/>
      <c r="EMW85" s="42"/>
      <c r="EMX85" s="42"/>
      <c r="EMY85" s="42"/>
      <c r="EMZ85" s="42"/>
      <c r="ENA85" s="43"/>
      <c r="ENB85" s="43"/>
      <c r="ENC85" s="42"/>
      <c r="END85" s="42"/>
      <c r="ENE85" s="42"/>
      <c r="ENF85" s="42"/>
      <c r="ENG85" s="42"/>
      <c r="ENH85" s="42"/>
      <c r="ENI85" s="42"/>
      <c r="ENJ85" s="42"/>
      <c r="ENK85" s="42"/>
      <c r="ENL85" s="42"/>
      <c r="ENM85" s="42"/>
      <c r="ENN85" s="42"/>
      <c r="ENO85" s="42"/>
      <c r="ENP85" s="42"/>
      <c r="ENQ85" s="42"/>
      <c r="ENR85" s="42"/>
      <c r="ENS85" s="42"/>
      <c r="ENT85" s="42"/>
      <c r="ENU85" s="43"/>
      <c r="ENV85" s="43"/>
      <c r="ENW85" s="42"/>
      <c r="ENX85" s="42"/>
      <c r="ENY85" s="42"/>
      <c r="ENZ85" s="42"/>
      <c r="EOA85" s="42"/>
      <c r="EOB85" s="42"/>
      <c r="EOC85" s="42"/>
      <c r="EOD85" s="42"/>
      <c r="EOE85" s="42"/>
      <c r="EOF85" s="42"/>
      <c r="EOG85" s="42"/>
      <c r="EOH85" s="42"/>
      <c r="EOI85" s="42"/>
      <c r="EOJ85" s="42"/>
      <c r="EOK85" s="42"/>
      <c r="EOL85" s="42"/>
      <c r="EOM85" s="42"/>
      <c r="EON85" s="42"/>
      <c r="EOO85" s="43"/>
      <c r="EOP85" s="43"/>
      <c r="EOQ85" s="42"/>
      <c r="EOR85" s="42"/>
      <c r="EOS85" s="42"/>
      <c r="EOT85" s="42"/>
      <c r="EOU85" s="42"/>
      <c r="EOV85" s="42"/>
      <c r="EOW85" s="42"/>
      <c r="EOX85" s="42"/>
      <c r="EOY85" s="42"/>
      <c r="EOZ85" s="42"/>
      <c r="EPA85" s="42"/>
      <c r="EPB85" s="42"/>
      <c r="EPC85" s="42"/>
      <c r="EPD85" s="42"/>
      <c r="EPE85" s="42"/>
      <c r="EPF85" s="42"/>
      <c r="EPG85" s="42"/>
      <c r="EPH85" s="42"/>
      <c r="EPI85" s="43"/>
      <c r="EPJ85" s="43"/>
      <c r="EPK85" s="42"/>
      <c r="EPL85" s="42"/>
      <c r="EPM85" s="42"/>
      <c r="EPN85" s="42"/>
      <c r="EPO85" s="42"/>
      <c r="EPP85" s="42"/>
      <c r="EPQ85" s="42"/>
      <c r="EPR85" s="42"/>
      <c r="EPS85" s="42"/>
      <c r="EPT85" s="42"/>
      <c r="EPU85" s="42"/>
      <c r="EPV85" s="42"/>
      <c r="EPW85" s="42"/>
      <c r="EPX85" s="42"/>
      <c r="EPY85" s="42"/>
      <c r="EPZ85" s="42"/>
      <c r="EQA85" s="42"/>
      <c r="EQB85" s="42"/>
      <c r="EQC85" s="43"/>
      <c r="EQD85" s="43"/>
      <c r="EQE85" s="42"/>
      <c r="EQF85" s="42"/>
      <c r="EQG85" s="42"/>
      <c r="EQH85" s="42"/>
      <c r="EQI85" s="42"/>
      <c r="EQJ85" s="42"/>
      <c r="EQK85" s="42"/>
      <c r="EQL85" s="42"/>
      <c r="EQM85" s="42"/>
      <c r="EQN85" s="42"/>
      <c r="EQO85" s="42"/>
      <c r="EQP85" s="42"/>
      <c r="EQQ85" s="42"/>
      <c r="EQR85" s="42"/>
      <c r="EQS85" s="42"/>
      <c r="EQT85" s="42"/>
      <c r="EQU85" s="42"/>
      <c r="EQV85" s="42"/>
      <c r="EQW85" s="43"/>
      <c r="EQX85" s="43"/>
      <c r="EQY85" s="42"/>
      <c r="EQZ85" s="42"/>
      <c r="ERA85" s="42"/>
      <c r="ERB85" s="42"/>
      <c r="ERC85" s="42"/>
      <c r="ERD85" s="42"/>
      <c r="ERE85" s="42"/>
      <c r="ERF85" s="42"/>
      <c r="ERG85" s="42"/>
      <c r="ERH85" s="42"/>
      <c r="ERI85" s="42"/>
      <c r="ERJ85" s="42"/>
      <c r="ERK85" s="42"/>
      <c r="ERL85" s="42"/>
      <c r="ERM85" s="42"/>
      <c r="ERN85" s="42"/>
      <c r="ERO85" s="42"/>
      <c r="ERP85" s="42"/>
      <c r="ERQ85" s="43"/>
      <c r="ERR85" s="43"/>
      <c r="ERS85" s="42"/>
      <c r="ERT85" s="42"/>
      <c r="ERU85" s="42"/>
      <c r="ERV85" s="42"/>
      <c r="ERW85" s="42"/>
      <c r="ERX85" s="42"/>
      <c r="ERY85" s="42"/>
      <c r="ERZ85" s="42"/>
      <c r="ESA85" s="42"/>
      <c r="ESB85" s="42"/>
      <c r="ESC85" s="42"/>
      <c r="ESD85" s="42"/>
      <c r="ESE85" s="42"/>
      <c r="ESF85" s="42"/>
      <c r="ESG85" s="42"/>
      <c r="ESH85" s="42"/>
      <c r="ESI85" s="42"/>
      <c r="ESJ85" s="42"/>
      <c r="ESK85" s="43"/>
      <c r="ESL85" s="43"/>
      <c r="ESM85" s="42"/>
      <c r="ESN85" s="42"/>
      <c r="ESO85" s="42"/>
      <c r="ESP85" s="42"/>
      <c r="ESQ85" s="42"/>
      <c r="ESR85" s="42"/>
      <c r="ESS85" s="42"/>
      <c r="EST85" s="42"/>
      <c r="ESU85" s="42"/>
      <c r="ESV85" s="42"/>
      <c r="ESW85" s="42"/>
      <c r="ESX85" s="42"/>
      <c r="ESY85" s="42"/>
      <c r="ESZ85" s="42"/>
      <c r="ETA85" s="42"/>
      <c r="ETB85" s="42"/>
      <c r="ETC85" s="42"/>
      <c r="ETD85" s="42"/>
      <c r="ETE85" s="43"/>
      <c r="ETF85" s="43"/>
      <c r="ETG85" s="42"/>
      <c r="ETH85" s="42"/>
      <c r="ETI85" s="42"/>
      <c r="ETJ85" s="42"/>
      <c r="ETK85" s="42"/>
      <c r="ETL85" s="42"/>
      <c r="ETM85" s="42"/>
      <c r="ETN85" s="42"/>
      <c r="ETO85" s="42"/>
      <c r="ETP85" s="42"/>
      <c r="ETQ85" s="42"/>
      <c r="ETR85" s="42"/>
      <c r="ETS85" s="42"/>
      <c r="ETT85" s="42"/>
      <c r="ETU85" s="42"/>
      <c r="ETV85" s="42"/>
      <c r="ETW85" s="42"/>
      <c r="ETX85" s="42"/>
      <c r="ETY85" s="43"/>
      <c r="ETZ85" s="43"/>
      <c r="EUA85" s="42"/>
      <c r="EUB85" s="42"/>
      <c r="EUC85" s="42"/>
      <c r="EUD85" s="42"/>
      <c r="EUE85" s="42"/>
      <c r="EUF85" s="42"/>
      <c r="EUG85" s="42"/>
      <c r="EUH85" s="42"/>
      <c r="EUI85" s="42"/>
      <c r="EUJ85" s="42"/>
      <c r="EUK85" s="42"/>
      <c r="EUL85" s="42"/>
      <c r="EUM85" s="42"/>
      <c r="EUN85" s="42"/>
      <c r="EUO85" s="42"/>
      <c r="EUP85" s="42"/>
      <c r="EUQ85" s="42"/>
      <c r="EUR85" s="42"/>
      <c r="EUS85" s="43"/>
      <c r="EUT85" s="43"/>
      <c r="EUU85" s="42"/>
      <c r="EUV85" s="42"/>
      <c r="EUW85" s="42"/>
      <c r="EUX85" s="42"/>
      <c r="EUY85" s="42"/>
      <c r="EUZ85" s="42"/>
      <c r="EVA85" s="42"/>
      <c r="EVB85" s="42"/>
      <c r="EVC85" s="42"/>
      <c r="EVD85" s="42"/>
      <c r="EVE85" s="42"/>
      <c r="EVF85" s="42"/>
      <c r="EVG85" s="42"/>
      <c r="EVH85" s="42"/>
      <c r="EVI85" s="42"/>
      <c r="EVJ85" s="42"/>
      <c r="EVK85" s="42"/>
      <c r="EVL85" s="42"/>
      <c r="EVM85" s="43"/>
      <c r="EVN85" s="43"/>
      <c r="EVO85" s="42"/>
      <c r="EVP85" s="42"/>
      <c r="EVQ85" s="42"/>
      <c r="EVR85" s="42"/>
      <c r="EVS85" s="42"/>
      <c r="EVT85" s="42"/>
      <c r="EVU85" s="42"/>
      <c r="EVV85" s="42"/>
      <c r="EVW85" s="42"/>
      <c r="EVX85" s="42"/>
      <c r="EVY85" s="42"/>
      <c r="EVZ85" s="42"/>
      <c r="EWA85" s="42"/>
      <c r="EWB85" s="42"/>
      <c r="EWC85" s="42"/>
      <c r="EWD85" s="42"/>
      <c r="EWE85" s="42"/>
      <c r="EWF85" s="42"/>
      <c r="EWG85" s="43"/>
      <c r="EWH85" s="43"/>
      <c r="EWI85" s="42"/>
      <c r="EWJ85" s="42"/>
      <c r="EWK85" s="42"/>
      <c r="EWL85" s="42"/>
      <c r="EWM85" s="42"/>
      <c r="EWN85" s="42"/>
      <c r="EWO85" s="42"/>
      <c r="EWP85" s="42"/>
      <c r="EWQ85" s="42"/>
      <c r="EWR85" s="42"/>
      <c r="EWS85" s="42"/>
      <c r="EWT85" s="42"/>
      <c r="EWU85" s="42"/>
      <c r="EWV85" s="42"/>
      <c r="EWW85" s="42"/>
      <c r="EWX85" s="42"/>
      <c r="EWY85" s="42"/>
      <c r="EWZ85" s="42"/>
      <c r="EXA85" s="43"/>
      <c r="EXB85" s="43"/>
      <c r="EXC85" s="42"/>
      <c r="EXD85" s="42"/>
      <c r="EXE85" s="42"/>
      <c r="EXF85" s="42"/>
      <c r="EXG85" s="42"/>
      <c r="EXH85" s="42"/>
      <c r="EXI85" s="42"/>
      <c r="EXJ85" s="42"/>
      <c r="EXK85" s="42"/>
      <c r="EXL85" s="42"/>
      <c r="EXM85" s="42"/>
      <c r="EXN85" s="42"/>
      <c r="EXO85" s="42"/>
      <c r="EXP85" s="42"/>
      <c r="EXQ85" s="42"/>
      <c r="EXR85" s="42"/>
      <c r="EXS85" s="42"/>
      <c r="EXT85" s="42"/>
      <c r="EXU85" s="43"/>
      <c r="EXV85" s="43"/>
      <c r="EXW85" s="42"/>
      <c r="EXX85" s="42"/>
      <c r="EXY85" s="42"/>
      <c r="EXZ85" s="42"/>
      <c r="EYA85" s="42"/>
      <c r="EYB85" s="42"/>
      <c r="EYC85" s="42"/>
      <c r="EYD85" s="42"/>
      <c r="EYE85" s="42"/>
      <c r="EYF85" s="42"/>
      <c r="EYG85" s="42"/>
      <c r="EYH85" s="42"/>
      <c r="EYI85" s="42"/>
      <c r="EYJ85" s="42"/>
      <c r="EYK85" s="42"/>
      <c r="EYL85" s="42"/>
      <c r="EYM85" s="42"/>
      <c r="EYN85" s="42"/>
      <c r="EYO85" s="43"/>
      <c r="EYP85" s="43"/>
      <c r="EYQ85" s="42"/>
      <c r="EYR85" s="42"/>
      <c r="EYS85" s="42"/>
      <c r="EYT85" s="42"/>
      <c r="EYU85" s="42"/>
      <c r="EYV85" s="42"/>
      <c r="EYW85" s="42"/>
      <c r="EYX85" s="42"/>
      <c r="EYY85" s="42"/>
      <c r="EYZ85" s="42"/>
      <c r="EZA85" s="42"/>
      <c r="EZB85" s="42"/>
      <c r="EZC85" s="42"/>
      <c r="EZD85" s="42"/>
      <c r="EZE85" s="42"/>
      <c r="EZF85" s="42"/>
      <c r="EZG85" s="42"/>
      <c r="EZH85" s="42"/>
      <c r="EZI85" s="43"/>
      <c r="EZJ85" s="43"/>
      <c r="EZK85" s="42"/>
      <c r="EZL85" s="42"/>
      <c r="EZM85" s="42"/>
      <c r="EZN85" s="42"/>
      <c r="EZO85" s="42"/>
      <c r="EZP85" s="42"/>
      <c r="EZQ85" s="42"/>
      <c r="EZR85" s="42"/>
      <c r="EZS85" s="42"/>
      <c r="EZT85" s="42"/>
      <c r="EZU85" s="42"/>
      <c r="EZV85" s="42"/>
      <c r="EZW85" s="42"/>
      <c r="EZX85" s="42"/>
      <c r="EZY85" s="42"/>
      <c r="EZZ85" s="42"/>
      <c r="FAA85" s="42"/>
      <c r="FAB85" s="42"/>
      <c r="FAC85" s="43"/>
      <c r="FAD85" s="43"/>
      <c r="FAE85" s="42"/>
      <c r="FAF85" s="42"/>
      <c r="FAG85" s="42"/>
      <c r="FAH85" s="42"/>
      <c r="FAI85" s="42"/>
      <c r="FAJ85" s="42"/>
      <c r="FAK85" s="42"/>
      <c r="FAL85" s="42"/>
      <c r="FAM85" s="42"/>
      <c r="FAN85" s="42"/>
      <c r="FAO85" s="42"/>
      <c r="FAP85" s="42"/>
      <c r="FAQ85" s="42"/>
      <c r="FAR85" s="42"/>
      <c r="FAS85" s="42"/>
      <c r="FAT85" s="42"/>
      <c r="FAU85" s="42"/>
      <c r="FAV85" s="42"/>
      <c r="FAW85" s="43"/>
      <c r="FAX85" s="43"/>
      <c r="FAY85" s="42"/>
      <c r="FAZ85" s="42"/>
      <c r="FBA85" s="42"/>
      <c r="FBB85" s="42"/>
      <c r="FBC85" s="42"/>
      <c r="FBD85" s="42"/>
      <c r="FBE85" s="42"/>
      <c r="FBF85" s="42"/>
      <c r="FBG85" s="42"/>
      <c r="FBH85" s="42"/>
      <c r="FBI85" s="42"/>
      <c r="FBJ85" s="42"/>
      <c r="FBK85" s="42"/>
      <c r="FBL85" s="42"/>
      <c r="FBM85" s="42"/>
      <c r="FBN85" s="42"/>
      <c r="FBO85" s="42"/>
      <c r="FBP85" s="42"/>
      <c r="FBQ85" s="43"/>
      <c r="FBR85" s="43"/>
      <c r="FBS85" s="42"/>
      <c r="FBT85" s="42"/>
      <c r="FBU85" s="42"/>
      <c r="FBV85" s="42"/>
      <c r="FBW85" s="42"/>
      <c r="FBX85" s="42"/>
      <c r="FBY85" s="42"/>
      <c r="FBZ85" s="42"/>
      <c r="FCA85" s="42"/>
      <c r="FCB85" s="42"/>
      <c r="FCC85" s="42"/>
      <c r="FCD85" s="42"/>
      <c r="FCE85" s="42"/>
      <c r="FCF85" s="42"/>
      <c r="FCG85" s="42"/>
      <c r="FCH85" s="42"/>
      <c r="FCI85" s="42"/>
      <c r="FCJ85" s="42"/>
      <c r="FCK85" s="43"/>
      <c r="FCL85" s="43"/>
      <c r="FCM85" s="42"/>
      <c r="FCN85" s="42"/>
      <c r="FCO85" s="42"/>
      <c r="FCP85" s="42"/>
      <c r="FCQ85" s="42"/>
      <c r="FCR85" s="42"/>
      <c r="FCS85" s="42"/>
      <c r="FCT85" s="42"/>
      <c r="FCU85" s="42"/>
      <c r="FCV85" s="42"/>
      <c r="FCW85" s="42"/>
      <c r="FCX85" s="42"/>
      <c r="FCY85" s="42"/>
      <c r="FCZ85" s="42"/>
      <c r="FDA85" s="42"/>
      <c r="FDB85" s="42"/>
      <c r="FDC85" s="42"/>
      <c r="FDD85" s="42"/>
      <c r="FDE85" s="43"/>
      <c r="FDF85" s="43"/>
      <c r="FDG85" s="42"/>
      <c r="FDH85" s="42"/>
      <c r="FDI85" s="42"/>
      <c r="FDJ85" s="42"/>
      <c r="FDK85" s="42"/>
      <c r="FDL85" s="42"/>
      <c r="FDM85" s="42"/>
      <c r="FDN85" s="42"/>
      <c r="FDO85" s="42"/>
      <c r="FDP85" s="42"/>
      <c r="FDQ85" s="42"/>
      <c r="FDR85" s="42"/>
      <c r="FDS85" s="42"/>
      <c r="FDT85" s="42"/>
      <c r="FDU85" s="42"/>
      <c r="FDV85" s="42"/>
      <c r="FDW85" s="42"/>
      <c r="FDX85" s="42"/>
      <c r="FDY85" s="43"/>
      <c r="FDZ85" s="43"/>
      <c r="FEA85" s="42"/>
      <c r="FEB85" s="42"/>
      <c r="FEC85" s="42"/>
      <c r="FED85" s="42"/>
      <c r="FEE85" s="42"/>
      <c r="FEF85" s="42"/>
      <c r="FEG85" s="42"/>
      <c r="FEH85" s="42"/>
      <c r="FEI85" s="42"/>
      <c r="FEJ85" s="42"/>
      <c r="FEK85" s="42"/>
      <c r="FEL85" s="42"/>
      <c r="FEM85" s="42"/>
      <c r="FEN85" s="42"/>
      <c r="FEO85" s="42"/>
      <c r="FEP85" s="42"/>
      <c r="FEQ85" s="42"/>
      <c r="FER85" s="42"/>
      <c r="FES85" s="43"/>
      <c r="FET85" s="43"/>
      <c r="FEU85" s="42"/>
      <c r="FEV85" s="42"/>
      <c r="FEW85" s="42"/>
      <c r="FEX85" s="42"/>
      <c r="FEY85" s="42"/>
      <c r="FEZ85" s="42"/>
      <c r="FFA85" s="42"/>
      <c r="FFB85" s="42"/>
      <c r="FFC85" s="42"/>
      <c r="FFD85" s="42"/>
      <c r="FFE85" s="42"/>
      <c r="FFF85" s="42"/>
      <c r="FFG85" s="42"/>
      <c r="FFH85" s="42"/>
      <c r="FFI85" s="42"/>
      <c r="FFJ85" s="42"/>
      <c r="FFK85" s="42"/>
      <c r="FFL85" s="42"/>
      <c r="FFM85" s="43"/>
      <c r="FFN85" s="43"/>
      <c r="FFO85" s="42"/>
      <c r="FFP85" s="42"/>
      <c r="FFQ85" s="42"/>
      <c r="FFR85" s="42"/>
      <c r="FFS85" s="42"/>
      <c r="FFT85" s="42"/>
      <c r="FFU85" s="42"/>
      <c r="FFV85" s="42"/>
      <c r="FFW85" s="42"/>
      <c r="FFX85" s="42"/>
      <c r="FFY85" s="42"/>
      <c r="FFZ85" s="42"/>
      <c r="FGA85" s="42"/>
      <c r="FGB85" s="42"/>
      <c r="FGC85" s="42"/>
      <c r="FGD85" s="42"/>
      <c r="FGE85" s="42"/>
      <c r="FGF85" s="42"/>
      <c r="FGG85" s="43"/>
      <c r="FGH85" s="43"/>
      <c r="FGI85" s="42"/>
      <c r="FGJ85" s="42"/>
      <c r="FGK85" s="42"/>
      <c r="FGL85" s="42"/>
      <c r="FGM85" s="42"/>
      <c r="FGN85" s="42"/>
      <c r="FGO85" s="42"/>
      <c r="FGP85" s="42"/>
      <c r="FGQ85" s="42"/>
      <c r="FGR85" s="42"/>
      <c r="FGS85" s="42"/>
      <c r="FGT85" s="42"/>
      <c r="FGU85" s="42"/>
      <c r="FGV85" s="42"/>
      <c r="FGW85" s="42"/>
      <c r="FGX85" s="42"/>
      <c r="FGY85" s="42"/>
      <c r="FGZ85" s="42"/>
      <c r="FHA85" s="43"/>
      <c r="FHB85" s="43"/>
      <c r="FHC85" s="42"/>
      <c r="FHD85" s="42"/>
      <c r="FHE85" s="42"/>
      <c r="FHF85" s="42"/>
      <c r="FHG85" s="42"/>
      <c r="FHH85" s="42"/>
      <c r="FHI85" s="42"/>
      <c r="FHJ85" s="42"/>
      <c r="FHK85" s="42"/>
      <c r="FHL85" s="42"/>
      <c r="FHM85" s="42"/>
      <c r="FHN85" s="42"/>
      <c r="FHO85" s="42"/>
      <c r="FHP85" s="42"/>
      <c r="FHQ85" s="42"/>
      <c r="FHR85" s="42"/>
      <c r="FHS85" s="42"/>
      <c r="FHT85" s="42"/>
      <c r="FHU85" s="43"/>
      <c r="FHV85" s="43"/>
      <c r="FHW85" s="42"/>
      <c r="FHX85" s="42"/>
      <c r="FHY85" s="42"/>
      <c r="FHZ85" s="42"/>
      <c r="FIA85" s="42"/>
      <c r="FIB85" s="42"/>
      <c r="FIC85" s="42"/>
      <c r="FID85" s="42"/>
      <c r="FIE85" s="42"/>
      <c r="FIF85" s="42"/>
      <c r="FIG85" s="42"/>
      <c r="FIH85" s="42"/>
      <c r="FII85" s="42"/>
      <c r="FIJ85" s="42"/>
      <c r="FIK85" s="42"/>
      <c r="FIL85" s="42"/>
      <c r="FIM85" s="42"/>
      <c r="FIN85" s="42"/>
      <c r="FIO85" s="43"/>
      <c r="FIP85" s="43"/>
      <c r="FIQ85" s="42"/>
      <c r="FIR85" s="42"/>
      <c r="FIS85" s="42"/>
      <c r="FIT85" s="42"/>
      <c r="FIU85" s="42"/>
      <c r="FIV85" s="42"/>
      <c r="FIW85" s="42"/>
      <c r="FIX85" s="42"/>
      <c r="FIY85" s="42"/>
      <c r="FIZ85" s="42"/>
      <c r="FJA85" s="42"/>
      <c r="FJB85" s="42"/>
      <c r="FJC85" s="42"/>
      <c r="FJD85" s="42"/>
      <c r="FJE85" s="42"/>
      <c r="FJF85" s="42"/>
      <c r="FJG85" s="42"/>
      <c r="FJH85" s="42"/>
      <c r="FJI85" s="43"/>
      <c r="FJJ85" s="43"/>
      <c r="FJK85" s="42"/>
      <c r="FJL85" s="42"/>
      <c r="FJM85" s="42"/>
      <c r="FJN85" s="42"/>
      <c r="FJO85" s="42"/>
      <c r="FJP85" s="42"/>
      <c r="FJQ85" s="42"/>
      <c r="FJR85" s="42"/>
      <c r="FJS85" s="42"/>
      <c r="FJT85" s="42"/>
      <c r="FJU85" s="42"/>
      <c r="FJV85" s="42"/>
      <c r="FJW85" s="42"/>
      <c r="FJX85" s="42"/>
      <c r="FJY85" s="42"/>
      <c r="FJZ85" s="42"/>
      <c r="FKA85" s="42"/>
      <c r="FKB85" s="42"/>
      <c r="FKC85" s="43"/>
      <c r="FKD85" s="43"/>
      <c r="FKE85" s="42"/>
      <c r="FKF85" s="42"/>
      <c r="FKG85" s="42"/>
      <c r="FKH85" s="42"/>
      <c r="FKI85" s="42"/>
      <c r="FKJ85" s="42"/>
      <c r="FKK85" s="42"/>
      <c r="FKL85" s="42"/>
      <c r="FKM85" s="42"/>
      <c r="FKN85" s="42"/>
      <c r="FKO85" s="42"/>
      <c r="FKP85" s="42"/>
      <c r="FKQ85" s="42"/>
      <c r="FKR85" s="42"/>
      <c r="FKS85" s="42"/>
      <c r="FKT85" s="42"/>
      <c r="FKU85" s="42"/>
      <c r="FKV85" s="42"/>
      <c r="FKW85" s="43"/>
      <c r="FKX85" s="43"/>
      <c r="FKY85" s="42"/>
      <c r="FKZ85" s="42"/>
      <c r="FLA85" s="42"/>
      <c r="FLB85" s="42"/>
      <c r="FLC85" s="42"/>
      <c r="FLD85" s="42"/>
      <c r="FLE85" s="42"/>
      <c r="FLF85" s="42"/>
      <c r="FLG85" s="42"/>
      <c r="FLH85" s="42"/>
      <c r="FLI85" s="42"/>
      <c r="FLJ85" s="42"/>
      <c r="FLK85" s="42"/>
      <c r="FLL85" s="42"/>
      <c r="FLM85" s="42"/>
      <c r="FLN85" s="42"/>
      <c r="FLO85" s="42"/>
      <c r="FLP85" s="42"/>
      <c r="FLQ85" s="43"/>
      <c r="FLR85" s="43"/>
      <c r="FLS85" s="42"/>
      <c r="FLT85" s="42"/>
      <c r="FLU85" s="42"/>
      <c r="FLV85" s="42"/>
      <c r="FLW85" s="42"/>
      <c r="FLX85" s="42"/>
      <c r="FLY85" s="42"/>
      <c r="FLZ85" s="42"/>
      <c r="FMA85" s="42"/>
      <c r="FMB85" s="42"/>
      <c r="FMC85" s="42"/>
      <c r="FMD85" s="42"/>
      <c r="FME85" s="42"/>
      <c r="FMF85" s="42"/>
      <c r="FMG85" s="42"/>
      <c r="FMH85" s="42"/>
      <c r="FMI85" s="42"/>
      <c r="FMJ85" s="42"/>
      <c r="FMK85" s="43"/>
      <c r="FML85" s="43"/>
      <c r="FMM85" s="42"/>
      <c r="FMN85" s="42"/>
      <c r="FMO85" s="42"/>
      <c r="FMP85" s="42"/>
      <c r="FMQ85" s="42"/>
      <c r="FMR85" s="42"/>
      <c r="FMS85" s="42"/>
      <c r="FMT85" s="42"/>
      <c r="FMU85" s="42"/>
      <c r="FMV85" s="42"/>
      <c r="FMW85" s="42"/>
      <c r="FMX85" s="42"/>
      <c r="FMY85" s="42"/>
      <c r="FMZ85" s="42"/>
      <c r="FNA85" s="42"/>
      <c r="FNB85" s="42"/>
      <c r="FNC85" s="42"/>
      <c r="FND85" s="42"/>
      <c r="FNE85" s="43"/>
      <c r="FNF85" s="43"/>
      <c r="FNG85" s="42"/>
      <c r="FNH85" s="42"/>
      <c r="FNI85" s="42"/>
      <c r="FNJ85" s="42"/>
      <c r="FNK85" s="42"/>
      <c r="FNL85" s="42"/>
      <c r="FNM85" s="42"/>
      <c r="FNN85" s="42"/>
      <c r="FNO85" s="42"/>
      <c r="FNP85" s="42"/>
      <c r="FNQ85" s="42"/>
      <c r="FNR85" s="42"/>
      <c r="FNS85" s="42"/>
      <c r="FNT85" s="42"/>
      <c r="FNU85" s="42"/>
      <c r="FNV85" s="42"/>
      <c r="FNW85" s="42"/>
      <c r="FNX85" s="42"/>
      <c r="FNY85" s="43"/>
      <c r="FNZ85" s="43"/>
      <c r="FOA85" s="42"/>
      <c r="FOB85" s="42"/>
      <c r="FOC85" s="42"/>
      <c r="FOD85" s="42"/>
      <c r="FOE85" s="42"/>
      <c r="FOF85" s="42"/>
      <c r="FOG85" s="42"/>
      <c r="FOH85" s="42"/>
      <c r="FOI85" s="42"/>
      <c r="FOJ85" s="42"/>
      <c r="FOK85" s="42"/>
      <c r="FOL85" s="42"/>
      <c r="FOM85" s="42"/>
      <c r="FON85" s="42"/>
      <c r="FOO85" s="42"/>
      <c r="FOP85" s="42"/>
      <c r="FOQ85" s="42"/>
      <c r="FOR85" s="42"/>
      <c r="FOS85" s="43"/>
      <c r="FOT85" s="43"/>
      <c r="FOU85" s="42"/>
      <c r="FOV85" s="42"/>
      <c r="FOW85" s="42"/>
      <c r="FOX85" s="42"/>
      <c r="FOY85" s="42"/>
      <c r="FOZ85" s="42"/>
      <c r="FPA85" s="42"/>
      <c r="FPB85" s="42"/>
      <c r="FPC85" s="42"/>
      <c r="FPD85" s="42"/>
      <c r="FPE85" s="42"/>
      <c r="FPF85" s="42"/>
      <c r="FPG85" s="42"/>
      <c r="FPH85" s="42"/>
      <c r="FPI85" s="42"/>
      <c r="FPJ85" s="42"/>
      <c r="FPK85" s="42"/>
      <c r="FPL85" s="42"/>
      <c r="FPM85" s="43"/>
      <c r="FPN85" s="43"/>
      <c r="FPO85" s="42"/>
      <c r="FPP85" s="42"/>
      <c r="FPQ85" s="42"/>
      <c r="FPR85" s="42"/>
      <c r="FPS85" s="42"/>
      <c r="FPT85" s="42"/>
      <c r="FPU85" s="42"/>
      <c r="FPV85" s="42"/>
      <c r="FPW85" s="42"/>
      <c r="FPX85" s="42"/>
      <c r="FPY85" s="42"/>
      <c r="FPZ85" s="42"/>
      <c r="FQA85" s="42"/>
      <c r="FQB85" s="42"/>
      <c r="FQC85" s="42"/>
      <c r="FQD85" s="42"/>
      <c r="FQE85" s="42"/>
      <c r="FQF85" s="42"/>
      <c r="FQG85" s="43"/>
      <c r="FQH85" s="43"/>
      <c r="FQI85" s="42"/>
      <c r="FQJ85" s="42"/>
      <c r="FQK85" s="42"/>
      <c r="FQL85" s="42"/>
      <c r="FQM85" s="42"/>
      <c r="FQN85" s="42"/>
      <c r="FQO85" s="42"/>
      <c r="FQP85" s="42"/>
      <c r="FQQ85" s="42"/>
      <c r="FQR85" s="42"/>
      <c r="FQS85" s="42"/>
      <c r="FQT85" s="42"/>
      <c r="FQU85" s="42"/>
      <c r="FQV85" s="42"/>
      <c r="FQW85" s="42"/>
      <c r="FQX85" s="42"/>
      <c r="FQY85" s="42"/>
      <c r="FQZ85" s="42"/>
      <c r="FRA85" s="43"/>
      <c r="FRB85" s="43"/>
      <c r="FRC85" s="42"/>
      <c r="FRD85" s="42"/>
      <c r="FRE85" s="42"/>
      <c r="FRF85" s="42"/>
      <c r="FRG85" s="42"/>
      <c r="FRH85" s="42"/>
      <c r="FRI85" s="42"/>
      <c r="FRJ85" s="42"/>
      <c r="FRK85" s="42"/>
      <c r="FRL85" s="42"/>
      <c r="FRM85" s="42"/>
      <c r="FRN85" s="42"/>
      <c r="FRO85" s="42"/>
      <c r="FRP85" s="42"/>
      <c r="FRQ85" s="42"/>
      <c r="FRR85" s="42"/>
      <c r="FRS85" s="42"/>
      <c r="FRT85" s="42"/>
      <c r="FRU85" s="43"/>
      <c r="FRV85" s="43"/>
      <c r="FRW85" s="42"/>
      <c r="FRX85" s="42"/>
      <c r="FRY85" s="42"/>
      <c r="FRZ85" s="42"/>
      <c r="FSA85" s="42"/>
      <c r="FSB85" s="42"/>
      <c r="FSC85" s="42"/>
      <c r="FSD85" s="42"/>
      <c r="FSE85" s="42"/>
      <c r="FSF85" s="42"/>
      <c r="FSG85" s="42"/>
      <c r="FSH85" s="42"/>
      <c r="FSI85" s="42"/>
      <c r="FSJ85" s="42"/>
      <c r="FSK85" s="42"/>
      <c r="FSL85" s="42"/>
      <c r="FSM85" s="42"/>
      <c r="FSN85" s="42"/>
      <c r="FSO85" s="43"/>
      <c r="FSP85" s="43"/>
      <c r="FSQ85" s="42"/>
      <c r="FSR85" s="42"/>
      <c r="FSS85" s="42"/>
      <c r="FST85" s="42"/>
      <c r="FSU85" s="42"/>
      <c r="FSV85" s="42"/>
      <c r="FSW85" s="42"/>
      <c r="FSX85" s="42"/>
      <c r="FSY85" s="42"/>
      <c r="FSZ85" s="42"/>
      <c r="FTA85" s="42"/>
      <c r="FTB85" s="42"/>
      <c r="FTC85" s="42"/>
      <c r="FTD85" s="42"/>
      <c r="FTE85" s="42"/>
      <c r="FTF85" s="42"/>
      <c r="FTG85" s="42"/>
      <c r="FTH85" s="42"/>
      <c r="FTI85" s="43"/>
      <c r="FTJ85" s="43"/>
      <c r="FTK85" s="42"/>
      <c r="FTL85" s="42"/>
      <c r="FTM85" s="42"/>
      <c r="FTN85" s="42"/>
      <c r="FTO85" s="42"/>
      <c r="FTP85" s="42"/>
      <c r="FTQ85" s="42"/>
      <c r="FTR85" s="42"/>
      <c r="FTS85" s="42"/>
      <c r="FTT85" s="42"/>
      <c r="FTU85" s="42"/>
      <c r="FTV85" s="42"/>
      <c r="FTW85" s="42"/>
      <c r="FTX85" s="42"/>
      <c r="FTY85" s="42"/>
      <c r="FTZ85" s="42"/>
      <c r="FUA85" s="42"/>
      <c r="FUB85" s="42"/>
      <c r="FUC85" s="43"/>
      <c r="FUD85" s="43"/>
      <c r="FUE85" s="42"/>
      <c r="FUF85" s="42"/>
      <c r="FUG85" s="42"/>
      <c r="FUH85" s="42"/>
      <c r="FUI85" s="42"/>
      <c r="FUJ85" s="42"/>
      <c r="FUK85" s="42"/>
      <c r="FUL85" s="42"/>
      <c r="FUM85" s="42"/>
      <c r="FUN85" s="42"/>
      <c r="FUO85" s="42"/>
      <c r="FUP85" s="42"/>
      <c r="FUQ85" s="42"/>
      <c r="FUR85" s="42"/>
      <c r="FUS85" s="42"/>
      <c r="FUT85" s="42"/>
      <c r="FUU85" s="42"/>
      <c r="FUV85" s="42"/>
      <c r="FUW85" s="43"/>
      <c r="FUX85" s="43"/>
      <c r="FUY85" s="42"/>
      <c r="FUZ85" s="42"/>
      <c r="FVA85" s="42"/>
      <c r="FVB85" s="42"/>
      <c r="FVC85" s="42"/>
      <c r="FVD85" s="42"/>
      <c r="FVE85" s="42"/>
      <c r="FVF85" s="42"/>
      <c r="FVG85" s="42"/>
      <c r="FVH85" s="42"/>
      <c r="FVI85" s="42"/>
      <c r="FVJ85" s="42"/>
      <c r="FVK85" s="42"/>
      <c r="FVL85" s="42"/>
      <c r="FVM85" s="42"/>
      <c r="FVN85" s="42"/>
      <c r="FVO85" s="42"/>
      <c r="FVP85" s="42"/>
      <c r="FVQ85" s="43"/>
      <c r="FVR85" s="43"/>
      <c r="FVS85" s="42"/>
      <c r="FVT85" s="42"/>
      <c r="FVU85" s="42"/>
      <c r="FVV85" s="42"/>
      <c r="FVW85" s="42"/>
      <c r="FVX85" s="42"/>
      <c r="FVY85" s="42"/>
      <c r="FVZ85" s="42"/>
      <c r="FWA85" s="42"/>
      <c r="FWB85" s="42"/>
      <c r="FWC85" s="42"/>
      <c r="FWD85" s="42"/>
      <c r="FWE85" s="42"/>
      <c r="FWF85" s="42"/>
      <c r="FWG85" s="42"/>
      <c r="FWH85" s="42"/>
      <c r="FWI85" s="42"/>
      <c r="FWJ85" s="42"/>
      <c r="FWK85" s="43"/>
      <c r="FWL85" s="43"/>
      <c r="FWM85" s="42"/>
      <c r="FWN85" s="42"/>
      <c r="FWO85" s="42"/>
      <c r="FWP85" s="42"/>
      <c r="FWQ85" s="42"/>
      <c r="FWR85" s="42"/>
      <c r="FWS85" s="42"/>
      <c r="FWT85" s="42"/>
      <c r="FWU85" s="42"/>
      <c r="FWV85" s="42"/>
      <c r="FWW85" s="42"/>
      <c r="FWX85" s="42"/>
      <c r="FWY85" s="42"/>
      <c r="FWZ85" s="42"/>
      <c r="FXA85" s="42"/>
      <c r="FXB85" s="42"/>
      <c r="FXC85" s="42"/>
      <c r="FXD85" s="42"/>
      <c r="FXE85" s="43"/>
      <c r="FXF85" s="43"/>
      <c r="FXG85" s="42"/>
      <c r="FXH85" s="42"/>
      <c r="FXI85" s="42"/>
      <c r="FXJ85" s="42"/>
      <c r="FXK85" s="42"/>
      <c r="FXL85" s="42"/>
      <c r="FXM85" s="42"/>
      <c r="FXN85" s="42"/>
      <c r="FXO85" s="42"/>
      <c r="FXP85" s="42"/>
      <c r="FXQ85" s="42"/>
      <c r="FXR85" s="42"/>
      <c r="FXS85" s="42"/>
      <c r="FXT85" s="42"/>
      <c r="FXU85" s="42"/>
      <c r="FXV85" s="42"/>
      <c r="FXW85" s="42"/>
      <c r="FXX85" s="42"/>
      <c r="FXY85" s="43"/>
      <c r="FXZ85" s="43"/>
      <c r="FYA85" s="42"/>
      <c r="FYB85" s="42"/>
      <c r="FYC85" s="42"/>
      <c r="FYD85" s="42"/>
      <c r="FYE85" s="42"/>
      <c r="FYF85" s="42"/>
      <c r="FYG85" s="42"/>
      <c r="FYH85" s="42"/>
      <c r="FYI85" s="42"/>
      <c r="FYJ85" s="42"/>
      <c r="FYK85" s="42"/>
      <c r="FYL85" s="42"/>
      <c r="FYM85" s="42"/>
      <c r="FYN85" s="42"/>
      <c r="FYO85" s="42"/>
      <c r="FYP85" s="42"/>
      <c r="FYQ85" s="42"/>
      <c r="FYR85" s="42"/>
      <c r="FYS85" s="43"/>
      <c r="FYT85" s="43"/>
      <c r="FYU85" s="42"/>
      <c r="FYV85" s="42"/>
      <c r="FYW85" s="42"/>
      <c r="FYX85" s="42"/>
      <c r="FYY85" s="42"/>
      <c r="FYZ85" s="42"/>
      <c r="FZA85" s="42"/>
      <c r="FZB85" s="42"/>
      <c r="FZC85" s="42"/>
      <c r="FZD85" s="42"/>
      <c r="FZE85" s="42"/>
      <c r="FZF85" s="42"/>
      <c r="FZG85" s="42"/>
      <c r="FZH85" s="42"/>
      <c r="FZI85" s="42"/>
      <c r="FZJ85" s="42"/>
      <c r="FZK85" s="42"/>
      <c r="FZL85" s="42"/>
      <c r="FZM85" s="43"/>
      <c r="FZN85" s="43"/>
      <c r="FZO85" s="42"/>
      <c r="FZP85" s="42"/>
      <c r="FZQ85" s="42"/>
      <c r="FZR85" s="42"/>
      <c r="FZS85" s="42"/>
      <c r="FZT85" s="42"/>
      <c r="FZU85" s="42"/>
      <c r="FZV85" s="42"/>
      <c r="FZW85" s="42"/>
      <c r="FZX85" s="42"/>
      <c r="FZY85" s="42"/>
      <c r="FZZ85" s="42"/>
      <c r="GAA85" s="42"/>
      <c r="GAB85" s="42"/>
      <c r="GAC85" s="42"/>
      <c r="GAD85" s="42"/>
      <c r="GAE85" s="42"/>
      <c r="GAF85" s="42"/>
      <c r="GAG85" s="43"/>
      <c r="GAH85" s="43"/>
      <c r="GAI85" s="42"/>
      <c r="GAJ85" s="42"/>
      <c r="GAK85" s="42"/>
      <c r="GAL85" s="42"/>
      <c r="GAM85" s="42"/>
      <c r="GAN85" s="42"/>
      <c r="GAO85" s="42"/>
      <c r="GAP85" s="42"/>
      <c r="GAQ85" s="42"/>
      <c r="GAR85" s="42"/>
      <c r="GAS85" s="42"/>
      <c r="GAT85" s="42"/>
      <c r="GAU85" s="42"/>
      <c r="GAV85" s="42"/>
      <c r="GAW85" s="42"/>
      <c r="GAX85" s="42"/>
      <c r="GAY85" s="42"/>
      <c r="GAZ85" s="42"/>
      <c r="GBA85" s="43"/>
      <c r="GBB85" s="43"/>
      <c r="GBC85" s="42"/>
      <c r="GBD85" s="42"/>
      <c r="GBE85" s="42"/>
      <c r="GBF85" s="42"/>
      <c r="GBG85" s="42"/>
      <c r="GBH85" s="42"/>
      <c r="GBI85" s="42"/>
      <c r="GBJ85" s="42"/>
      <c r="GBK85" s="42"/>
      <c r="GBL85" s="42"/>
      <c r="GBM85" s="42"/>
      <c r="GBN85" s="42"/>
      <c r="GBO85" s="42"/>
      <c r="GBP85" s="42"/>
      <c r="GBQ85" s="42"/>
      <c r="GBR85" s="42"/>
      <c r="GBS85" s="42"/>
      <c r="GBT85" s="42"/>
      <c r="GBU85" s="43"/>
      <c r="GBV85" s="43"/>
      <c r="GBW85" s="42"/>
      <c r="GBX85" s="42"/>
      <c r="GBY85" s="42"/>
      <c r="GBZ85" s="42"/>
      <c r="GCA85" s="42"/>
      <c r="GCB85" s="42"/>
      <c r="GCC85" s="42"/>
      <c r="GCD85" s="42"/>
      <c r="GCE85" s="42"/>
      <c r="GCF85" s="42"/>
      <c r="GCG85" s="42"/>
      <c r="GCH85" s="42"/>
      <c r="GCI85" s="42"/>
      <c r="GCJ85" s="42"/>
      <c r="GCK85" s="42"/>
      <c r="GCL85" s="42"/>
      <c r="GCM85" s="42"/>
      <c r="GCN85" s="42"/>
      <c r="GCO85" s="43"/>
      <c r="GCP85" s="43"/>
      <c r="GCQ85" s="42"/>
      <c r="GCR85" s="42"/>
      <c r="GCS85" s="42"/>
      <c r="GCT85" s="42"/>
      <c r="GCU85" s="42"/>
      <c r="GCV85" s="42"/>
      <c r="GCW85" s="42"/>
      <c r="GCX85" s="42"/>
      <c r="GCY85" s="42"/>
      <c r="GCZ85" s="42"/>
      <c r="GDA85" s="42"/>
      <c r="GDB85" s="42"/>
      <c r="GDC85" s="42"/>
      <c r="GDD85" s="42"/>
      <c r="GDE85" s="42"/>
      <c r="GDF85" s="42"/>
      <c r="GDG85" s="42"/>
      <c r="GDH85" s="42"/>
      <c r="GDI85" s="43"/>
      <c r="GDJ85" s="43"/>
      <c r="GDK85" s="42"/>
      <c r="GDL85" s="42"/>
      <c r="GDM85" s="42"/>
      <c r="GDN85" s="42"/>
      <c r="GDO85" s="42"/>
      <c r="GDP85" s="42"/>
      <c r="GDQ85" s="42"/>
      <c r="GDR85" s="42"/>
      <c r="GDS85" s="42"/>
      <c r="GDT85" s="42"/>
      <c r="GDU85" s="42"/>
      <c r="GDV85" s="42"/>
      <c r="GDW85" s="42"/>
      <c r="GDX85" s="42"/>
      <c r="GDY85" s="42"/>
      <c r="GDZ85" s="42"/>
      <c r="GEA85" s="42"/>
      <c r="GEB85" s="42"/>
      <c r="GEC85" s="43"/>
      <c r="GED85" s="43"/>
      <c r="GEE85" s="42"/>
      <c r="GEF85" s="42"/>
      <c r="GEG85" s="42"/>
      <c r="GEH85" s="42"/>
      <c r="GEI85" s="42"/>
      <c r="GEJ85" s="42"/>
      <c r="GEK85" s="42"/>
      <c r="GEL85" s="42"/>
      <c r="GEM85" s="42"/>
      <c r="GEN85" s="42"/>
      <c r="GEO85" s="42"/>
      <c r="GEP85" s="42"/>
      <c r="GEQ85" s="42"/>
      <c r="GER85" s="42"/>
      <c r="GES85" s="42"/>
      <c r="GET85" s="42"/>
      <c r="GEU85" s="42"/>
      <c r="GEV85" s="42"/>
      <c r="GEW85" s="43"/>
      <c r="GEX85" s="43"/>
      <c r="GEY85" s="42"/>
      <c r="GEZ85" s="42"/>
      <c r="GFA85" s="42"/>
      <c r="GFB85" s="42"/>
      <c r="GFC85" s="42"/>
      <c r="GFD85" s="42"/>
      <c r="GFE85" s="42"/>
      <c r="GFF85" s="42"/>
      <c r="GFG85" s="42"/>
      <c r="GFH85" s="42"/>
      <c r="GFI85" s="42"/>
      <c r="GFJ85" s="42"/>
      <c r="GFK85" s="42"/>
      <c r="GFL85" s="42"/>
      <c r="GFM85" s="42"/>
      <c r="GFN85" s="42"/>
      <c r="GFO85" s="42"/>
      <c r="GFP85" s="42"/>
      <c r="GFQ85" s="43"/>
      <c r="GFR85" s="43"/>
      <c r="GFS85" s="42"/>
      <c r="GFT85" s="42"/>
      <c r="GFU85" s="42"/>
      <c r="GFV85" s="42"/>
      <c r="GFW85" s="42"/>
      <c r="GFX85" s="42"/>
      <c r="GFY85" s="42"/>
      <c r="GFZ85" s="42"/>
      <c r="GGA85" s="42"/>
      <c r="GGB85" s="42"/>
      <c r="GGC85" s="42"/>
      <c r="GGD85" s="42"/>
      <c r="GGE85" s="42"/>
      <c r="GGF85" s="42"/>
      <c r="GGG85" s="42"/>
      <c r="GGH85" s="42"/>
      <c r="GGI85" s="42"/>
      <c r="GGJ85" s="42"/>
      <c r="GGK85" s="43"/>
      <c r="GGL85" s="43"/>
      <c r="GGM85" s="42"/>
      <c r="GGN85" s="42"/>
      <c r="GGO85" s="42"/>
      <c r="GGP85" s="42"/>
      <c r="GGQ85" s="42"/>
      <c r="GGR85" s="42"/>
      <c r="GGS85" s="42"/>
      <c r="GGT85" s="42"/>
      <c r="GGU85" s="42"/>
      <c r="GGV85" s="42"/>
      <c r="GGW85" s="42"/>
      <c r="GGX85" s="42"/>
      <c r="GGY85" s="42"/>
      <c r="GGZ85" s="42"/>
      <c r="GHA85" s="42"/>
      <c r="GHB85" s="42"/>
      <c r="GHC85" s="42"/>
      <c r="GHD85" s="42"/>
      <c r="GHE85" s="43"/>
      <c r="GHF85" s="43"/>
      <c r="GHG85" s="42"/>
      <c r="GHH85" s="42"/>
      <c r="GHI85" s="42"/>
      <c r="GHJ85" s="42"/>
      <c r="GHK85" s="42"/>
      <c r="GHL85" s="42"/>
      <c r="GHM85" s="42"/>
      <c r="GHN85" s="42"/>
      <c r="GHO85" s="42"/>
      <c r="GHP85" s="42"/>
      <c r="GHQ85" s="42"/>
      <c r="GHR85" s="42"/>
      <c r="GHS85" s="42"/>
      <c r="GHT85" s="42"/>
      <c r="GHU85" s="42"/>
      <c r="GHV85" s="42"/>
      <c r="GHW85" s="42"/>
      <c r="GHX85" s="42"/>
      <c r="GHY85" s="43"/>
      <c r="GHZ85" s="43"/>
      <c r="GIA85" s="42"/>
      <c r="GIB85" s="42"/>
      <c r="GIC85" s="42"/>
      <c r="GID85" s="42"/>
      <c r="GIE85" s="42"/>
      <c r="GIF85" s="42"/>
      <c r="GIG85" s="42"/>
      <c r="GIH85" s="42"/>
      <c r="GII85" s="42"/>
      <c r="GIJ85" s="42"/>
      <c r="GIK85" s="42"/>
      <c r="GIL85" s="42"/>
      <c r="GIM85" s="42"/>
      <c r="GIN85" s="42"/>
      <c r="GIO85" s="42"/>
      <c r="GIP85" s="42"/>
      <c r="GIQ85" s="42"/>
      <c r="GIR85" s="42"/>
      <c r="GIS85" s="43"/>
      <c r="GIT85" s="43"/>
      <c r="GIU85" s="42"/>
      <c r="GIV85" s="42"/>
      <c r="GIW85" s="42"/>
      <c r="GIX85" s="42"/>
      <c r="GIY85" s="42"/>
      <c r="GIZ85" s="42"/>
      <c r="GJA85" s="42"/>
      <c r="GJB85" s="42"/>
      <c r="GJC85" s="42"/>
      <c r="GJD85" s="42"/>
      <c r="GJE85" s="42"/>
      <c r="GJF85" s="42"/>
      <c r="GJG85" s="42"/>
      <c r="GJH85" s="42"/>
      <c r="GJI85" s="42"/>
      <c r="GJJ85" s="42"/>
      <c r="GJK85" s="42"/>
      <c r="GJL85" s="42"/>
      <c r="GJM85" s="43"/>
      <c r="GJN85" s="43"/>
      <c r="GJO85" s="42"/>
      <c r="GJP85" s="42"/>
      <c r="GJQ85" s="42"/>
      <c r="GJR85" s="42"/>
      <c r="GJS85" s="42"/>
      <c r="GJT85" s="42"/>
      <c r="GJU85" s="42"/>
      <c r="GJV85" s="42"/>
      <c r="GJW85" s="42"/>
      <c r="GJX85" s="42"/>
      <c r="GJY85" s="42"/>
      <c r="GJZ85" s="42"/>
      <c r="GKA85" s="42"/>
      <c r="GKB85" s="42"/>
      <c r="GKC85" s="42"/>
      <c r="GKD85" s="42"/>
      <c r="GKE85" s="42"/>
      <c r="GKF85" s="42"/>
      <c r="GKG85" s="43"/>
      <c r="GKH85" s="43"/>
      <c r="GKI85" s="42"/>
      <c r="GKJ85" s="42"/>
      <c r="GKK85" s="42"/>
      <c r="GKL85" s="42"/>
      <c r="GKM85" s="42"/>
      <c r="GKN85" s="42"/>
      <c r="GKO85" s="42"/>
      <c r="GKP85" s="42"/>
      <c r="GKQ85" s="42"/>
      <c r="GKR85" s="42"/>
      <c r="GKS85" s="42"/>
      <c r="GKT85" s="42"/>
      <c r="GKU85" s="42"/>
      <c r="GKV85" s="42"/>
      <c r="GKW85" s="42"/>
      <c r="GKX85" s="42"/>
      <c r="GKY85" s="42"/>
      <c r="GKZ85" s="42"/>
      <c r="GLA85" s="43"/>
      <c r="GLB85" s="43"/>
      <c r="GLC85" s="42"/>
      <c r="GLD85" s="42"/>
      <c r="GLE85" s="42"/>
      <c r="GLF85" s="42"/>
      <c r="GLG85" s="42"/>
      <c r="GLH85" s="42"/>
      <c r="GLI85" s="42"/>
      <c r="GLJ85" s="42"/>
      <c r="GLK85" s="42"/>
      <c r="GLL85" s="42"/>
      <c r="GLM85" s="42"/>
      <c r="GLN85" s="42"/>
      <c r="GLO85" s="42"/>
      <c r="GLP85" s="42"/>
      <c r="GLQ85" s="42"/>
      <c r="GLR85" s="42"/>
      <c r="GLS85" s="42"/>
      <c r="GLT85" s="42"/>
      <c r="GLU85" s="43"/>
      <c r="GLV85" s="43"/>
      <c r="GLW85" s="42"/>
      <c r="GLX85" s="42"/>
      <c r="GLY85" s="42"/>
      <c r="GLZ85" s="42"/>
      <c r="GMA85" s="42"/>
      <c r="GMB85" s="42"/>
      <c r="GMC85" s="42"/>
      <c r="GMD85" s="42"/>
      <c r="GME85" s="42"/>
      <c r="GMF85" s="42"/>
      <c r="GMG85" s="42"/>
      <c r="GMH85" s="42"/>
      <c r="GMI85" s="42"/>
      <c r="GMJ85" s="42"/>
      <c r="GMK85" s="42"/>
      <c r="GML85" s="42"/>
      <c r="GMM85" s="42"/>
      <c r="GMN85" s="42"/>
      <c r="GMO85" s="43"/>
      <c r="GMP85" s="43"/>
      <c r="GMQ85" s="42"/>
      <c r="GMR85" s="42"/>
      <c r="GMS85" s="42"/>
      <c r="GMT85" s="42"/>
      <c r="GMU85" s="42"/>
      <c r="GMV85" s="42"/>
      <c r="GMW85" s="42"/>
      <c r="GMX85" s="42"/>
      <c r="GMY85" s="42"/>
      <c r="GMZ85" s="42"/>
      <c r="GNA85" s="42"/>
      <c r="GNB85" s="42"/>
      <c r="GNC85" s="42"/>
      <c r="GND85" s="42"/>
      <c r="GNE85" s="42"/>
      <c r="GNF85" s="42"/>
      <c r="GNG85" s="42"/>
      <c r="GNH85" s="42"/>
      <c r="GNI85" s="43"/>
      <c r="GNJ85" s="43"/>
      <c r="GNK85" s="42"/>
      <c r="GNL85" s="42"/>
      <c r="GNM85" s="42"/>
      <c r="GNN85" s="42"/>
      <c r="GNO85" s="42"/>
      <c r="GNP85" s="42"/>
      <c r="GNQ85" s="42"/>
      <c r="GNR85" s="42"/>
      <c r="GNS85" s="42"/>
      <c r="GNT85" s="42"/>
      <c r="GNU85" s="42"/>
      <c r="GNV85" s="42"/>
      <c r="GNW85" s="42"/>
      <c r="GNX85" s="42"/>
      <c r="GNY85" s="42"/>
      <c r="GNZ85" s="42"/>
      <c r="GOA85" s="42"/>
      <c r="GOB85" s="42"/>
      <c r="GOC85" s="43"/>
      <c r="GOD85" s="43"/>
      <c r="GOE85" s="42"/>
      <c r="GOF85" s="42"/>
      <c r="GOG85" s="42"/>
      <c r="GOH85" s="42"/>
      <c r="GOI85" s="42"/>
      <c r="GOJ85" s="42"/>
      <c r="GOK85" s="42"/>
      <c r="GOL85" s="42"/>
      <c r="GOM85" s="42"/>
      <c r="GON85" s="42"/>
      <c r="GOO85" s="42"/>
      <c r="GOP85" s="42"/>
      <c r="GOQ85" s="42"/>
      <c r="GOR85" s="42"/>
      <c r="GOS85" s="42"/>
      <c r="GOT85" s="42"/>
      <c r="GOU85" s="42"/>
      <c r="GOV85" s="42"/>
      <c r="GOW85" s="43"/>
      <c r="GOX85" s="43"/>
      <c r="GOY85" s="42"/>
      <c r="GOZ85" s="42"/>
      <c r="GPA85" s="42"/>
      <c r="GPB85" s="42"/>
      <c r="GPC85" s="42"/>
      <c r="GPD85" s="42"/>
      <c r="GPE85" s="42"/>
      <c r="GPF85" s="42"/>
      <c r="GPG85" s="42"/>
      <c r="GPH85" s="42"/>
      <c r="GPI85" s="42"/>
      <c r="GPJ85" s="42"/>
      <c r="GPK85" s="42"/>
      <c r="GPL85" s="42"/>
      <c r="GPM85" s="42"/>
      <c r="GPN85" s="42"/>
      <c r="GPO85" s="42"/>
      <c r="GPP85" s="42"/>
      <c r="GPQ85" s="43"/>
      <c r="GPR85" s="43"/>
      <c r="GPS85" s="42"/>
      <c r="GPT85" s="42"/>
      <c r="GPU85" s="42"/>
      <c r="GPV85" s="42"/>
      <c r="GPW85" s="42"/>
      <c r="GPX85" s="42"/>
      <c r="GPY85" s="42"/>
      <c r="GPZ85" s="42"/>
      <c r="GQA85" s="42"/>
      <c r="GQB85" s="42"/>
      <c r="GQC85" s="42"/>
      <c r="GQD85" s="42"/>
      <c r="GQE85" s="42"/>
      <c r="GQF85" s="42"/>
      <c r="GQG85" s="42"/>
      <c r="GQH85" s="42"/>
      <c r="GQI85" s="42"/>
      <c r="GQJ85" s="42"/>
      <c r="GQK85" s="43"/>
      <c r="GQL85" s="43"/>
      <c r="GQM85" s="42"/>
      <c r="GQN85" s="42"/>
      <c r="GQO85" s="42"/>
      <c r="GQP85" s="42"/>
      <c r="GQQ85" s="42"/>
      <c r="GQR85" s="42"/>
      <c r="GQS85" s="42"/>
      <c r="GQT85" s="42"/>
      <c r="GQU85" s="42"/>
      <c r="GQV85" s="42"/>
      <c r="GQW85" s="42"/>
      <c r="GQX85" s="42"/>
      <c r="GQY85" s="42"/>
      <c r="GQZ85" s="42"/>
      <c r="GRA85" s="42"/>
      <c r="GRB85" s="42"/>
      <c r="GRC85" s="42"/>
      <c r="GRD85" s="42"/>
      <c r="GRE85" s="43"/>
      <c r="GRF85" s="43"/>
      <c r="GRG85" s="42"/>
      <c r="GRH85" s="42"/>
      <c r="GRI85" s="42"/>
      <c r="GRJ85" s="42"/>
      <c r="GRK85" s="42"/>
      <c r="GRL85" s="42"/>
      <c r="GRM85" s="42"/>
      <c r="GRN85" s="42"/>
      <c r="GRO85" s="42"/>
      <c r="GRP85" s="42"/>
      <c r="GRQ85" s="42"/>
      <c r="GRR85" s="42"/>
      <c r="GRS85" s="42"/>
      <c r="GRT85" s="42"/>
      <c r="GRU85" s="42"/>
      <c r="GRV85" s="42"/>
      <c r="GRW85" s="42"/>
      <c r="GRX85" s="42"/>
      <c r="GRY85" s="43"/>
      <c r="GRZ85" s="43"/>
      <c r="GSA85" s="42"/>
      <c r="GSB85" s="42"/>
      <c r="GSC85" s="42"/>
      <c r="GSD85" s="42"/>
      <c r="GSE85" s="42"/>
      <c r="GSF85" s="42"/>
      <c r="GSG85" s="42"/>
      <c r="GSH85" s="42"/>
      <c r="GSI85" s="42"/>
      <c r="GSJ85" s="42"/>
      <c r="GSK85" s="42"/>
      <c r="GSL85" s="42"/>
      <c r="GSM85" s="42"/>
      <c r="GSN85" s="42"/>
      <c r="GSO85" s="42"/>
      <c r="GSP85" s="42"/>
      <c r="GSQ85" s="42"/>
      <c r="GSR85" s="42"/>
      <c r="GSS85" s="43"/>
      <c r="GST85" s="43"/>
      <c r="GSU85" s="42"/>
      <c r="GSV85" s="42"/>
      <c r="GSW85" s="42"/>
      <c r="GSX85" s="42"/>
      <c r="GSY85" s="42"/>
      <c r="GSZ85" s="42"/>
      <c r="GTA85" s="42"/>
      <c r="GTB85" s="42"/>
      <c r="GTC85" s="42"/>
      <c r="GTD85" s="42"/>
      <c r="GTE85" s="42"/>
      <c r="GTF85" s="42"/>
      <c r="GTG85" s="42"/>
      <c r="GTH85" s="42"/>
      <c r="GTI85" s="42"/>
      <c r="GTJ85" s="42"/>
      <c r="GTK85" s="42"/>
      <c r="GTL85" s="42"/>
      <c r="GTM85" s="43"/>
      <c r="GTN85" s="43"/>
      <c r="GTO85" s="42"/>
      <c r="GTP85" s="42"/>
      <c r="GTQ85" s="42"/>
      <c r="GTR85" s="42"/>
      <c r="GTS85" s="42"/>
      <c r="GTT85" s="42"/>
      <c r="GTU85" s="42"/>
      <c r="GTV85" s="42"/>
      <c r="GTW85" s="42"/>
      <c r="GTX85" s="42"/>
      <c r="GTY85" s="42"/>
      <c r="GTZ85" s="42"/>
      <c r="GUA85" s="42"/>
      <c r="GUB85" s="42"/>
      <c r="GUC85" s="42"/>
      <c r="GUD85" s="42"/>
      <c r="GUE85" s="42"/>
      <c r="GUF85" s="42"/>
      <c r="GUG85" s="43"/>
      <c r="GUH85" s="43"/>
      <c r="GUI85" s="42"/>
      <c r="GUJ85" s="42"/>
      <c r="GUK85" s="42"/>
      <c r="GUL85" s="42"/>
      <c r="GUM85" s="42"/>
      <c r="GUN85" s="42"/>
      <c r="GUO85" s="42"/>
      <c r="GUP85" s="42"/>
      <c r="GUQ85" s="42"/>
      <c r="GUR85" s="42"/>
      <c r="GUS85" s="42"/>
      <c r="GUT85" s="42"/>
      <c r="GUU85" s="42"/>
      <c r="GUV85" s="42"/>
      <c r="GUW85" s="42"/>
      <c r="GUX85" s="42"/>
      <c r="GUY85" s="42"/>
      <c r="GUZ85" s="42"/>
      <c r="GVA85" s="43"/>
      <c r="GVB85" s="43"/>
      <c r="GVC85" s="42"/>
      <c r="GVD85" s="42"/>
      <c r="GVE85" s="42"/>
      <c r="GVF85" s="42"/>
      <c r="GVG85" s="42"/>
      <c r="GVH85" s="42"/>
      <c r="GVI85" s="42"/>
      <c r="GVJ85" s="42"/>
      <c r="GVK85" s="42"/>
      <c r="GVL85" s="42"/>
      <c r="GVM85" s="42"/>
      <c r="GVN85" s="42"/>
      <c r="GVO85" s="42"/>
      <c r="GVP85" s="42"/>
      <c r="GVQ85" s="42"/>
      <c r="GVR85" s="42"/>
      <c r="GVS85" s="42"/>
      <c r="GVT85" s="42"/>
      <c r="GVU85" s="43"/>
      <c r="GVV85" s="43"/>
      <c r="GVW85" s="42"/>
      <c r="GVX85" s="42"/>
      <c r="GVY85" s="42"/>
      <c r="GVZ85" s="42"/>
      <c r="GWA85" s="42"/>
      <c r="GWB85" s="42"/>
      <c r="GWC85" s="42"/>
      <c r="GWD85" s="42"/>
      <c r="GWE85" s="42"/>
      <c r="GWF85" s="42"/>
      <c r="GWG85" s="42"/>
      <c r="GWH85" s="42"/>
      <c r="GWI85" s="42"/>
      <c r="GWJ85" s="42"/>
      <c r="GWK85" s="42"/>
      <c r="GWL85" s="42"/>
      <c r="GWM85" s="42"/>
      <c r="GWN85" s="42"/>
      <c r="GWO85" s="43"/>
      <c r="GWP85" s="43"/>
      <c r="GWQ85" s="42"/>
      <c r="GWR85" s="42"/>
      <c r="GWS85" s="42"/>
      <c r="GWT85" s="42"/>
      <c r="GWU85" s="42"/>
      <c r="GWV85" s="42"/>
      <c r="GWW85" s="42"/>
      <c r="GWX85" s="42"/>
      <c r="GWY85" s="42"/>
      <c r="GWZ85" s="42"/>
      <c r="GXA85" s="42"/>
      <c r="GXB85" s="42"/>
      <c r="GXC85" s="42"/>
      <c r="GXD85" s="42"/>
      <c r="GXE85" s="42"/>
      <c r="GXF85" s="42"/>
      <c r="GXG85" s="42"/>
      <c r="GXH85" s="42"/>
      <c r="GXI85" s="43"/>
      <c r="GXJ85" s="43"/>
      <c r="GXK85" s="42"/>
      <c r="GXL85" s="42"/>
      <c r="GXM85" s="42"/>
      <c r="GXN85" s="42"/>
      <c r="GXO85" s="42"/>
      <c r="GXP85" s="42"/>
      <c r="GXQ85" s="42"/>
      <c r="GXR85" s="42"/>
      <c r="GXS85" s="42"/>
      <c r="GXT85" s="42"/>
      <c r="GXU85" s="42"/>
      <c r="GXV85" s="42"/>
      <c r="GXW85" s="42"/>
      <c r="GXX85" s="42"/>
      <c r="GXY85" s="42"/>
      <c r="GXZ85" s="42"/>
      <c r="GYA85" s="42"/>
      <c r="GYB85" s="42"/>
      <c r="GYC85" s="43"/>
      <c r="GYD85" s="43"/>
      <c r="GYE85" s="42"/>
      <c r="GYF85" s="42"/>
      <c r="GYG85" s="42"/>
      <c r="GYH85" s="42"/>
      <c r="GYI85" s="42"/>
      <c r="GYJ85" s="42"/>
      <c r="GYK85" s="42"/>
      <c r="GYL85" s="42"/>
      <c r="GYM85" s="42"/>
      <c r="GYN85" s="42"/>
      <c r="GYO85" s="42"/>
      <c r="GYP85" s="42"/>
      <c r="GYQ85" s="42"/>
      <c r="GYR85" s="42"/>
      <c r="GYS85" s="42"/>
      <c r="GYT85" s="42"/>
      <c r="GYU85" s="42"/>
      <c r="GYV85" s="42"/>
      <c r="GYW85" s="43"/>
      <c r="GYX85" s="43"/>
      <c r="GYY85" s="42"/>
      <c r="GYZ85" s="42"/>
      <c r="GZA85" s="42"/>
      <c r="GZB85" s="42"/>
      <c r="GZC85" s="42"/>
      <c r="GZD85" s="42"/>
      <c r="GZE85" s="42"/>
      <c r="GZF85" s="42"/>
      <c r="GZG85" s="42"/>
      <c r="GZH85" s="42"/>
      <c r="GZI85" s="42"/>
      <c r="GZJ85" s="42"/>
      <c r="GZK85" s="42"/>
      <c r="GZL85" s="42"/>
      <c r="GZM85" s="42"/>
      <c r="GZN85" s="42"/>
      <c r="GZO85" s="42"/>
      <c r="GZP85" s="42"/>
      <c r="GZQ85" s="43"/>
      <c r="GZR85" s="43"/>
      <c r="GZS85" s="42"/>
      <c r="GZT85" s="42"/>
      <c r="GZU85" s="42"/>
      <c r="GZV85" s="42"/>
      <c r="GZW85" s="42"/>
      <c r="GZX85" s="42"/>
      <c r="GZY85" s="42"/>
      <c r="GZZ85" s="42"/>
      <c r="HAA85" s="42"/>
      <c r="HAB85" s="42"/>
      <c r="HAC85" s="42"/>
      <c r="HAD85" s="42"/>
      <c r="HAE85" s="42"/>
      <c r="HAF85" s="42"/>
      <c r="HAG85" s="42"/>
      <c r="HAH85" s="42"/>
      <c r="HAI85" s="42"/>
      <c r="HAJ85" s="42"/>
      <c r="HAK85" s="43"/>
      <c r="HAL85" s="43"/>
      <c r="HAM85" s="42"/>
      <c r="HAN85" s="42"/>
      <c r="HAO85" s="42"/>
      <c r="HAP85" s="42"/>
      <c r="HAQ85" s="42"/>
      <c r="HAR85" s="42"/>
      <c r="HAS85" s="42"/>
      <c r="HAT85" s="42"/>
      <c r="HAU85" s="42"/>
      <c r="HAV85" s="42"/>
      <c r="HAW85" s="42"/>
      <c r="HAX85" s="42"/>
      <c r="HAY85" s="42"/>
      <c r="HAZ85" s="42"/>
      <c r="HBA85" s="42"/>
      <c r="HBB85" s="42"/>
      <c r="HBC85" s="42"/>
      <c r="HBD85" s="42"/>
      <c r="HBE85" s="43"/>
      <c r="HBF85" s="43"/>
      <c r="HBG85" s="42"/>
      <c r="HBH85" s="42"/>
      <c r="HBI85" s="42"/>
      <c r="HBJ85" s="42"/>
      <c r="HBK85" s="42"/>
      <c r="HBL85" s="42"/>
      <c r="HBM85" s="42"/>
      <c r="HBN85" s="42"/>
      <c r="HBO85" s="42"/>
      <c r="HBP85" s="42"/>
      <c r="HBQ85" s="42"/>
      <c r="HBR85" s="42"/>
      <c r="HBS85" s="42"/>
      <c r="HBT85" s="42"/>
      <c r="HBU85" s="42"/>
      <c r="HBV85" s="42"/>
      <c r="HBW85" s="42"/>
      <c r="HBX85" s="42"/>
      <c r="HBY85" s="43"/>
      <c r="HBZ85" s="43"/>
      <c r="HCA85" s="42"/>
      <c r="HCB85" s="42"/>
      <c r="HCC85" s="42"/>
      <c r="HCD85" s="42"/>
      <c r="HCE85" s="42"/>
      <c r="HCF85" s="42"/>
      <c r="HCG85" s="42"/>
      <c r="HCH85" s="42"/>
      <c r="HCI85" s="42"/>
      <c r="HCJ85" s="42"/>
      <c r="HCK85" s="42"/>
      <c r="HCL85" s="42"/>
      <c r="HCM85" s="42"/>
      <c r="HCN85" s="42"/>
      <c r="HCO85" s="42"/>
      <c r="HCP85" s="42"/>
      <c r="HCQ85" s="42"/>
      <c r="HCR85" s="42"/>
      <c r="HCS85" s="43"/>
      <c r="HCT85" s="43"/>
      <c r="HCU85" s="42"/>
      <c r="HCV85" s="42"/>
      <c r="HCW85" s="42"/>
      <c r="HCX85" s="42"/>
      <c r="HCY85" s="42"/>
      <c r="HCZ85" s="42"/>
      <c r="HDA85" s="42"/>
      <c r="HDB85" s="42"/>
      <c r="HDC85" s="42"/>
      <c r="HDD85" s="42"/>
      <c r="HDE85" s="42"/>
      <c r="HDF85" s="42"/>
      <c r="HDG85" s="42"/>
      <c r="HDH85" s="42"/>
      <c r="HDI85" s="42"/>
      <c r="HDJ85" s="42"/>
      <c r="HDK85" s="42"/>
      <c r="HDL85" s="42"/>
      <c r="HDM85" s="43"/>
      <c r="HDN85" s="43"/>
      <c r="HDO85" s="42"/>
      <c r="HDP85" s="42"/>
      <c r="HDQ85" s="42"/>
      <c r="HDR85" s="42"/>
      <c r="HDS85" s="42"/>
      <c r="HDT85" s="42"/>
      <c r="HDU85" s="42"/>
      <c r="HDV85" s="42"/>
      <c r="HDW85" s="42"/>
      <c r="HDX85" s="42"/>
      <c r="HDY85" s="42"/>
      <c r="HDZ85" s="42"/>
      <c r="HEA85" s="42"/>
      <c r="HEB85" s="42"/>
      <c r="HEC85" s="42"/>
      <c r="HED85" s="42"/>
      <c r="HEE85" s="42"/>
      <c r="HEF85" s="42"/>
      <c r="HEG85" s="43"/>
      <c r="HEH85" s="43"/>
      <c r="HEI85" s="42"/>
      <c r="HEJ85" s="42"/>
      <c r="HEK85" s="42"/>
      <c r="HEL85" s="42"/>
      <c r="HEM85" s="42"/>
      <c r="HEN85" s="42"/>
      <c r="HEO85" s="42"/>
      <c r="HEP85" s="42"/>
      <c r="HEQ85" s="42"/>
      <c r="HER85" s="42"/>
      <c r="HES85" s="42"/>
      <c r="HET85" s="42"/>
      <c r="HEU85" s="42"/>
      <c r="HEV85" s="42"/>
      <c r="HEW85" s="42"/>
      <c r="HEX85" s="42"/>
      <c r="HEY85" s="42"/>
      <c r="HEZ85" s="42"/>
      <c r="HFA85" s="43"/>
      <c r="HFB85" s="43"/>
      <c r="HFC85" s="42"/>
      <c r="HFD85" s="42"/>
      <c r="HFE85" s="42"/>
      <c r="HFF85" s="42"/>
      <c r="HFG85" s="42"/>
      <c r="HFH85" s="42"/>
      <c r="HFI85" s="42"/>
      <c r="HFJ85" s="42"/>
      <c r="HFK85" s="42"/>
      <c r="HFL85" s="42"/>
      <c r="HFM85" s="42"/>
      <c r="HFN85" s="42"/>
      <c r="HFO85" s="42"/>
      <c r="HFP85" s="42"/>
      <c r="HFQ85" s="42"/>
      <c r="HFR85" s="42"/>
      <c r="HFS85" s="42"/>
      <c r="HFT85" s="42"/>
      <c r="HFU85" s="43"/>
      <c r="HFV85" s="43"/>
      <c r="HFW85" s="42"/>
      <c r="HFX85" s="42"/>
      <c r="HFY85" s="42"/>
      <c r="HFZ85" s="42"/>
      <c r="HGA85" s="42"/>
      <c r="HGB85" s="42"/>
      <c r="HGC85" s="42"/>
      <c r="HGD85" s="42"/>
      <c r="HGE85" s="42"/>
      <c r="HGF85" s="42"/>
      <c r="HGG85" s="42"/>
      <c r="HGH85" s="42"/>
      <c r="HGI85" s="42"/>
      <c r="HGJ85" s="42"/>
      <c r="HGK85" s="42"/>
      <c r="HGL85" s="42"/>
      <c r="HGM85" s="42"/>
      <c r="HGN85" s="42"/>
      <c r="HGO85" s="43"/>
      <c r="HGP85" s="43"/>
      <c r="HGQ85" s="42"/>
      <c r="HGR85" s="42"/>
      <c r="HGS85" s="42"/>
      <c r="HGT85" s="42"/>
      <c r="HGU85" s="42"/>
      <c r="HGV85" s="42"/>
      <c r="HGW85" s="42"/>
      <c r="HGX85" s="42"/>
      <c r="HGY85" s="42"/>
      <c r="HGZ85" s="42"/>
      <c r="HHA85" s="42"/>
      <c r="HHB85" s="42"/>
      <c r="HHC85" s="42"/>
      <c r="HHD85" s="42"/>
      <c r="HHE85" s="42"/>
      <c r="HHF85" s="42"/>
      <c r="HHG85" s="42"/>
      <c r="HHH85" s="42"/>
      <c r="HHI85" s="43"/>
      <c r="HHJ85" s="43"/>
      <c r="HHK85" s="42"/>
      <c r="HHL85" s="42"/>
      <c r="HHM85" s="42"/>
      <c r="HHN85" s="42"/>
      <c r="HHO85" s="42"/>
      <c r="HHP85" s="42"/>
      <c r="HHQ85" s="42"/>
      <c r="HHR85" s="42"/>
      <c r="HHS85" s="42"/>
      <c r="HHT85" s="42"/>
      <c r="HHU85" s="42"/>
      <c r="HHV85" s="42"/>
      <c r="HHW85" s="42"/>
      <c r="HHX85" s="42"/>
      <c r="HHY85" s="42"/>
      <c r="HHZ85" s="42"/>
      <c r="HIA85" s="42"/>
      <c r="HIB85" s="42"/>
      <c r="HIC85" s="43"/>
      <c r="HID85" s="43"/>
      <c r="HIE85" s="42"/>
      <c r="HIF85" s="42"/>
      <c r="HIG85" s="42"/>
      <c r="HIH85" s="42"/>
      <c r="HII85" s="42"/>
      <c r="HIJ85" s="42"/>
      <c r="HIK85" s="42"/>
      <c r="HIL85" s="42"/>
      <c r="HIM85" s="42"/>
      <c r="HIN85" s="42"/>
      <c r="HIO85" s="42"/>
      <c r="HIP85" s="42"/>
      <c r="HIQ85" s="42"/>
      <c r="HIR85" s="42"/>
      <c r="HIS85" s="42"/>
      <c r="HIT85" s="42"/>
      <c r="HIU85" s="42"/>
      <c r="HIV85" s="42"/>
      <c r="HIW85" s="43"/>
      <c r="HIX85" s="43"/>
      <c r="HIY85" s="42"/>
      <c r="HIZ85" s="42"/>
      <c r="HJA85" s="42"/>
      <c r="HJB85" s="42"/>
      <c r="HJC85" s="42"/>
      <c r="HJD85" s="42"/>
      <c r="HJE85" s="42"/>
      <c r="HJF85" s="42"/>
      <c r="HJG85" s="42"/>
      <c r="HJH85" s="42"/>
      <c r="HJI85" s="42"/>
      <c r="HJJ85" s="42"/>
      <c r="HJK85" s="42"/>
      <c r="HJL85" s="42"/>
      <c r="HJM85" s="42"/>
      <c r="HJN85" s="42"/>
      <c r="HJO85" s="42"/>
      <c r="HJP85" s="42"/>
      <c r="HJQ85" s="43"/>
      <c r="HJR85" s="43"/>
      <c r="HJS85" s="42"/>
      <c r="HJT85" s="42"/>
      <c r="HJU85" s="42"/>
      <c r="HJV85" s="42"/>
      <c r="HJW85" s="42"/>
      <c r="HJX85" s="42"/>
      <c r="HJY85" s="42"/>
      <c r="HJZ85" s="42"/>
      <c r="HKA85" s="42"/>
      <c r="HKB85" s="42"/>
      <c r="HKC85" s="42"/>
      <c r="HKD85" s="42"/>
      <c r="HKE85" s="42"/>
      <c r="HKF85" s="42"/>
      <c r="HKG85" s="42"/>
      <c r="HKH85" s="42"/>
      <c r="HKI85" s="42"/>
      <c r="HKJ85" s="42"/>
      <c r="HKK85" s="43"/>
      <c r="HKL85" s="43"/>
      <c r="HKM85" s="42"/>
      <c r="HKN85" s="42"/>
      <c r="HKO85" s="42"/>
      <c r="HKP85" s="42"/>
      <c r="HKQ85" s="42"/>
      <c r="HKR85" s="42"/>
      <c r="HKS85" s="42"/>
      <c r="HKT85" s="42"/>
      <c r="HKU85" s="42"/>
      <c r="HKV85" s="42"/>
      <c r="HKW85" s="42"/>
      <c r="HKX85" s="42"/>
      <c r="HKY85" s="42"/>
      <c r="HKZ85" s="42"/>
      <c r="HLA85" s="42"/>
      <c r="HLB85" s="42"/>
      <c r="HLC85" s="42"/>
      <c r="HLD85" s="42"/>
      <c r="HLE85" s="43"/>
      <c r="HLF85" s="43"/>
      <c r="HLG85" s="42"/>
      <c r="HLH85" s="42"/>
      <c r="HLI85" s="42"/>
      <c r="HLJ85" s="42"/>
      <c r="HLK85" s="42"/>
      <c r="HLL85" s="42"/>
      <c r="HLM85" s="42"/>
      <c r="HLN85" s="42"/>
      <c r="HLO85" s="42"/>
      <c r="HLP85" s="42"/>
      <c r="HLQ85" s="42"/>
      <c r="HLR85" s="42"/>
      <c r="HLS85" s="42"/>
      <c r="HLT85" s="42"/>
      <c r="HLU85" s="42"/>
      <c r="HLV85" s="42"/>
      <c r="HLW85" s="42"/>
      <c r="HLX85" s="42"/>
      <c r="HLY85" s="43"/>
      <c r="HLZ85" s="43"/>
      <c r="HMA85" s="42"/>
      <c r="HMB85" s="42"/>
      <c r="HMC85" s="42"/>
      <c r="HMD85" s="42"/>
      <c r="HME85" s="42"/>
      <c r="HMF85" s="42"/>
      <c r="HMG85" s="42"/>
      <c r="HMH85" s="42"/>
      <c r="HMI85" s="42"/>
      <c r="HMJ85" s="42"/>
      <c r="HMK85" s="42"/>
      <c r="HML85" s="42"/>
      <c r="HMM85" s="42"/>
      <c r="HMN85" s="42"/>
      <c r="HMO85" s="42"/>
      <c r="HMP85" s="42"/>
      <c r="HMQ85" s="42"/>
      <c r="HMR85" s="42"/>
      <c r="HMS85" s="43"/>
      <c r="HMT85" s="43"/>
      <c r="HMU85" s="42"/>
      <c r="HMV85" s="42"/>
      <c r="HMW85" s="42"/>
      <c r="HMX85" s="42"/>
      <c r="HMY85" s="42"/>
      <c r="HMZ85" s="42"/>
      <c r="HNA85" s="42"/>
      <c r="HNB85" s="42"/>
      <c r="HNC85" s="42"/>
      <c r="HND85" s="42"/>
      <c r="HNE85" s="42"/>
      <c r="HNF85" s="42"/>
      <c r="HNG85" s="42"/>
      <c r="HNH85" s="42"/>
      <c r="HNI85" s="42"/>
      <c r="HNJ85" s="42"/>
      <c r="HNK85" s="42"/>
      <c r="HNL85" s="42"/>
      <c r="HNM85" s="43"/>
      <c r="HNN85" s="43"/>
      <c r="HNO85" s="42"/>
      <c r="HNP85" s="42"/>
      <c r="HNQ85" s="42"/>
      <c r="HNR85" s="42"/>
      <c r="HNS85" s="42"/>
      <c r="HNT85" s="42"/>
      <c r="HNU85" s="42"/>
      <c r="HNV85" s="42"/>
      <c r="HNW85" s="42"/>
      <c r="HNX85" s="42"/>
      <c r="HNY85" s="42"/>
      <c r="HNZ85" s="42"/>
      <c r="HOA85" s="42"/>
      <c r="HOB85" s="42"/>
      <c r="HOC85" s="42"/>
      <c r="HOD85" s="42"/>
      <c r="HOE85" s="42"/>
      <c r="HOF85" s="42"/>
      <c r="HOG85" s="43"/>
      <c r="HOH85" s="43"/>
      <c r="HOI85" s="42"/>
      <c r="HOJ85" s="42"/>
      <c r="HOK85" s="42"/>
      <c r="HOL85" s="42"/>
      <c r="HOM85" s="42"/>
      <c r="HON85" s="42"/>
      <c r="HOO85" s="42"/>
      <c r="HOP85" s="42"/>
      <c r="HOQ85" s="42"/>
      <c r="HOR85" s="42"/>
      <c r="HOS85" s="42"/>
      <c r="HOT85" s="42"/>
      <c r="HOU85" s="42"/>
      <c r="HOV85" s="42"/>
      <c r="HOW85" s="42"/>
      <c r="HOX85" s="42"/>
      <c r="HOY85" s="42"/>
      <c r="HOZ85" s="42"/>
      <c r="HPA85" s="43"/>
      <c r="HPB85" s="43"/>
      <c r="HPC85" s="42"/>
      <c r="HPD85" s="42"/>
      <c r="HPE85" s="42"/>
      <c r="HPF85" s="42"/>
      <c r="HPG85" s="42"/>
      <c r="HPH85" s="42"/>
      <c r="HPI85" s="42"/>
      <c r="HPJ85" s="42"/>
      <c r="HPK85" s="42"/>
      <c r="HPL85" s="42"/>
      <c r="HPM85" s="42"/>
      <c r="HPN85" s="42"/>
      <c r="HPO85" s="42"/>
      <c r="HPP85" s="42"/>
      <c r="HPQ85" s="42"/>
      <c r="HPR85" s="42"/>
      <c r="HPS85" s="42"/>
      <c r="HPT85" s="42"/>
      <c r="HPU85" s="43"/>
      <c r="HPV85" s="43"/>
      <c r="HPW85" s="42"/>
      <c r="HPX85" s="42"/>
      <c r="HPY85" s="42"/>
      <c r="HPZ85" s="42"/>
      <c r="HQA85" s="42"/>
      <c r="HQB85" s="42"/>
      <c r="HQC85" s="42"/>
      <c r="HQD85" s="42"/>
      <c r="HQE85" s="42"/>
      <c r="HQF85" s="42"/>
      <c r="HQG85" s="42"/>
      <c r="HQH85" s="42"/>
      <c r="HQI85" s="42"/>
      <c r="HQJ85" s="42"/>
      <c r="HQK85" s="42"/>
      <c r="HQL85" s="42"/>
      <c r="HQM85" s="42"/>
      <c r="HQN85" s="42"/>
      <c r="HQO85" s="43"/>
      <c r="HQP85" s="43"/>
      <c r="HQQ85" s="42"/>
      <c r="HQR85" s="42"/>
      <c r="HQS85" s="42"/>
      <c r="HQT85" s="42"/>
      <c r="HQU85" s="42"/>
      <c r="HQV85" s="42"/>
      <c r="HQW85" s="42"/>
      <c r="HQX85" s="42"/>
      <c r="HQY85" s="42"/>
      <c r="HQZ85" s="42"/>
      <c r="HRA85" s="42"/>
      <c r="HRB85" s="42"/>
      <c r="HRC85" s="42"/>
      <c r="HRD85" s="42"/>
      <c r="HRE85" s="42"/>
      <c r="HRF85" s="42"/>
      <c r="HRG85" s="42"/>
      <c r="HRH85" s="42"/>
      <c r="HRI85" s="43"/>
      <c r="HRJ85" s="43"/>
      <c r="HRK85" s="42"/>
      <c r="HRL85" s="42"/>
      <c r="HRM85" s="42"/>
      <c r="HRN85" s="42"/>
      <c r="HRO85" s="42"/>
      <c r="HRP85" s="42"/>
      <c r="HRQ85" s="42"/>
      <c r="HRR85" s="42"/>
      <c r="HRS85" s="42"/>
      <c r="HRT85" s="42"/>
      <c r="HRU85" s="42"/>
      <c r="HRV85" s="42"/>
      <c r="HRW85" s="42"/>
      <c r="HRX85" s="42"/>
      <c r="HRY85" s="42"/>
      <c r="HRZ85" s="42"/>
      <c r="HSA85" s="42"/>
      <c r="HSB85" s="42"/>
      <c r="HSC85" s="43"/>
      <c r="HSD85" s="43"/>
      <c r="HSE85" s="42"/>
      <c r="HSF85" s="42"/>
      <c r="HSG85" s="42"/>
      <c r="HSH85" s="42"/>
      <c r="HSI85" s="42"/>
      <c r="HSJ85" s="42"/>
      <c r="HSK85" s="42"/>
      <c r="HSL85" s="42"/>
      <c r="HSM85" s="42"/>
      <c r="HSN85" s="42"/>
      <c r="HSO85" s="42"/>
      <c r="HSP85" s="42"/>
      <c r="HSQ85" s="42"/>
      <c r="HSR85" s="42"/>
      <c r="HSS85" s="42"/>
      <c r="HST85" s="42"/>
      <c r="HSU85" s="42"/>
      <c r="HSV85" s="42"/>
      <c r="HSW85" s="43"/>
      <c r="HSX85" s="43"/>
      <c r="HSY85" s="42"/>
      <c r="HSZ85" s="42"/>
      <c r="HTA85" s="42"/>
      <c r="HTB85" s="42"/>
      <c r="HTC85" s="42"/>
      <c r="HTD85" s="42"/>
      <c r="HTE85" s="42"/>
      <c r="HTF85" s="42"/>
      <c r="HTG85" s="42"/>
      <c r="HTH85" s="42"/>
      <c r="HTI85" s="42"/>
      <c r="HTJ85" s="42"/>
      <c r="HTK85" s="42"/>
      <c r="HTL85" s="42"/>
      <c r="HTM85" s="42"/>
      <c r="HTN85" s="42"/>
      <c r="HTO85" s="42"/>
      <c r="HTP85" s="42"/>
      <c r="HTQ85" s="43"/>
      <c r="HTR85" s="43"/>
      <c r="HTS85" s="42"/>
      <c r="HTT85" s="42"/>
      <c r="HTU85" s="42"/>
      <c r="HTV85" s="42"/>
      <c r="HTW85" s="42"/>
      <c r="HTX85" s="42"/>
      <c r="HTY85" s="42"/>
      <c r="HTZ85" s="42"/>
      <c r="HUA85" s="42"/>
      <c r="HUB85" s="42"/>
      <c r="HUC85" s="42"/>
      <c r="HUD85" s="42"/>
      <c r="HUE85" s="42"/>
      <c r="HUF85" s="42"/>
      <c r="HUG85" s="42"/>
      <c r="HUH85" s="42"/>
      <c r="HUI85" s="42"/>
      <c r="HUJ85" s="42"/>
      <c r="HUK85" s="43"/>
      <c r="HUL85" s="43"/>
      <c r="HUM85" s="42"/>
      <c r="HUN85" s="42"/>
      <c r="HUO85" s="42"/>
      <c r="HUP85" s="42"/>
      <c r="HUQ85" s="42"/>
      <c r="HUR85" s="42"/>
      <c r="HUS85" s="42"/>
      <c r="HUT85" s="42"/>
      <c r="HUU85" s="42"/>
      <c r="HUV85" s="42"/>
      <c r="HUW85" s="42"/>
      <c r="HUX85" s="42"/>
      <c r="HUY85" s="42"/>
      <c r="HUZ85" s="42"/>
      <c r="HVA85" s="42"/>
      <c r="HVB85" s="42"/>
      <c r="HVC85" s="42"/>
      <c r="HVD85" s="42"/>
      <c r="HVE85" s="43"/>
      <c r="HVF85" s="43"/>
      <c r="HVG85" s="42"/>
      <c r="HVH85" s="42"/>
      <c r="HVI85" s="42"/>
      <c r="HVJ85" s="42"/>
      <c r="HVK85" s="42"/>
      <c r="HVL85" s="42"/>
      <c r="HVM85" s="42"/>
      <c r="HVN85" s="42"/>
      <c r="HVO85" s="42"/>
      <c r="HVP85" s="42"/>
      <c r="HVQ85" s="42"/>
      <c r="HVR85" s="42"/>
      <c r="HVS85" s="42"/>
      <c r="HVT85" s="42"/>
      <c r="HVU85" s="42"/>
      <c r="HVV85" s="42"/>
      <c r="HVW85" s="42"/>
      <c r="HVX85" s="42"/>
      <c r="HVY85" s="43"/>
      <c r="HVZ85" s="43"/>
      <c r="HWA85" s="42"/>
      <c r="HWB85" s="42"/>
      <c r="HWC85" s="42"/>
      <c r="HWD85" s="42"/>
      <c r="HWE85" s="42"/>
      <c r="HWF85" s="42"/>
      <c r="HWG85" s="42"/>
      <c r="HWH85" s="42"/>
      <c r="HWI85" s="42"/>
      <c r="HWJ85" s="42"/>
      <c r="HWK85" s="42"/>
      <c r="HWL85" s="42"/>
      <c r="HWM85" s="42"/>
      <c r="HWN85" s="42"/>
      <c r="HWO85" s="42"/>
      <c r="HWP85" s="42"/>
      <c r="HWQ85" s="42"/>
      <c r="HWR85" s="42"/>
      <c r="HWS85" s="43"/>
      <c r="HWT85" s="43"/>
      <c r="HWU85" s="42"/>
      <c r="HWV85" s="42"/>
      <c r="HWW85" s="42"/>
      <c r="HWX85" s="42"/>
      <c r="HWY85" s="42"/>
      <c r="HWZ85" s="42"/>
      <c r="HXA85" s="42"/>
      <c r="HXB85" s="42"/>
      <c r="HXC85" s="42"/>
      <c r="HXD85" s="42"/>
      <c r="HXE85" s="42"/>
      <c r="HXF85" s="42"/>
      <c r="HXG85" s="42"/>
      <c r="HXH85" s="42"/>
      <c r="HXI85" s="42"/>
      <c r="HXJ85" s="42"/>
      <c r="HXK85" s="42"/>
      <c r="HXL85" s="42"/>
      <c r="HXM85" s="43"/>
      <c r="HXN85" s="43"/>
      <c r="HXO85" s="42"/>
      <c r="HXP85" s="42"/>
      <c r="HXQ85" s="42"/>
      <c r="HXR85" s="42"/>
      <c r="HXS85" s="42"/>
      <c r="HXT85" s="42"/>
      <c r="HXU85" s="42"/>
      <c r="HXV85" s="42"/>
      <c r="HXW85" s="42"/>
      <c r="HXX85" s="42"/>
      <c r="HXY85" s="42"/>
      <c r="HXZ85" s="42"/>
      <c r="HYA85" s="42"/>
      <c r="HYB85" s="42"/>
      <c r="HYC85" s="42"/>
      <c r="HYD85" s="42"/>
      <c r="HYE85" s="42"/>
      <c r="HYF85" s="42"/>
      <c r="HYG85" s="43"/>
      <c r="HYH85" s="43"/>
      <c r="HYI85" s="42"/>
      <c r="HYJ85" s="42"/>
      <c r="HYK85" s="42"/>
      <c r="HYL85" s="42"/>
      <c r="HYM85" s="42"/>
      <c r="HYN85" s="42"/>
      <c r="HYO85" s="42"/>
      <c r="HYP85" s="42"/>
      <c r="HYQ85" s="42"/>
      <c r="HYR85" s="42"/>
      <c r="HYS85" s="42"/>
      <c r="HYT85" s="42"/>
      <c r="HYU85" s="42"/>
      <c r="HYV85" s="42"/>
      <c r="HYW85" s="42"/>
      <c r="HYX85" s="42"/>
      <c r="HYY85" s="42"/>
      <c r="HYZ85" s="42"/>
      <c r="HZA85" s="43"/>
      <c r="HZB85" s="43"/>
      <c r="HZC85" s="42"/>
      <c r="HZD85" s="42"/>
      <c r="HZE85" s="42"/>
      <c r="HZF85" s="42"/>
      <c r="HZG85" s="42"/>
      <c r="HZH85" s="42"/>
      <c r="HZI85" s="42"/>
      <c r="HZJ85" s="42"/>
      <c r="HZK85" s="42"/>
      <c r="HZL85" s="42"/>
      <c r="HZM85" s="42"/>
      <c r="HZN85" s="42"/>
      <c r="HZO85" s="42"/>
      <c r="HZP85" s="42"/>
      <c r="HZQ85" s="42"/>
      <c r="HZR85" s="42"/>
      <c r="HZS85" s="42"/>
      <c r="HZT85" s="42"/>
      <c r="HZU85" s="43"/>
      <c r="HZV85" s="43"/>
      <c r="HZW85" s="42"/>
      <c r="HZX85" s="42"/>
      <c r="HZY85" s="42"/>
      <c r="HZZ85" s="42"/>
      <c r="IAA85" s="42"/>
      <c r="IAB85" s="42"/>
      <c r="IAC85" s="42"/>
      <c r="IAD85" s="42"/>
      <c r="IAE85" s="42"/>
      <c r="IAF85" s="42"/>
      <c r="IAG85" s="42"/>
      <c r="IAH85" s="42"/>
      <c r="IAI85" s="42"/>
      <c r="IAJ85" s="42"/>
      <c r="IAK85" s="42"/>
      <c r="IAL85" s="42"/>
      <c r="IAM85" s="42"/>
      <c r="IAN85" s="42"/>
      <c r="IAO85" s="43"/>
      <c r="IAP85" s="43"/>
      <c r="IAQ85" s="42"/>
      <c r="IAR85" s="42"/>
      <c r="IAS85" s="42"/>
      <c r="IAT85" s="42"/>
      <c r="IAU85" s="42"/>
      <c r="IAV85" s="42"/>
      <c r="IAW85" s="42"/>
      <c r="IAX85" s="42"/>
      <c r="IAY85" s="42"/>
      <c r="IAZ85" s="42"/>
      <c r="IBA85" s="42"/>
      <c r="IBB85" s="42"/>
      <c r="IBC85" s="42"/>
      <c r="IBD85" s="42"/>
      <c r="IBE85" s="42"/>
      <c r="IBF85" s="42"/>
      <c r="IBG85" s="42"/>
      <c r="IBH85" s="42"/>
      <c r="IBI85" s="43"/>
      <c r="IBJ85" s="43"/>
      <c r="IBK85" s="42"/>
      <c r="IBL85" s="42"/>
      <c r="IBM85" s="42"/>
      <c r="IBN85" s="42"/>
      <c r="IBO85" s="42"/>
      <c r="IBP85" s="42"/>
      <c r="IBQ85" s="42"/>
      <c r="IBR85" s="42"/>
      <c r="IBS85" s="42"/>
      <c r="IBT85" s="42"/>
      <c r="IBU85" s="42"/>
      <c r="IBV85" s="42"/>
      <c r="IBW85" s="42"/>
      <c r="IBX85" s="42"/>
      <c r="IBY85" s="42"/>
      <c r="IBZ85" s="42"/>
      <c r="ICA85" s="42"/>
      <c r="ICB85" s="42"/>
      <c r="ICC85" s="43"/>
      <c r="ICD85" s="43"/>
      <c r="ICE85" s="42"/>
      <c r="ICF85" s="42"/>
      <c r="ICG85" s="42"/>
      <c r="ICH85" s="42"/>
      <c r="ICI85" s="42"/>
      <c r="ICJ85" s="42"/>
      <c r="ICK85" s="42"/>
      <c r="ICL85" s="42"/>
      <c r="ICM85" s="42"/>
      <c r="ICN85" s="42"/>
      <c r="ICO85" s="42"/>
      <c r="ICP85" s="42"/>
      <c r="ICQ85" s="42"/>
      <c r="ICR85" s="42"/>
      <c r="ICS85" s="42"/>
      <c r="ICT85" s="42"/>
      <c r="ICU85" s="42"/>
      <c r="ICV85" s="42"/>
      <c r="ICW85" s="43"/>
      <c r="ICX85" s="43"/>
      <c r="ICY85" s="42"/>
      <c r="ICZ85" s="42"/>
      <c r="IDA85" s="42"/>
      <c r="IDB85" s="42"/>
      <c r="IDC85" s="42"/>
      <c r="IDD85" s="42"/>
      <c r="IDE85" s="42"/>
      <c r="IDF85" s="42"/>
      <c r="IDG85" s="42"/>
      <c r="IDH85" s="42"/>
      <c r="IDI85" s="42"/>
      <c r="IDJ85" s="42"/>
      <c r="IDK85" s="42"/>
      <c r="IDL85" s="42"/>
      <c r="IDM85" s="42"/>
      <c r="IDN85" s="42"/>
      <c r="IDO85" s="42"/>
      <c r="IDP85" s="42"/>
      <c r="IDQ85" s="43"/>
      <c r="IDR85" s="43"/>
      <c r="IDS85" s="42"/>
      <c r="IDT85" s="42"/>
      <c r="IDU85" s="42"/>
      <c r="IDV85" s="42"/>
      <c r="IDW85" s="42"/>
      <c r="IDX85" s="42"/>
      <c r="IDY85" s="42"/>
      <c r="IDZ85" s="42"/>
      <c r="IEA85" s="42"/>
      <c r="IEB85" s="42"/>
      <c r="IEC85" s="42"/>
      <c r="IED85" s="42"/>
      <c r="IEE85" s="42"/>
      <c r="IEF85" s="42"/>
      <c r="IEG85" s="42"/>
      <c r="IEH85" s="42"/>
      <c r="IEI85" s="42"/>
      <c r="IEJ85" s="42"/>
      <c r="IEK85" s="43"/>
      <c r="IEL85" s="43"/>
      <c r="IEM85" s="42"/>
      <c r="IEN85" s="42"/>
      <c r="IEO85" s="42"/>
      <c r="IEP85" s="42"/>
      <c r="IEQ85" s="42"/>
      <c r="IER85" s="42"/>
      <c r="IES85" s="42"/>
      <c r="IET85" s="42"/>
      <c r="IEU85" s="42"/>
      <c r="IEV85" s="42"/>
      <c r="IEW85" s="42"/>
      <c r="IEX85" s="42"/>
      <c r="IEY85" s="42"/>
      <c r="IEZ85" s="42"/>
      <c r="IFA85" s="42"/>
      <c r="IFB85" s="42"/>
      <c r="IFC85" s="42"/>
      <c r="IFD85" s="42"/>
      <c r="IFE85" s="43"/>
      <c r="IFF85" s="43"/>
      <c r="IFG85" s="42"/>
      <c r="IFH85" s="42"/>
      <c r="IFI85" s="42"/>
      <c r="IFJ85" s="42"/>
      <c r="IFK85" s="42"/>
      <c r="IFL85" s="42"/>
      <c r="IFM85" s="42"/>
      <c r="IFN85" s="42"/>
      <c r="IFO85" s="42"/>
      <c r="IFP85" s="42"/>
      <c r="IFQ85" s="42"/>
      <c r="IFR85" s="42"/>
      <c r="IFS85" s="42"/>
      <c r="IFT85" s="42"/>
      <c r="IFU85" s="42"/>
      <c r="IFV85" s="42"/>
      <c r="IFW85" s="42"/>
      <c r="IFX85" s="42"/>
      <c r="IFY85" s="43"/>
      <c r="IFZ85" s="43"/>
      <c r="IGA85" s="42"/>
      <c r="IGB85" s="42"/>
      <c r="IGC85" s="42"/>
      <c r="IGD85" s="42"/>
      <c r="IGE85" s="42"/>
      <c r="IGF85" s="42"/>
      <c r="IGG85" s="42"/>
      <c r="IGH85" s="42"/>
      <c r="IGI85" s="42"/>
      <c r="IGJ85" s="42"/>
      <c r="IGK85" s="42"/>
      <c r="IGL85" s="42"/>
      <c r="IGM85" s="42"/>
      <c r="IGN85" s="42"/>
      <c r="IGO85" s="42"/>
      <c r="IGP85" s="42"/>
      <c r="IGQ85" s="42"/>
      <c r="IGR85" s="42"/>
      <c r="IGS85" s="43"/>
      <c r="IGT85" s="43"/>
      <c r="IGU85" s="42"/>
      <c r="IGV85" s="42"/>
      <c r="IGW85" s="42"/>
      <c r="IGX85" s="42"/>
      <c r="IGY85" s="42"/>
      <c r="IGZ85" s="42"/>
      <c r="IHA85" s="42"/>
      <c r="IHB85" s="42"/>
      <c r="IHC85" s="42"/>
      <c r="IHD85" s="42"/>
      <c r="IHE85" s="42"/>
      <c r="IHF85" s="42"/>
      <c r="IHG85" s="42"/>
      <c r="IHH85" s="42"/>
      <c r="IHI85" s="42"/>
      <c r="IHJ85" s="42"/>
      <c r="IHK85" s="42"/>
      <c r="IHL85" s="42"/>
      <c r="IHM85" s="43"/>
      <c r="IHN85" s="43"/>
      <c r="IHO85" s="42"/>
      <c r="IHP85" s="42"/>
      <c r="IHQ85" s="42"/>
      <c r="IHR85" s="42"/>
      <c r="IHS85" s="42"/>
      <c r="IHT85" s="42"/>
      <c r="IHU85" s="42"/>
      <c r="IHV85" s="42"/>
      <c r="IHW85" s="42"/>
      <c r="IHX85" s="42"/>
      <c r="IHY85" s="42"/>
      <c r="IHZ85" s="42"/>
      <c r="IIA85" s="42"/>
      <c r="IIB85" s="42"/>
      <c r="IIC85" s="42"/>
      <c r="IID85" s="42"/>
      <c r="IIE85" s="42"/>
      <c r="IIF85" s="42"/>
      <c r="IIG85" s="43"/>
      <c r="IIH85" s="43"/>
      <c r="III85" s="42"/>
      <c r="IIJ85" s="42"/>
      <c r="IIK85" s="42"/>
      <c r="IIL85" s="42"/>
      <c r="IIM85" s="42"/>
      <c r="IIN85" s="42"/>
      <c r="IIO85" s="42"/>
      <c r="IIP85" s="42"/>
      <c r="IIQ85" s="42"/>
      <c r="IIR85" s="42"/>
      <c r="IIS85" s="42"/>
      <c r="IIT85" s="42"/>
      <c r="IIU85" s="42"/>
      <c r="IIV85" s="42"/>
      <c r="IIW85" s="42"/>
      <c r="IIX85" s="42"/>
      <c r="IIY85" s="42"/>
      <c r="IIZ85" s="42"/>
      <c r="IJA85" s="43"/>
      <c r="IJB85" s="43"/>
      <c r="IJC85" s="42"/>
      <c r="IJD85" s="42"/>
      <c r="IJE85" s="42"/>
      <c r="IJF85" s="42"/>
      <c r="IJG85" s="42"/>
      <c r="IJH85" s="42"/>
      <c r="IJI85" s="42"/>
      <c r="IJJ85" s="42"/>
      <c r="IJK85" s="42"/>
      <c r="IJL85" s="42"/>
      <c r="IJM85" s="42"/>
      <c r="IJN85" s="42"/>
      <c r="IJO85" s="42"/>
      <c r="IJP85" s="42"/>
      <c r="IJQ85" s="42"/>
      <c r="IJR85" s="42"/>
      <c r="IJS85" s="42"/>
      <c r="IJT85" s="42"/>
      <c r="IJU85" s="43"/>
      <c r="IJV85" s="43"/>
      <c r="IJW85" s="42"/>
      <c r="IJX85" s="42"/>
      <c r="IJY85" s="42"/>
      <c r="IJZ85" s="42"/>
      <c r="IKA85" s="42"/>
      <c r="IKB85" s="42"/>
      <c r="IKC85" s="42"/>
      <c r="IKD85" s="42"/>
      <c r="IKE85" s="42"/>
      <c r="IKF85" s="42"/>
      <c r="IKG85" s="42"/>
      <c r="IKH85" s="42"/>
      <c r="IKI85" s="42"/>
      <c r="IKJ85" s="42"/>
      <c r="IKK85" s="42"/>
      <c r="IKL85" s="42"/>
      <c r="IKM85" s="42"/>
      <c r="IKN85" s="42"/>
      <c r="IKO85" s="43"/>
      <c r="IKP85" s="43"/>
      <c r="IKQ85" s="42"/>
      <c r="IKR85" s="42"/>
      <c r="IKS85" s="42"/>
      <c r="IKT85" s="42"/>
      <c r="IKU85" s="42"/>
      <c r="IKV85" s="42"/>
      <c r="IKW85" s="42"/>
      <c r="IKX85" s="42"/>
      <c r="IKY85" s="42"/>
      <c r="IKZ85" s="42"/>
      <c r="ILA85" s="42"/>
      <c r="ILB85" s="42"/>
      <c r="ILC85" s="42"/>
      <c r="ILD85" s="42"/>
      <c r="ILE85" s="42"/>
      <c r="ILF85" s="42"/>
      <c r="ILG85" s="42"/>
      <c r="ILH85" s="42"/>
      <c r="ILI85" s="43"/>
      <c r="ILJ85" s="43"/>
      <c r="ILK85" s="42"/>
      <c r="ILL85" s="42"/>
      <c r="ILM85" s="42"/>
      <c r="ILN85" s="42"/>
      <c r="ILO85" s="42"/>
      <c r="ILP85" s="42"/>
      <c r="ILQ85" s="42"/>
      <c r="ILR85" s="42"/>
      <c r="ILS85" s="42"/>
      <c r="ILT85" s="42"/>
      <c r="ILU85" s="42"/>
      <c r="ILV85" s="42"/>
      <c r="ILW85" s="42"/>
      <c r="ILX85" s="42"/>
      <c r="ILY85" s="42"/>
      <c r="ILZ85" s="42"/>
      <c r="IMA85" s="42"/>
      <c r="IMB85" s="42"/>
      <c r="IMC85" s="43"/>
      <c r="IMD85" s="43"/>
      <c r="IME85" s="42"/>
      <c r="IMF85" s="42"/>
      <c r="IMG85" s="42"/>
      <c r="IMH85" s="42"/>
      <c r="IMI85" s="42"/>
      <c r="IMJ85" s="42"/>
      <c r="IMK85" s="42"/>
      <c r="IML85" s="42"/>
      <c r="IMM85" s="42"/>
      <c r="IMN85" s="42"/>
      <c r="IMO85" s="42"/>
      <c r="IMP85" s="42"/>
      <c r="IMQ85" s="42"/>
      <c r="IMR85" s="42"/>
      <c r="IMS85" s="42"/>
      <c r="IMT85" s="42"/>
      <c r="IMU85" s="42"/>
      <c r="IMV85" s="42"/>
      <c r="IMW85" s="43"/>
      <c r="IMX85" s="43"/>
      <c r="IMY85" s="42"/>
      <c r="IMZ85" s="42"/>
      <c r="INA85" s="42"/>
      <c r="INB85" s="42"/>
      <c r="INC85" s="42"/>
      <c r="IND85" s="42"/>
      <c r="INE85" s="42"/>
      <c r="INF85" s="42"/>
      <c r="ING85" s="42"/>
      <c r="INH85" s="42"/>
      <c r="INI85" s="42"/>
      <c r="INJ85" s="42"/>
      <c r="INK85" s="42"/>
      <c r="INL85" s="42"/>
      <c r="INM85" s="42"/>
      <c r="INN85" s="42"/>
      <c r="INO85" s="42"/>
      <c r="INP85" s="42"/>
      <c r="INQ85" s="43"/>
      <c r="INR85" s="43"/>
      <c r="INS85" s="42"/>
      <c r="INT85" s="42"/>
      <c r="INU85" s="42"/>
      <c r="INV85" s="42"/>
      <c r="INW85" s="42"/>
      <c r="INX85" s="42"/>
      <c r="INY85" s="42"/>
      <c r="INZ85" s="42"/>
      <c r="IOA85" s="42"/>
      <c r="IOB85" s="42"/>
      <c r="IOC85" s="42"/>
      <c r="IOD85" s="42"/>
      <c r="IOE85" s="42"/>
      <c r="IOF85" s="42"/>
      <c r="IOG85" s="42"/>
      <c r="IOH85" s="42"/>
      <c r="IOI85" s="42"/>
      <c r="IOJ85" s="42"/>
      <c r="IOK85" s="43"/>
      <c r="IOL85" s="43"/>
      <c r="IOM85" s="42"/>
      <c r="ION85" s="42"/>
      <c r="IOO85" s="42"/>
      <c r="IOP85" s="42"/>
      <c r="IOQ85" s="42"/>
      <c r="IOR85" s="42"/>
      <c r="IOS85" s="42"/>
      <c r="IOT85" s="42"/>
      <c r="IOU85" s="42"/>
      <c r="IOV85" s="42"/>
      <c r="IOW85" s="42"/>
      <c r="IOX85" s="42"/>
      <c r="IOY85" s="42"/>
      <c r="IOZ85" s="42"/>
      <c r="IPA85" s="42"/>
      <c r="IPB85" s="42"/>
      <c r="IPC85" s="42"/>
      <c r="IPD85" s="42"/>
      <c r="IPE85" s="43"/>
      <c r="IPF85" s="43"/>
      <c r="IPG85" s="42"/>
      <c r="IPH85" s="42"/>
      <c r="IPI85" s="42"/>
      <c r="IPJ85" s="42"/>
      <c r="IPK85" s="42"/>
      <c r="IPL85" s="42"/>
      <c r="IPM85" s="42"/>
      <c r="IPN85" s="42"/>
      <c r="IPO85" s="42"/>
      <c r="IPP85" s="42"/>
      <c r="IPQ85" s="42"/>
      <c r="IPR85" s="42"/>
      <c r="IPS85" s="42"/>
      <c r="IPT85" s="42"/>
      <c r="IPU85" s="42"/>
      <c r="IPV85" s="42"/>
      <c r="IPW85" s="42"/>
      <c r="IPX85" s="42"/>
      <c r="IPY85" s="43"/>
      <c r="IPZ85" s="43"/>
      <c r="IQA85" s="42"/>
      <c r="IQB85" s="42"/>
      <c r="IQC85" s="42"/>
      <c r="IQD85" s="42"/>
      <c r="IQE85" s="42"/>
      <c r="IQF85" s="42"/>
      <c r="IQG85" s="42"/>
      <c r="IQH85" s="42"/>
      <c r="IQI85" s="42"/>
      <c r="IQJ85" s="42"/>
      <c r="IQK85" s="42"/>
      <c r="IQL85" s="42"/>
      <c r="IQM85" s="42"/>
      <c r="IQN85" s="42"/>
      <c r="IQO85" s="42"/>
      <c r="IQP85" s="42"/>
      <c r="IQQ85" s="42"/>
      <c r="IQR85" s="42"/>
      <c r="IQS85" s="43"/>
      <c r="IQT85" s="43"/>
      <c r="IQU85" s="42"/>
      <c r="IQV85" s="42"/>
      <c r="IQW85" s="42"/>
      <c r="IQX85" s="42"/>
      <c r="IQY85" s="42"/>
      <c r="IQZ85" s="42"/>
      <c r="IRA85" s="42"/>
      <c r="IRB85" s="42"/>
      <c r="IRC85" s="42"/>
      <c r="IRD85" s="42"/>
      <c r="IRE85" s="42"/>
      <c r="IRF85" s="42"/>
      <c r="IRG85" s="42"/>
      <c r="IRH85" s="42"/>
      <c r="IRI85" s="42"/>
      <c r="IRJ85" s="42"/>
      <c r="IRK85" s="42"/>
      <c r="IRL85" s="42"/>
      <c r="IRM85" s="43"/>
      <c r="IRN85" s="43"/>
      <c r="IRO85" s="42"/>
      <c r="IRP85" s="42"/>
      <c r="IRQ85" s="42"/>
      <c r="IRR85" s="42"/>
      <c r="IRS85" s="42"/>
      <c r="IRT85" s="42"/>
      <c r="IRU85" s="42"/>
      <c r="IRV85" s="42"/>
      <c r="IRW85" s="42"/>
      <c r="IRX85" s="42"/>
      <c r="IRY85" s="42"/>
      <c r="IRZ85" s="42"/>
      <c r="ISA85" s="42"/>
      <c r="ISB85" s="42"/>
      <c r="ISC85" s="42"/>
      <c r="ISD85" s="42"/>
      <c r="ISE85" s="42"/>
      <c r="ISF85" s="42"/>
      <c r="ISG85" s="43"/>
      <c r="ISH85" s="43"/>
      <c r="ISI85" s="42"/>
      <c r="ISJ85" s="42"/>
      <c r="ISK85" s="42"/>
      <c r="ISL85" s="42"/>
      <c r="ISM85" s="42"/>
      <c r="ISN85" s="42"/>
      <c r="ISO85" s="42"/>
      <c r="ISP85" s="42"/>
      <c r="ISQ85" s="42"/>
      <c r="ISR85" s="42"/>
      <c r="ISS85" s="42"/>
      <c r="IST85" s="42"/>
      <c r="ISU85" s="42"/>
      <c r="ISV85" s="42"/>
      <c r="ISW85" s="42"/>
      <c r="ISX85" s="42"/>
      <c r="ISY85" s="42"/>
      <c r="ISZ85" s="42"/>
      <c r="ITA85" s="43"/>
      <c r="ITB85" s="43"/>
      <c r="ITC85" s="42"/>
      <c r="ITD85" s="42"/>
      <c r="ITE85" s="42"/>
      <c r="ITF85" s="42"/>
      <c r="ITG85" s="42"/>
      <c r="ITH85" s="42"/>
      <c r="ITI85" s="42"/>
      <c r="ITJ85" s="42"/>
      <c r="ITK85" s="42"/>
      <c r="ITL85" s="42"/>
      <c r="ITM85" s="42"/>
      <c r="ITN85" s="42"/>
      <c r="ITO85" s="42"/>
      <c r="ITP85" s="42"/>
      <c r="ITQ85" s="42"/>
      <c r="ITR85" s="42"/>
      <c r="ITS85" s="42"/>
      <c r="ITT85" s="42"/>
      <c r="ITU85" s="43"/>
      <c r="ITV85" s="43"/>
      <c r="ITW85" s="42"/>
      <c r="ITX85" s="42"/>
      <c r="ITY85" s="42"/>
      <c r="ITZ85" s="42"/>
      <c r="IUA85" s="42"/>
      <c r="IUB85" s="42"/>
      <c r="IUC85" s="42"/>
      <c r="IUD85" s="42"/>
      <c r="IUE85" s="42"/>
      <c r="IUF85" s="42"/>
      <c r="IUG85" s="42"/>
      <c r="IUH85" s="42"/>
      <c r="IUI85" s="42"/>
      <c r="IUJ85" s="42"/>
      <c r="IUK85" s="42"/>
      <c r="IUL85" s="42"/>
      <c r="IUM85" s="42"/>
      <c r="IUN85" s="42"/>
      <c r="IUO85" s="43"/>
      <c r="IUP85" s="43"/>
      <c r="IUQ85" s="42"/>
      <c r="IUR85" s="42"/>
      <c r="IUS85" s="42"/>
      <c r="IUT85" s="42"/>
      <c r="IUU85" s="42"/>
      <c r="IUV85" s="42"/>
      <c r="IUW85" s="42"/>
      <c r="IUX85" s="42"/>
      <c r="IUY85" s="42"/>
      <c r="IUZ85" s="42"/>
      <c r="IVA85" s="42"/>
      <c r="IVB85" s="42"/>
      <c r="IVC85" s="42"/>
      <c r="IVD85" s="42"/>
      <c r="IVE85" s="42"/>
      <c r="IVF85" s="42"/>
      <c r="IVG85" s="42"/>
      <c r="IVH85" s="42"/>
      <c r="IVI85" s="43"/>
      <c r="IVJ85" s="43"/>
      <c r="IVK85" s="42"/>
      <c r="IVL85" s="42"/>
      <c r="IVM85" s="42"/>
      <c r="IVN85" s="42"/>
      <c r="IVO85" s="42"/>
      <c r="IVP85" s="42"/>
      <c r="IVQ85" s="42"/>
      <c r="IVR85" s="42"/>
      <c r="IVS85" s="42"/>
      <c r="IVT85" s="42"/>
      <c r="IVU85" s="42"/>
      <c r="IVV85" s="42"/>
      <c r="IVW85" s="42"/>
      <c r="IVX85" s="42"/>
      <c r="IVY85" s="42"/>
      <c r="IVZ85" s="42"/>
      <c r="IWA85" s="42"/>
      <c r="IWB85" s="42"/>
      <c r="IWC85" s="43"/>
      <c r="IWD85" s="43"/>
      <c r="IWE85" s="42"/>
      <c r="IWF85" s="42"/>
      <c r="IWG85" s="42"/>
      <c r="IWH85" s="42"/>
      <c r="IWI85" s="42"/>
      <c r="IWJ85" s="42"/>
      <c r="IWK85" s="42"/>
      <c r="IWL85" s="42"/>
      <c r="IWM85" s="42"/>
      <c r="IWN85" s="42"/>
      <c r="IWO85" s="42"/>
      <c r="IWP85" s="42"/>
      <c r="IWQ85" s="42"/>
      <c r="IWR85" s="42"/>
      <c r="IWS85" s="42"/>
      <c r="IWT85" s="42"/>
      <c r="IWU85" s="42"/>
      <c r="IWV85" s="42"/>
      <c r="IWW85" s="43"/>
      <c r="IWX85" s="43"/>
      <c r="IWY85" s="42"/>
      <c r="IWZ85" s="42"/>
      <c r="IXA85" s="42"/>
      <c r="IXB85" s="42"/>
      <c r="IXC85" s="42"/>
      <c r="IXD85" s="42"/>
      <c r="IXE85" s="42"/>
      <c r="IXF85" s="42"/>
      <c r="IXG85" s="42"/>
      <c r="IXH85" s="42"/>
      <c r="IXI85" s="42"/>
      <c r="IXJ85" s="42"/>
      <c r="IXK85" s="42"/>
      <c r="IXL85" s="42"/>
      <c r="IXM85" s="42"/>
      <c r="IXN85" s="42"/>
      <c r="IXO85" s="42"/>
      <c r="IXP85" s="42"/>
      <c r="IXQ85" s="43"/>
      <c r="IXR85" s="43"/>
      <c r="IXS85" s="42"/>
      <c r="IXT85" s="42"/>
      <c r="IXU85" s="42"/>
      <c r="IXV85" s="42"/>
      <c r="IXW85" s="42"/>
      <c r="IXX85" s="42"/>
      <c r="IXY85" s="42"/>
      <c r="IXZ85" s="42"/>
      <c r="IYA85" s="42"/>
      <c r="IYB85" s="42"/>
      <c r="IYC85" s="42"/>
      <c r="IYD85" s="42"/>
      <c r="IYE85" s="42"/>
      <c r="IYF85" s="42"/>
      <c r="IYG85" s="42"/>
      <c r="IYH85" s="42"/>
      <c r="IYI85" s="42"/>
      <c r="IYJ85" s="42"/>
      <c r="IYK85" s="43"/>
      <c r="IYL85" s="43"/>
      <c r="IYM85" s="42"/>
      <c r="IYN85" s="42"/>
      <c r="IYO85" s="42"/>
      <c r="IYP85" s="42"/>
      <c r="IYQ85" s="42"/>
      <c r="IYR85" s="42"/>
      <c r="IYS85" s="42"/>
      <c r="IYT85" s="42"/>
      <c r="IYU85" s="42"/>
      <c r="IYV85" s="42"/>
      <c r="IYW85" s="42"/>
      <c r="IYX85" s="42"/>
      <c r="IYY85" s="42"/>
      <c r="IYZ85" s="42"/>
      <c r="IZA85" s="42"/>
      <c r="IZB85" s="42"/>
      <c r="IZC85" s="42"/>
      <c r="IZD85" s="42"/>
      <c r="IZE85" s="43"/>
      <c r="IZF85" s="43"/>
      <c r="IZG85" s="42"/>
      <c r="IZH85" s="42"/>
      <c r="IZI85" s="42"/>
      <c r="IZJ85" s="42"/>
      <c r="IZK85" s="42"/>
      <c r="IZL85" s="42"/>
      <c r="IZM85" s="42"/>
      <c r="IZN85" s="42"/>
      <c r="IZO85" s="42"/>
      <c r="IZP85" s="42"/>
      <c r="IZQ85" s="42"/>
      <c r="IZR85" s="42"/>
      <c r="IZS85" s="42"/>
      <c r="IZT85" s="42"/>
      <c r="IZU85" s="42"/>
      <c r="IZV85" s="42"/>
      <c r="IZW85" s="42"/>
      <c r="IZX85" s="42"/>
      <c r="IZY85" s="43"/>
      <c r="IZZ85" s="43"/>
      <c r="JAA85" s="42"/>
      <c r="JAB85" s="42"/>
      <c r="JAC85" s="42"/>
      <c r="JAD85" s="42"/>
      <c r="JAE85" s="42"/>
      <c r="JAF85" s="42"/>
      <c r="JAG85" s="42"/>
      <c r="JAH85" s="42"/>
      <c r="JAI85" s="42"/>
      <c r="JAJ85" s="42"/>
      <c r="JAK85" s="42"/>
      <c r="JAL85" s="42"/>
      <c r="JAM85" s="42"/>
      <c r="JAN85" s="42"/>
      <c r="JAO85" s="42"/>
      <c r="JAP85" s="42"/>
      <c r="JAQ85" s="42"/>
      <c r="JAR85" s="42"/>
      <c r="JAS85" s="43"/>
      <c r="JAT85" s="43"/>
      <c r="JAU85" s="42"/>
      <c r="JAV85" s="42"/>
      <c r="JAW85" s="42"/>
      <c r="JAX85" s="42"/>
      <c r="JAY85" s="42"/>
      <c r="JAZ85" s="42"/>
      <c r="JBA85" s="42"/>
      <c r="JBB85" s="42"/>
      <c r="JBC85" s="42"/>
      <c r="JBD85" s="42"/>
      <c r="JBE85" s="42"/>
      <c r="JBF85" s="42"/>
      <c r="JBG85" s="42"/>
      <c r="JBH85" s="42"/>
      <c r="JBI85" s="42"/>
      <c r="JBJ85" s="42"/>
      <c r="JBK85" s="42"/>
      <c r="JBL85" s="42"/>
      <c r="JBM85" s="43"/>
      <c r="JBN85" s="43"/>
      <c r="JBO85" s="42"/>
      <c r="JBP85" s="42"/>
      <c r="JBQ85" s="42"/>
      <c r="JBR85" s="42"/>
      <c r="JBS85" s="42"/>
      <c r="JBT85" s="42"/>
      <c r="JBU85" s="42"/>
      <c r="JBV85" s="42"/>
      <c r="JBW85" s="42"/>
      <c r="JBX85" s="42"/>
      <c r="JBY85" s="42"/>
      <c r="JBZ85" s="42"/>
      <c r="JCA85" s="42"/>
      <c r="JCB85" s="42"/>
      <c r="JCC85" s="42"/>
      <c r="JCD85" s="42"/>
      <c r="JCE85" s="42"/>
      <c r="JCF85" s="42"/>
      <c r="JCG85" s="43"/>
      <c r="JCH85" s="43"/>
      <c r="JCI85" s="42"/>
      <c r="JCJ85" s="42"/>
      <c r="JCK85" s="42"/>
      <c r="JCL85" s="42"/>
      <c r="JCM85" s="42"/>
      <c r="JCN85" s="42"/>
      <c r="JCO85" s="42"/>
      <c r="JCP85" s="42"/>
      <c r="JCQ85" s="42"/>
      <c r="JCR85" s="42"/>
      <c r="JCS85" s="42"/>
      <c r="JCT85" s="42"/>
      <c r="JCU85" s="42"/>
      <c r="JCV85" s="42"/>
      <c r="JCW85" s="42"/>
      <c r="JCX85" s="42"/>
      <c r="JCY85" s="42"/>
      <c r="JCZ85" s="42"/>
      <c r="JDA85" s="43"/>
      <c r="JDB85" s="43"/>
      <c r="JDC85" s="42"/>
      <c r="JDD85" s="42"/>
      <c r="JDE85" s="42"/>
      <c r="JDF85" s="42"/>
      <c r="JDG85" s="42"/>
      <c r="JDH85" s="42"/>
      <c r="JDI85" s="42"/>
      <c r="JDJ85" s="42"/>
      <c r="JDK85" s="42"/>
      <c r="JDL85" s="42"/>
      <c r="JDM85" s="42"/>
      <c r="JDN85" s="42"/>
      <c r="JDO85" s="42"/>
      <c r="JDP85" s="42"/>
      <c r="JDQ85" s="42"/>
      <c r="JDR85" s="42"/>
      <c r="JDS85" s="42"/>
      <c r="JDT85" s="42"/>
      <c r="JDU85" s="43"/>
      <c r="JDV85" s="43"/>
      <c r="JDW85" s="42"/>
      <c r="JDX85" s="42"/>
      <c r="JDY85" s="42"/>
      <c r="JDZ85" s="42"/>
      <c r="JEA85" s="42"/>
      <c r="JEB85" s="42"/>
      <c r="JEC85" s="42"/>
      <c r="JED85" s="42"/>
      <c r="JEE85" s="42"/>
      <c r="JEF85" s="42"/>
      <c r="JEG85" s="42"/>
      <c r="JEH85" s="42"/>
      <c r="JEI85" s="42"/>
      <c r="JEJ85" s="42"/>
      <c r="JEK85" s="42"/>
      <c r="JEL85" s="42"/>
      <c r="JEM85" s="42"/>
      <c r="JEN85" s="42"/>
      <c r="JEO85" s="43"/>
      <c r="JEP85" s="43"/>
      <c r="JEQ85" s="42"/>
      <c r="JER85" s="42"/>
      <c r="JES85" s="42"/>
      <c r="JET85" s="42"/>
      <c r="JEU85" s="42"/>
      <c r="JEV85" s="42"/>
      <c r="JEW85" s="42"/>
      <c r="JEX85" s="42"/>
      <c r="JEY85" s="42"/>
      <c r="JEZ85" s="42"/>
      <c r="JFA85" s="42"/>
      <c r="JFB85" s="42"/>
      <c r="JFC85" s="42"/>
      <c r="JFD85" s="42"/>
      <c r="JFE85" s="42"/>
      <c r="JFF85" s="42"/>
      <c r="JFG85" s="42"/>
      <c r="JFH85" s="42"/>
      <c r="JFI85" s="43"/>
      <c r="JFJ85" s="43"/>
      <c r="JFK85" s="42"/>
      <c r="JFL85" s="42"/>
      <c r="JFM85" s="42"/>
      <c r="JFN85" s="42"/>
      <c r="JFO85" s="42"/>
      <c r="JFP85" s="42"/>
      <c r="JFQ85" s="42"/>
      <c r="JFR85" s="42"/>
      <c r="JFS85" s="42"/>
      <c r="JFT85" s="42"/>
      <c r="JFU85" s="42"/>
      <c r="JFV85" s="42"/>
      <c r="JFW85" s="42"/>
      <c r="JFX85" s="42"/>
      <c r="JFY85" s="42"/>
      <c r="JFZ85" s="42"/>
      <c r="JGA85" s="42"/>
      <c r="JGB85" s="42"/>
      <c r="JGC85" s="43"/>
      <c r="JGD85" s="43"/>
      <c r="JGE85" s="42"/>
      <c r="JGF85" s="42"/>
      <c r="JGG85" s="42"/>
      <c r="JGH85" s="42"/>
      <c r="JGI85" s="42"/>
      <c r="JGJ85" s="42"/>
      <c r="JGK85" s="42"/>
      <c r="JGL85" s="42"/>
      <c r="JGM85" s="42"/>
      <c r="JGN85" s="42"/>
      <c r="JGO85" s="42"/>
      <c r="JGP85" s="42"/>
      <c r="JGQ85" s="42"/>
      <c r="JGR85" s="42"/>
      <c r="JGS85" s="42"/>
      <c r="JGT85" s="42"/>
      <c r="JGU85" s="42"/>
      <c r="JGV85" s="42"/>
      <c r="JGW85" s="43"/>
      <c r="JGX85" s="43"/>
      <c r="JGY85" s="42"/>
      <c r="JGZ85" s="42"/>
      <c r="JHA85" s="42"/>
      <c r="JHB85" s="42"/>
      <c r="JHC85" s="42"/>
      <c r="JHD85" s="42"/>
      <c r="JHE85" s="42"/>
      <c r="JHF85" s="42"/>
      <c r="JHG85" s="42"/>
      <c r="JHH85" s="42"/>
      <c r="JHI85" s="42"/>
      <c r="JHJ85" s="42"/>
      <c r="JHK85" s="42"/>
      <c r="JHL85" s="42"/>
      <c r="JHM85" s="42"/>
      <c r="JHN85" s="42"/>
      <c r="JHO85" s="42"/>
      <c r="JHP85" s="42"/>
      <c r="JHQ85" s="43"/>
      <c r="JHR85" s="43"/>
      <c r="JHS85" s="42"/>
      <c r="JHT85" s="42"/>
      <c r="JHU85" s="42"/>
      <c r="JHV85" s="42"/>
      <c r="JHW85" s="42"/>
      <c r="JHX85" s="42"/>
      <c r="JHY85" s="42"/>
      <c r="JHZ85" s="42"/>
      <c r="JIA85" s="42"/>
      <c r="JIB85" s="42"/>
      <c r="JIC85" s="42"/>
      <c r="JID85" s="42"/>
      <c r="JIE85" s="42"/>
      <c r="JIF85" s="42"/>
      <c r="JIG85" s="42"/>
      <c r="JIH85" s="42"/>
      <c r="JII85" s="42"/>
      <c r="JIJ85" s="42"/>
      <c r="JIK85" s="43"/>
      <c r="JIL85" s="43"/>
      <c r="JIM85" s="42"/>
      <c r="JIN85" s="42"/>
      <c r="JIO85" s="42"/>
      <c r="JIP85" s="42"/>
      <c r="JIQ85" s="42"/>
      <c r="JIR85" s="42"/>
      <c r="JIS85" s="42"/>
      <c r="JIT85" s="42"/>
      <c r="JIU85" s="42"/>
      <c r="JIV85" s="42"/>
      <c r="JIW85" s="42"/>
      <c r="JIX85" s="42"/>
      <c r="JIY85" s="42"/>
      <c r="JIZ85" s="42"/>
      <c r="JJA85" s="42"/>
      <c r="JJB85" s="42"/>
      <c r="JJC85" s="42"/>
      <c r="JJD85" s="42"/>
      <c r="JJE85" s="43"/>
      <c r="JJF85" s="43"/>
      <c r="JJG85" s="42"/>
      <c r="JJH85" s="42"/>
      <c r="JJI85" s="42"/>
      <c r="JJJ85" s="42"/>
      <c r="JJK85" s="42"/>
      <c r="JJL85" s="42"/>
      <c r="JJM85" s="42"/>
      <c r="JJN85" s="42"/>
      <c r="JJO85" s="42"/>
      <c r="JJP85" s="42"/>
      <c r="JJQ85" s="42"/>
      <c r="JJR85" s="42"/>
      <c r="JJS85" s="42"/>
      <c r="JJT85" s="42"/>
      <c r="JJU85" s="42"/>
      <c r="JJV85" s="42"/>
      <c r="JJW85" s="42"/>
      <c r="JJX85" s="42"/>
      <c r="JJY85" s="43"/>
      <c r="JJZ85" s="43"/>
      <c r="JKA85" s="42"/>
      <c r="JKB85" s="42"/>
      <c r="JKC85" s="42"/>
      <c r="JKD85" s="42"/>
      <c r="JKE85" s="42"/>
      <c r="JKF85" s="42"/>
      <c r="JKG85" s="42"/>
      <c r="JKH85" s="42"/>
      <c r="JKI85" s="42"/>
      <c r="JKJ85" s="42"/>
      <c r="JKK85" s="42"/>
      <c r="JKL85" s="42"/>
      <c r="JKM85" s="42"/>
      <c r="JKN85" s="42"/>
      <c r="JKO85" s="42"/>
      <c r="JKP85" s="42"/>
      <c r="JKQ85" s="42"/>
      <c r="JKR85" s="42"/>
      <c r="JKS85" s="43"/>
      <c r="JKT85" s="43"/>
      <c r="JKU85" s="42"/>
      <c r="JKV85" s="42"/>
      <c r="JKW85" s="42"/>
      <c r="JKX85" s="42"/>
      <c r="JKY85" s="42"/>
      <c r="JKZ85" s="42"/>
      <c r="JLA85" s="42"/>
      <c r="JLB85" s="42"/>
      <c r="JLC85" s="42"/>
      <c r="JLD85" s="42"/>
      <c r="JLE85" s="42"/>
      <c r="JLF85" s="42"/>
      <c r="JLG85" s="42"/>
      <c r="JLH85" s="42"/>
      <c r="JLI85" s="42"/>
      <c r="JLJ85" s="42"/>
      <c r="JLK85" s="42"/>
      <c r="JLL85" s="42"/>
      <c r="JLM85" s="43"/>
      <c r="JLN85" s="43"/>
      <c r="JLO85" s="42"/>
      <c r="JLP85" s="42"/>
      <c r="JLQ85" s="42"/>
      <c r="JLR85" s="42"/>
      <c r="JLS85" s="42"/>
      <c r="JLT85" s="42"/>
      <c r="JLU85" s="42"/>
      <c r="JLV85" s="42"/>
      <c r="JLW85" s="42"/>
      <c r="JLX85" s="42"/>
      <c r="JLY85" s="42"/>
      <c r="JLZ85" s="42"/>
      <c r="JMA85" s="42"/>
      <c r="JMB85" s="42"/>
      <c r="JMC85" s="42"/>
      <c r="JMD85" s="42"/>
      <c r="JME85" s="42"/>
      <c r="JMF85" s="42"/>
      <c r="JMG85" s="43"/>
      <c r="JMH85" s="43"/>
      <c r="JMI85" s="42"/>
      <c r="JMJ85" s="42"/>
      <c r="JMK85" s="42"/>
      <c r="JML85" s="42"/>
      <c r="JMM85" s="42"/>
      <c r="JMN85" s="42"/>
      <c r="JMO85" s="42"/>
      <c r="JMP85" s="42"/>
      <c r="JMQ85" s="42"/>
      <c r="JMR85" s="42"/>
      <c r="JMS85" s="42"/>
      <c r="JMT85" s="42"/>
      <c r="JMU85" s="42"/>
      <c r="JMV85" s="42"/>
      <c r="JMW85" s="42"/>
      <c r="JMX85" s="42"/>
      <c r="JMY85" s="42"/>
      <c r="JMZ85" s="42"/>
      <c r="JNA85" s="43"/>
      <c r="JNB85" s="43"/>
      <c r="JNC85" s="42"/>
      <c r="JND85" s="42"/>
      <c r="JNE85" s="42"/>
      <c r="JNF85" s="42"/>
      <c r="JNG85" s="42"/>
      <c r="JNH85" s="42"/>
      <c r="JNI85" s="42"/>
      <c r="JNJ85" s="42"/>
      <c r="JNK85" s="42"/>
      <c r="JNL85" s="42"/>
      <c r="JNM85" s="42"/>
      <c r="JNN85" s="42"/>
      <c r="JNO85" s="42"/>
      <c r="JNP85" s="42"/>
      <c r="JNQ85" s="42"/>
      <c r="JNR85" s="42"/>
      <c r="JNS85" s="42"/>
      <c r="JNT85" s="42"/>
      <c r="JNU85" s="43"/>
      <c r="JNV85" s="43"/>
      <c r="JNW85" s="42"/>
      <c r="JNX85" s="42"/>
      <c r="JNY85" s="42"/>
      <c r="JNZ85" s="42"/>
      <c r="JOA85" s="42"/>
      <c r="JOB85" s="42"/>
      <c r="JOC85" s="42"/>
      <c r="JOD85" s="42"/>
      <c r="JOE85" s="42"/>
      <c r="JOF85" s="42"/>
      <c r="JOG85" s="42"/>
      <c r="JOH85" s="42"/>
      <c r="JOI85" s="42"/>
      <c r="JOJ85" s="42"/>
      <c r="JOK85" s="42"/>
      <c r="JOL85" s="42"/>
      <c r="JOM85" s="42"/>
      <c r="JON85" s="42"/>
      <c r="JOO85" s="43"/>
      <c r="JOP85" s="43"/>
      <c r="JOQ85" s="42"/>
      <c r="JOR85" s="42"/>
      <c r="JOS85" s="42"/>
      <c r="JOT85" s="42"/>
      <c r="JOU85" s="42"/>
      <c r="JOV85" s="42"/>
      <c r="JOW85" s="42"/>
      <c r="JOX85" s="42"/>
      <c r="JOY85" s="42"/>
      <c r="JOZ85" s="42"/>
      <c r="JPA85" s="42"/>
      <c r="JPB85" s="42"/>
      <c r="JPC85" s="42"/>
      <c r="JPD85" s="42"/>
      <c r="JPE85" s="42"/>
      <c r="JPF85" s="42"/>
      <c r="JPG85" s="42"/>
      <c r="JPH85" s="42"/>
      <c r="JPI85" s="43"/>
      <c r="JPJ85" s="43"/>
      <c r="JPK85" s="42"/>
      <c r="JPL85" s="42"/>
      <c r="JPM85" s="42"/>
      <c r="JPN85" s="42"/>
      <c r="JPO85" s="42"/>
      <c r="JPP85" s="42"/>
      <c r="JPQ85" s="42"/>
      <c r="JPR85" s="42"/>
      <c r="JPS85" s="42"/>
      <c r="JPT85" s="42"/>
      <c r="JPU85" s="42"/>
      <c r="JPV85" s="42"/>
      <c r="JPW85" s="42"/>
      <c r="JPX85" s="42"/>
      <c r="JPY85" s="42"/>
      <c r="JPZ85" s="42"/>
      <c r="JQA85" s="42"/>
      <c r="JQB85" s="42"/>
      <c r="JQC85" s="43"/>
      <c r="JQD85" s="43"/>
      <c r="JQE85" s="42"/>
      <c r="JQF85" s="42"/>
      <c r="JQG85" s="42"/>
      <c r="JQH85" s="42"/>
      <c r="JQI85" s="42"/>
      <c r="JQJ85" s="42"/>
      <c r="JQK85" s="42"/>
      <c r="JQL85" s="42"/>
      <c r="JQM85" s="42"/>
      <c r="JQN85" s="42"/>
      <c r="JQO85" s="42"/>
      <c r="JQP85" s="42"/>
      <c r="JQQ85" s="42"/>
      <c r="JQR85" s="42"/>
      <c r="JQS85" s="42"/>
      <c r="JQT85" s="42"/>
      <c r="JQU85" s="42"/>
      <c r="JQV85" s="42"/>
      <c r="JQW85" s="43"/>
      <c r="JQX85" s="43"/>
      <c r="JQY85" s="42"/>
      <c r="JQZ85" s="42"/>
      <c r="JRA85" s="42"/>
      <c r="JRB85" s="42"/>
      <c r="JRC85" s="42"/>
      <c r="JRD85" s="42"/>
      <c r="JRE85" s="42"/>
      <c r="JRF85" s="42"/>
      <c r="JRG85" s="42"/>
      <c r="JRH85" s="42"/>
      <c r="JRI85" s="42"/>
      <c r="JRJ85" s="42"/>
      <c r="JRK85" s="42"/>
      <c r="JRL85" s="42"/>
      <c r="JRM85" s="42"/>
      <c r="JRN85" s="42"/>
      <c r="JRO85" s="42"/>
      <c r="JRP85" s="42"/>
      <c r="JRQ85" s="43"/>
      <c r="JRR85" s="43"/>
      <c r="JRS85" s="42"/>
      <c r="JRT85" s="42"/>
      <c r="JRU85" s="42"/>
      <c r="JRV85" s="42"/>
      <c r="JRW85" s="42"/>
      <c r="JRX85" s="42"/>
      <c r="JRY85" s="42"/>
      <c r="JRZ85" s="42"/>
      <c r="JSA85" s="42"/>
      <c r="JSB85" s="42"/>
      <c r="JSC85" s="42"/>
      <c r="JSD85" s="42"/>
      <c r="JSE85" s="42"/>
      <c r="JSF85" s="42"/>
      <c r="JSG85" s="42"/>
      <c r="JSH85" s="42"/>
      <c r="JSI85" s="42"/>
      <c r="JSJ85" s="42"/>
      <c r="JSK85" s="43"/>
      <c r="JSL85" s="43"/>
      <c r="JSM85" s="42"/>
      <c r="JSN85" s="42"/>
      <c r="JSO85" s="42"/>
      <c r="JSP85" s="42"/>
      <c r="JSQ85" s="42"/>
      <c r="JSR85" s="42"/>
      <c r="JSS85" s="42"/>
      <c r="JST85" s="42"/>
      <c r="JSU85" s="42"/>
      <c r="JSV85" s="42"/>
      <c r="JSW85" s="42"/>
      <c r="JSX85" s="42"/>
      <c r="JSY85" s="42"/>
      <c r="JSZ85" s="42"/>
      <c r="JTA85" s="42"/>
      <c r="JTB85" s="42"/>
      <c r="JTC85" s="42"/>
      <c r="JTD85" s="42"/>
      <c r="JTE85" s="43"/>
      <c r="JTF85" s="43"/>
      <c r="JTG85" s="42"/>
      <c r="JTH85" s="42"/>
      <c r="JTI85" s="42"/>
      <c r="JTJ85" s="42"/>
      <c r="JTK85" s="42"/>
      <c r="JTL85" s="42"/>
      <c r="JTM85" s="42"/>
      <c r="JTN85" s="42"/>
      <c r="JTO85" s="42"/>
      <c r="JTP85" s="42"/>
      <c r="JTQ85" s="42"/>
      <c r="JTR85" s="42"/>
      <c r="JTS85" s="42"/>
      <c r="JTT85" s="42"/>
      <c r="JTU85" s="42"/>
      <c r="JTV85" s="42"/>
      <c r="JTW85" s="42"/>
      <c r="JTX85" s="42"/>
      <c r="JTY85" s="43"/>
      <c r="JTZ85" s="43"/>
      <c r="JUA85" s="42"/>
      <c r="JUB85" s="42"/>
      <c r="JUC85" s="42"/>
      <c r="JUD85" s="42"/>
      <c r="JUE85" s="42"/>
      <c r="JUF85" s="42"/>
      <c r="JUG85" s="42"/>
      <c r="JUH85" s="42"/>
      <c r="JUI85" s="42"/>
      <c r="JUJ85" s="42"/>
      <c r="JUK85" s="42"/>
      <c r="JUL85" s="42"/>
      <c r="JUM85" s="42"/>
      <c r="JUN85" s="42"/>
      <c r="JUO85" s="42"/>
      <c r="JUP85" s="42"/>
      <c r="JUQ85" s="42"/>
      <c r="JUR85" s="42"/>
      <c r="JUS85" s="43"/>
      <c r="JUT85" s="43"/>
      <c r="JUU85" s="42"/>
      <c r="JUV85" s="42"/>
      <c r="JUW85" s="42"/>
      <c r="JUX85" s="42"/>
      <c r="JUY85" s="42"/>
      <c r="JUZ85" s="42"/>
      <c r="JVA85" s="42"/>
      <c r="JVB85" s="42"/>
      <c r="JVC85" s="42"/>
      <c r="JVD85" s="42"/>
      <c r="JVE85" s="42"/>
      <c r="JVF85" s="42"/>
      <c r="JVG85" s="42"/>
      <c r="JVH85" s="42"/>
      <c r="JVI85" s="42"/>
      <c r="JVJ85" s="42"/>
      <c r="JVK85" s="42"/>
      <c r="JVL85" s="42"/>
      <c r="JVM85" s="43"/>
      <c r="JVN85" s="43"/>
      <c r="JVO85" s="42"/>
      <c r="JVP85" s="42"/>
      <c r="JVQ85" s="42"/>
      <c r="JVR85" s="42"/>
      <c r="JVS85" s="42"/>
      <c r="JVT85" s="42"/>
      <c r="JVU85" s="42"/>
      <c r="JVV85" s="42"/>
      <c r="JVW85" s="42"/>
      <c r="JVX85" s="42"/>
      <c r="JVY85" s="42"/>
      <c r="JVZ85" s="42"/>
      <c r="JWA85" s="42"/>
      <c r="JWB85" s="42"/>
      <c r="JWC85" s="42"/>
      <c r="JWD85" s="42"/>
      <c r="JWE85" s="42"/>
      <c r="JWF85" s="42"/>
      <c r="JWG85" s="43"/>
      <c r="JWH85" s="43"/>
      <c r="JWI85" s="42"/>
      <c r="JWJ85" s="42"/>
      <c r="JWK85" s="42"/>
      <c r="JWL85" s="42"/>
      <c r="JWM85" s="42"/>
      <c r="JWN85" s="42"/>
      <c r="JWO85" s="42"/>
      <c r="JWP85" s="42"/>
      <c r="JWQ85" s="42"/>
      <c r="JWR85" s="42"/>
      <c r="JWS85" s="42"/>
      <c r="JWT85" s="42"/>
      <c r="JWU85" s="42"/>
      <c r="JWV85" s="42"/>
      <c r="JWW85" s="42"/>
      <c r="JWX85" s="42"/>
      <c r="JWY85" s="42"/>
      <c r="JWZ85" s="42"/>
      <c r="JXA85" s="43"/>
      <c r="JXB85" s="43"/>
      <c r="JXC85" s="42"/>
      <c r="JXD85" s="42"/>
      <c r="JXE85" s="42"/>
      <c r="JXF85" s="42"/>
      <c r="JXG85" s="42"/>
      <c r="JXH85" s="42"/>
      <c r="JXI85" s="42"/>
      <c r="JXJ85" s="42"/>
      <c r="JXK85" s="42"/>
      <c r="JXL85" s="42"/>
      <c r="JXM85" s="42"/>
      <c r="JXN85" s="42"/>
      <c r="JXO85" s="42"/>
      <c r="JXP85" s="42"/>
      <c r="JXQ85" s="42"/>
      <c r="JXR85" s="42"/>
      <c r="JXS85" s="42"/>
      <c r="JXT85" s="42"/>
      <c r="JXU85" s="43"/>
      <c r="JXV85" s="43"/>
      <c r="JXW85" s="42"/>
      <c r="JXX85" s="42"/>
      <c r="JXY85" s="42"/>
      <c r="JXZ85" s="42"/>
      <c r="JYA85" s="42"/>
      <c r="JYB85" s="42"/>
      <c r="JYC85" s="42"/>
      <c r="JYD85" s="42"/>
      <c r="JYE85" s="42"/>
      <c r="JYF85" s="42"/>
      <c r="JYG85" s="42"/>
      <c r="JYH85" s="42"/>
      <c r="JYI85" s="42"/>
      <c r="JYJ85" s="42"/>
      <c r="JYK85" s="42"/>
      <c r="JYL85" s="42"/>
      <c r="JYM85" s="42"/>
      <c r="JYN85" s="42"/>
      <c r="JYO85" s="43"/>
      <c r="JYP85" s="43"/>
      <c r="JYQ85" s="42"/>
      <c r="JYR85" s="42"/>
      <c r="JYS85" s="42"/>
      <c r="JYT85" s="42"/>
      <c r="JYU85" s="42"/>
      <c r="JYV85" s="42"/>
      <c r="JYW85" s="42"/>
      <c r="JYX85" s="42"/>
      <c r="JYY85" s="42"/>
      <c r="JYZ85" s="42"/>
      <c r="JZA85" s="42"/>
      <c r="JZB85" s="42"/>
      <c r="JZC85" s="42"/>
      <c r="JZD85" s="42"/>
      <c r="JZE85" s="42"/>
      <c r="JZF85" s="42"/>
      <c r="JZG85" s="42"/>
      <c r="JZH85" s="42"/>
      <c r="JZI85" s="43"/>
      <c r="JZJ85" s="43"/>
      <c r="JZK85" s="42"/>
      <c r="JZL85" s="42"/>
      <c r="JZM85" s="42"/>
      <c r="JZN85" s="42"/>
      <c r="JZO85" s="42"/>
      <c r="JZP85" s="42"/>
      <c r="JZQ85" s="42"/>
      <c r="JZR85" s="42"/>
      <c r="JZS85" s="42"/>
      <c r="JZT85" s="42"/>
      <c r="JZU85" s="42"/>
      <c r="JZV85" s="42"/>
      <c r="JZW85" s="42"/>
      <c r="JZX85" s="42"/>
      <c r="JZY85" s="42"/>
      <c r="JZZ85" s="42"/>
      <c r="KAA85" s="42"/>
      <c r="KAB85" s="42"/>
      <c r="KAC85" s="43"/>
      <c r="KAD85" s="43"/>
      <c r="KAE85" s="42"/>
      <c r="KAF85" s="42"/>
      <c r="KAG85" s="42"/>
      <c r="KAH85" s="42"/>
      <c r="KAI85" s="42"/>
      <c r="KAJ85" s="42"/>
      <c r="KAK85" s="42"/>
      <c r="KAL85" s="42"/>
      <c r="KAM85" s="42"/>
      <c r="KAN85" s="42"/>
      <c r="KAO85" s="42"/>
      <c r="KAP85" s="42"/>
      <c r="KAQ85" s="42"/>
      <c r="KAR85" s="42"/>
      <c r="KAS85" s="42"/>
      <c r="KAT85" s="42"/>
      <c r="KAU85" s="42"/>
      <c r="KAV85" s="42"/>
      <c r="KAW85" s="43"/>
      <c r="KAX85" s="43"/>
      <c r="KAY85" s="42"/>
      <c r="KAZ85" s="42"/>
      <c r="KBA85" s="42"/>
      <c r="KBB85" s="42"/>
      <c r="KBC85" s="42"/>
      <c r="KBD85" s="42"/>
      <c r="KBE85" s="42"/>
      <c r="KBF85" s="42"/>
      <c r="KBG85" s="42"/>
      <c r="KBH85" s="42"/>
      <c r="KBI85" s="42"/>
      <c r="KBJ85" s="42"/>
      <c r="KBK85" s="42"/>
      <c r="KBL85" s="42"/>
      <c r="KBM85" s="42"/>
      <c r="KBN85" s="42"/>
      <c r="KBO85" s="42"/>
      <c r="KBP85" s="42"/>
      <c r="KBQ85" s="43"/>
      <c r="KBR85" s="43"/>
      <c r="KBS85" s="42"/>
      <c r="KBT85" s="42"/>
      <c r="KBU85" s="42"/>
      <c r="KBV85" s="42"/>
      <c r="KBW85" s="42"/>
      <c r="KBX85" s="42"/>
      <c r="KBY85" s="42"/>
      <c r="KBZ85" s="42"/>
      <c r="KCA85" s="42"/>
      <c r="KCB85" s="42"/>
      <c r="KCC85" s="42"/>
      <c r="KCD85" s="42"/>
      <c r="KCE85" s="42"/>
      <c r="KCF85" s="42"/>
      <c r="KCG85" s="42"/>
      <c r="KCH85" s="42"/>
      <c r="KCI85" s="42"/>
      <c r="KCJ85" s="42"/>
      <c r="KCK85" s="43"/>
      <c r="KCL85" s="43"/>
      <c r="KCM85" s="42"/>
      <c r="KCN85" s="42"/>
      <c r="KCO85" s="42"/>
      <c r="KCP85" s="42"/>
      <c r="KCQ85" s="42"/>
      <c r="KCR85" s="42"/>
      <c r="KCS85" s="42"/>
      <c r="KCT85" s="42"/>
      <c r="KCU85" s="42"/>
      <c r="KCV85" s="42"/>
      <c r="KCW85" s="42"/>
      <c r="KCX85" s="42"/>
      <c r="KCY85" s="42"/>
      <c r="KCZ85" s="42"/>
      <c r="KDA85" s="42"/>
      <c r="KDB85" s="42"/>
      <c r="KDC85" s="42"/>
      <c r="KDD85" s="42"/>
      <c r="KDE85" s="43"/>
      <c r="KDF85" s="43"/>
      <c r="KDG85" s="42"/>
      <c r="KDH85" s="42"/>
      <c r="KDI85" s="42"/>
      <c r="KDJ85" s="42"/>
      <c r="KDK85" s="42"/>
      <c r="KDL85" s="42"/>
      <c r="KDM85" s="42"/>
      <c r="KDN85" s="42"/>
      <c r="KDO85" s="42"/>
      <c r="KDP85" s="42"/>
      <c r="KDQ85" s="42"/>
      <c r="KDR85" s="42"/>
      <c r="KDS85" s="42"/>
      <c r="KDT85" s="42"/>
      <c r="KDU85" s="42"/>
      <c r="KDV85" s="42"/>
      <c r="KDW85" s="42"/>
      <c r="KDX85" s="42"/>
      <c r="KDY85" s="43"/>
      <c r="KDZ85" s="43"/>
      <c r="KEA85" s="42"/>
      <c r="KEB85" s="42"/>
      <c r="KEC85" s="42"/>
      <c r="KED85" s="42"/>
      <c r="KEE85" s="42"/>
      <c r="KEF85" s="42"/>
      <c r="KEG85" s="42"/>
      <c r="KEH85" s="42"/>
      <c r="KEI85" s="42"/>
      <c r="KEJ85" s="42"/>
      <c r="KEK85" s="42"/>
      <c r="KEL85" s="42"/>
      <c r="KEM85" s="42"/>
      <c r="KEN85" s="42"/>
      <c r="KEO85" s="42"/>
      <c r="KEP85" s="42"/>
      <c r="KEQ85" s="42"/>
      <c r="KER85" s="42"/>
      <c r="KES85" s="43"/>
      <c r="KET85" s="43"/>
      <c r="KEU85" s="42"/>
      <c r="KEV85" s="42"/>
      <c r="KEW85" s="42"/>
      <c r="KEX85" s="42"/>
      <c r="KEY85" s="42"/>
      <c r="KEZ85" s="42"/>
      <c r="KFA85" s="42"/>
      <c r="KFB85" s="42"/>
      <c r="KFC85" s="42"/>
      <c r="KFD85" s="42"/>
      <c r="KFE85" s="42"/>
      <c r="KFF85" s="42"/>
      <c r="KFG85" s="42"/>
      <c r="KFH85" s="42"/>
      <c r="KFI85" s="42"/>
      <c r="KFJ85" s="42"/>
      <c r="KFK85" s="42"/>
      <c r="KFL85" s="42"/>
      <c r="KFM85" s="43"/>
      <c r="KFN85" s="43"/>
      <c r="KFO85" s="42"/>
      <c r="KFP85" s="42"/>
      <c r="KFQ85" s="42"/>
      <c r="KFR85" s="42"/>
      <c r="KFS85" s="42"/>
      <c r="KFT85" s="42"/>
      <c r="KFU85" s="42"/>
      <c r="KFV85" s="42"/>
      <c r="KFW85" s="42"/>
      <c r="KFX85" s="42"/>
      <c r="KFY85" s="42"/>
      <c r="KFZ85" s="42"/>
      <c r="KGA85" s="42"/>
      <c r="KGB85" s="42"/>
      <c r="KGC85" s="42"/>
      <c r="KGD85" s="42"/>
      <c r="KGE85" s="42"/>
      <c r="KGF85" s="42"/>
      <c r="KGG85" s="43"/>
      <c r="KGH85" s="43"/>
      <c r="KGI85" s="42"/>
      <c r="KGJ85" s="42"/>
      <c r="KGK85" s="42"/>
      <c r="KGL85" s="42"/>
      <c r="KGM85" s="42"/>
      <c r="KGN85" s="42"/>
      <c r="KGO85" s="42"/>
      <c r="KGP85" s="42"/>
      <c r="KGQ85" s="42"/>
      <c r="KGR85" s="42"/>
      <c r="KGS85" s="42"/>
      <c r="KGT85" s="42"/>
      <c r="KGU85" s="42"/>
      <c r="KGV85" s="42"/>
      <c r="KGW85" s="42"/>
      <c r="KGX85" s="42"/>
      <c r="KGY85" s="42"/>
      <c r="KGZ85" s="42"/>
      <c r="KHA85" s="43"/>
      <c r="KHB85" s="43"/>
      <c r="KHC85" s="42"/>
      <c r="KHD85" s="42"/>
      <c r="KHE85" s="42"/>
      <c r="KHF85" s="42"/>
      <c r="KHG85" s="42"/>
      <c r="KHH85" s="42"/>
      <c r="KHI85" s="42"/>
      <c r="KHJ85" s="42"/>
      <c r="KHK85" s="42"/>
      <c r="KHL85" s="42"/>
      <c r="KHM85" s="42"/>
      <c r="KHN85" s="42"/>
      <c r="KHO85" s="42"/>
      <c r="KHP85" s="42"/>
      <c r="KHQ85" s="42"/>
      <c r="KHR85" s="42"/>
      <c r="KHS85" s="42"/>
      <c r="KHT85" s="42"/>
      <c r="KHU85" s="43"/>
      <c r="KHV85" s="43"/>
      <c r="KHW85" s="42"/>
      <c r="KHX85" s="42"/>
      <c r="KHY85" s="42"/>
      <c r="KHZ85" s="42"/>
      <c r="KIA85" s="42"/>
      <c r="KIB85" s="42"/>
      <c r="KIC85" s="42"/>
      <c r="KID85" s="42"/>
      <c r="KIE85" s="42"/>
      <c r="KIF85" s="42"/>
      <c r="KIG85" s="42"/>
      <c r="KIH85" s="42"/>
      <c r="KII85" s="42"/>
      <c r="KIJ85" s="42"/>
      <c r="KIK85" s="42"/>
      <c r="KIL85" s="42"/>
      <c r="KIM85" s="42"/>
      <c r="KIN85" s="42"/>
      <c r="KIO85" s="43"/>
      <c r="KIP85" s="43"/>
      <c r="KIQ85" s="42"/>
      <c r="KIR85" s="42"/>
      <c r="KIS85" s="42"/>
      <c r="KIT85" s="42"/>
      <c r="KIU85" s="42"/>
      <c r="KIV85" s="42"/>
      <c r="KIW85" s="42"/>
      <c r="KIX85" s="42"/>
      <c r="KIY85" s="42"/>
      <c r="KIZ85" s="42"/>
      <c r="KJA85" s="42"/>
      <c r="KJB85" s="42"/>
      <c r="KJC85" s="42"/>
      <c r="KJD85" s="42"/>
      <c r="KJE85" s="42"/>
      <c r="KJF85" s="42"/>
      <c r="KJG85" s="42"/>
      <c r="KJH85" s="42"/>
      <c r="KJI85" s="43"/>
      <c r="KJJ85" s="43"/>
      <c r="KJK85" s="42"/>
      <c r="KJL85" s="42"/>
      <c r="KJM85" s="42"/>
      <c r="KJN85" s="42"/>
      <c r="KJO85" s="42"/>
      <c r="KJP85" s="42"/>
      <c r="KJQ85" s="42"/>
      <c r="KJR85" s="42"/>
      <c r="KJS85" s="42"/>
      <c r="KJT85" s="42"/>
      <c r="KJU85" s="42"/>
      <c r="KJV85" s="42"/>
      <c r="KJW85" s="42"/>
      <c r="KJX85" s="42"/>
      <c r="KJY85" s="42"/>
      <c r="KJZ85" s="42"/>
      <c r="KKA85" s="42"/>
      <c r="KKB85" s="42"/>
      <c r="KKC85" s="43"/>
      <c r="KKD85" s="43"/>
      <c r="KKE85" s="42"/>
      <c r="KKF85" s="42"/>
      <c r="KKG85" s="42"/>
      <c r="KKH85" s="42"/>
      <c r="KKI85" s="42"/>
      <c r="KKJ85" s="42"/>
      <c r="KKK85" s="42"/>
      <c r="KKL85" s="42"/>
      <c r="KKM85" s="42"/>
      <c r="KKN85" s="42"/>
      <c r="KKO85" s="42"/>
      <c r="KKP85" s="42"/>
      <c r="KKQ85" s="42"/>
      <c r="KKR85" s="42"/>
      <c r="KKS85" s="42"/>
      <c r="KKT85" s="42"/>
      <c r="KKU85" s="42"/>
      <c r="KKV85" s="42"/>
      <c r="KKW85" s="43"/>
      <c r="KKX85" s="43"/>
      <c r="KKY85" s="42"/>
      <c r="KKZ85" s="42"/>
      <c r="KLA85" s="42"/>
      <c r="KLB85" s="42"/>
      <c r="KLC85" s="42"/>
      <c r="KLD85" s="42"/>
      <c r="KLE85" s="42"/>
      <c r="KLF85" s="42"/>
      <c r="KLG85" s="42"/>
      <c r="KLH85" s="42"/>
      <c r="KLI85" s="42"/>
      <c r="KLJ85" s="42"/>
      <c r="KLK85" s="42"/>
      <c r="KLL85" s="42"/>
      <c r="KLM85" s="42"/>
      <c r="KLN85" s="42"/>
      <c r="KLO85" s="42"/>
      <c r="KLP85" s="42"/>
      <c r="KLQ85" s="43"/>
      <c r="KLR85" s="43"/>
      <c r="KLS85" s="42"/>
      <c r="KLT85" s="42"/>
      <c r="KLU85" s="42"/>
      <c r="KLV85" s="42"/>
      <c r="KLW85" s="42"/>
      <c r="KLX85" s="42"/>
      <c r="KLY85" s="42"/>
      <c r="KLZ85" s="42"/>
      <c r="KMA85" s="42"/>
      <c r="KMB85" s="42"/>
      <c r="KMC85" s="42"/>
      <c r="KMD85" s="42"/>
      <c r="KME85" s="42"/>
      <c r="KMF85" s="42"/>
      <c r="KMG85" s="42"/>
      <c r="KMH85" s="42"/>
      <c r="KMI85" s="42"/>
      <c r="KMJ85" s="42"/>
      <c r="KMK85" s="43"/>
      <c r="KML85" s="43"/>
      <c r="KMM85" s="42"/>
      <c r="KMN85" s="42"/>
      <c r="KMO85" s="42"/>
      <c r="KMP85" s="42"/>
      <c r="KMQ85" s="42"/>
      <c r="KMR85" s="42"/>
      <c r="KMS85" s="42"/>
      <c r="KMT85" s="42"/>
      <c r="KMU85" s="42"/>
      <c r="KMV85" s="42"/>
      <c r="KMW85" s="42"/>
      <c r="KMX85" s="42"/>
      <c r="KMY85" s="42"/>
      <c r="KMZ85" s="42"/>
      <c r="KNA85" s="42"/>
      <c r="KNB85" s="42"/>
      <c r="KNC85" s="42"/>
      <c r="KND85" s="42"/>
      <c r="KNE85" s="43"/>
      <c r="KNF85" s="43"/>
      <c r="KNG85" s="42"/>
      <c r="KNH85" s="42"/>
      <c r="KNI85" s="42"/>
      <c r="KNJ85" s="42"/>
      <c r="KNK85" s="42"/>
      <c r="KNL85" s="42"/>
      <c r="KNM85" s="42"/>
      <c r="KNN85" s="42"/>
      <c r="KNO85" s="42"/>
      <c r="KNP85" s="42"/>
      <c r="KNQ85" s="42"/>
      <c r="KNR85" s="42"/>
      <c r="KNS85" s="42"/>
      <c r="KNT85" s="42"/>
      <c r="KNU85" s="42"/>
      <c r="KNV85" s="42"/>
      <c r="KNW85" s="42"/>
      <c r="KNX85" s="42"/>
      <c r="KNY85" s="43"/>
      <c r="KNZ85" s="43"/>
      <c r="KOA85" s="42"/>
      <c r="KOB85" s="42"/>
      <c r="KOC85" s="42"/>
      <c r="KOD85" s="42"/>
      <c r="KOE85" s="42"/>
      <c r="KOF85" s="42"/>
      <c r="KOG85" s="42"/>
      <c r="KOH85" s="42"/>
      <c r="KOI85" s="42"/>
      <c r="KOJ85" s="42"/>
      <c r="KOK85" s="42"/>
      <c r="KOL85" s="42"/>
      <c r="KOM85" s="42"/>
      <c r="KON85" s="42"/>
      <c r="KOO85" s="42"/>
      <c r="KOP85" s="42"/>
      <c r="KOQ85" s="42"/>
      <c r="KOR85" s="42"/>
      <c r="KOS85" s="43"/>
      <c r="KOT85" s="43"/>
      <c r="KOU85" s="42"/>
      <c r="KOV85" s="42"/>
      <c r="KOW85" s="42"/>
      <c r="KOX85" s="42"/>
      <c r="KOY85" s="42"/>
      <c r="KOZ85" s="42"/>
      <c r="KPA85" s="42"/>
      <c r="KPB85" s="42"/>
      <c r="KPC85" s="42"/>
      <c r="KPD85" s="42"/>
      <c r="KPE85" s="42"/>
      <c r="KPF85" s="42"/>
      <c r="KPG85" s="42"/>
      <c r="KPH85" s="42"/>
      <c r="KPI85" s="42"/>
      <c r="KPJ85" s="42"/>
      <c r="KPK85" s="42"/>
      <c r="KPL85" s="42"/>
      <c r="KPM85" s="43"/>
      <c r="KPN85" s="43"/>
      <c r="KPO85" s="42"/>
      <c r="KPP85" s="42"/>
      <c r="KPQ85" s="42"/>
      <c r="KPR85" s="42"/>
      <c r="KPS85" s="42"/>
      <c r="KPT85" s="42"/>
      <c r="KPU85" s="42"/>
      <c r="KPV85" s="42"/>
      <c r="KPW85" s="42"/>
      <c r="KPX85" s="42"/>
      <c r="KPY85" s="42"/>
      <c r="KPZ85" s="42"/>
      <c r="KQA85" s="42"/>
      <c r="KQB85" s="42"/>
      <c r="KQC85" s="42"/>
      <c r="KQD85" s="42"/>
      <c r="KQE85" s="42"/>
      <c r="KQF85" s="42"/>
      <c r="KQG85" s="43"/>
      <c r="KQH85" s="43"/>
      <c r="KQI85" s="42"/>
      <c r="KQJ85" s="42"/>
      <c r="KQK85" s="42"/>
      <c r="KQL85" s="42"/>
      <c r="KQM85" s="42"/>
      <c r="KQN85" s="42"/>
      <c r="KQO85" s="42"/>
      <c r="KQP85" s="42"/>
      <c r="KQQ85" s="42"/>
      <c r="KQR85" s="42"/>
      <c r="KQS85" s="42"/>
      <c r="KQT85" s="42"/>
      <c r="KQU85" s="42"/>
      <c r="KQV85" s="42"/>
      <c r="KQW85" s="42"/>
      <c r="KQX85" s="42"/>
      <c r="KQY85" s="42"/>
      <c r="KQZ85" s="42"/>
      <c r="KRA85" s="43"/>
      <c r="KRB85" s="43"/>
      <c r="KRC85" s="42"/>
      <c r="KRD85" s="42"/>
      <c r="KRE85" s="42"/>
      <c r="KRF85" s="42"/>
      <c r="KRG85" s="42"/>
      <c r="KRH85" s="42"/>
      <c r="KRI85" s="42"/>
      <c r="KRJ85" s="42"/>
      <c r="KRK85" s="42"/>
      <c r="KRL85" s="42"/>
      <c r="KRM85" s="42"/>
      <c r="KRN85" s="42"/>
      <c r="KRO85" s="42"/>
      <c r="KRP85" s="42"/>
      <c r="KRQ85" s="42"/>
      <c r="KRR85" s="42"/>
      <c r="KRS85" s="42"/>
      <c r="KRT85" s="42"/>
      <c r="KRU85" s="43"/>
      <c r="KRV85" s="43"/>
      <c r="KRW85" s="42"/>
      <c r="KRX85" s="42"/>
      <c r="KRY85" s="42"/>
      <c r="KRZ85" s="42"/>
      <c r="KSA85" s="42"/>
      <c r="KSB85" s="42"/>
      <c r="KSC85" s="42"/>
      <c r="KSD85" s="42"/>
      <c r="KSE85" s="42"/>
      <c r="KSF85" s="42"/>
      <c r="KSG85" s="42"/>
      <c r="KSH85" s="42"/>
      <c r="KSI85" s="42"/>
      <c r="KSJ85" s="42"/>
      <c r="KSK85" s="42"/>
      <c r="KSL85" s="42"/>
      <c r="KSM85" s="42"/>
      <c r="KSN85" s="42"/>
      <c r="KSO85" s="43"/>
      <c r="KSP85" s="43"/>
      <c r="KSQ85" s="42"/>
      <c r="KSR85" s="42"/>
      <c r="KSS85" s="42"/>
      <c r="KST85" s="42"/>
      <c r="KSU85" s="42"/>
      <c r="KSV85" s="42"/>
      <c r="KSW85" s="42"/>
      <c r="KSX85" s="42"/>
      <c r="KSY85" s="42"/>
      <c r="KSZ85" s="42"/>
      <c r="KTA85" s="42"/>
      <c r="KTB85" s="42"/>
      <c r="KTC85" s="42"/>
      <c r="KTD85" s="42"/>
      <c r="KTE85" s="42"/>
      <c r="KTF85" s="42"/>
      <c r="KTG85" s="42"/>
      <c r="KTH85" s="42"/>
      <c r="KTI85" s="43"/>
      <c r="KTJ85" s="43"/>
      <c r="KTK85" s="42"/>
      <c r="KTL85" s="42"/>
      <c r="KTM85" s="42"/>
      <c r="KTN85" s="42"/>
      <c r="KTO85" s="42"/>
      <c r="KTP85" s="42"/>
      <c r="KTQ85" s="42"/>
      <c r="KTR85" s="42"/>
      <c r="KTS85" s="42"/>
      <c r="KTT85" s="42"/>
      <c r="KTU85" s="42"/>
      <c r="KTV85" s="42"/>
      <c r="KTW85" s="42"/>
      <c r="KTX85" s="42"/>
      <c r="KTY85" s="42"/>
      <c r="KTZ85" s="42"/>
      <c r="KUA85" s="42"/>
      <c r="KUB85" s="42"/>
      <c r="KUC85" s="43"/>
      <c r="KUD85" s="43"/>
      <c r="KUE85" s="42"/>
      <c r="KUF85" s="42"/>
      <c r="KUG85" s="42"/>
      <c r="KUH85" s="42"/>
      <c r="KUI85" s="42"/>
      <c r="KUJ85" s="42"/>
      <c r="KUK85" s="42"/>
      <c r="KUL85" s="42"/>
      <c r="KUM85" s="42"/>
      <c r="KUN85" s="42"/>
      <c r="KUO85" s="42"/>
      <c r="KUP85" s="42"/>
      <c r="KUQ85" s="42"/>
      <c r="KUR85" s="42"/>
      <c r="KUS85" s="42"/>
      <c r="KUT85" s="42"/>
      <c r="KUU85" s="42"/>
      <c r="KUV85" s="42"/>
      <c r="KUW85" s="43"/>
      <c r="KUX85" s="43"/>
      <c r="KUY85" s="42"/>
      <c r="KUZ85" s="42"/>
      <c r="KVA85" s="42"/>
      <c r="KVB85" s="42"/>
      <c r="KVC85" s="42"/>
      <c r="KVD85" s="42"/>
      <c r="KVE85" s="42"/>
      <c r="KVF85" s="42"/>
      <c r="KVG85" s="42"/>
      <c r="KVH85" s="42"/>
      <c r="KVI85" s="42"/>
      <c r="KVJ85" s="42"/>
      <c r="KVK85" s="42"/>
      <c r="KVL85" s="42"/>
      <c r="KVM85" s="42"/>
      <c r="KVN85" s="42"/>
      <c r="KVO85" s="42"/>
      <c r="KVP85" s="42"/>
      <c r="KVQ85" s="43"/>
      <c r="KVR85" s="43"/>
      <c r="KVS85" s="42"/>
      <c r="KVT85" s="42"/>
      <c r="KVU85" s="42"/>
      <c r="KVV85" s="42"/>
      <c r="KVW85" s="42"/>
      <c r="KVX85" s="42"/>
      <c r="KVY85" s="42"/>
      <c r="KVZ85" s="42"/>
      <c r="KWA85" s="42"/>
      <c r="KWB85" s="42"/>
      <c r="KWC85" s="42"/>
      <c r="KWD85" s="42"/>
      <c r="KWE85" s="42"/>
      <c r="KWF85" s="42"/>
      <c r="KWG85" s="42"/>
      <c r="KWH85" s="42"/>
      <c r="KWI85" s="42"/>
      <c r="KWJ85" s="42"/>
      <c r="KWK85" s="43"/>
      <c r="KWL85" s="43"/>
      <c r="KWM85" s="42"/>
      <c r="KWN85" s="42"/>
      <c r="KWO85" s="42"/>
      <c r="KWP85" s="42"/>
      <c r="KWQ85" s="42"/>
      <c r="KWR85" s="42"/>
      <c r="KWS85" s="42"/>
      <c r="KWT85" s="42"/>
      <c r="KWU85" s="42"/>
      <c r="KWV85" s="42"/>
      <c r="KWW85" s="42"/>
      <c r="KWX85" s="42"/>
      <c r="KWY85" s="42"/>
      <c r="KWZ85" s="42"/>
      <c r="KXA85" s="42"/>
      <c r="KXB85" s="42"/>
      <c r="KXC85" s="42"/>
      <c r="KXD85" s="42"/>
      <c r="KXE85" s="43"/>
      <c r="KXF85" s="43"/>
      <c r="KXG85" s="42"/>
      <c r="KXH85" s="42"/>
      <c r="KXI85" s="42"/>
      <c r="KXJ85" s="42"/>
      <c r="KXK85" s="42"/>
      <c r="KXL85" s="42"/>
      <c r="KXM85" s="42"/>
      <c r="KXN85" s="42"/>
      <c r="KXO85" s="42"/>
      <c r="KXP85" s="42"/>
      <c r="KXQ85" s="42"/>
      <c r="KXR85" s="42"/>
      <c r="KXS85" s="42"/>
      <c r="KXT85" s="42"/>
      <c r="KXU85" s="42"/>
      <c r="KXV85" s="42"/>
      <c r="KXW85" s="42"/>
      <c r="KXX85" s="42"/>
      <c r="KXY85" s="43"/>
      <c r="KXZ85" s="43"/>
      <c r="KYA85" s="42"/>
      <c r="KYB85" s="42"/>
      <c r="KYC85" s="42"/>
      <c r="KYD85" s="42"/>
      <c r="KYE85" s="42"/>
      <c r="KYF85" s="42"/>
      <c r="KYG85" s="42"/>
      <c r="KYH85" s="42"/>
      <c r="KYI85" s="42"/>
      <c r="KYJ85" s="42"/>
      <c r="KYK85" s="42"/>
      <c r="KYL85" s="42"/>
      <c r="KYM85" s="42"/>
      <c r="KYN85" s="42"/>
      <c r="KYO85" s="42"/>
      <c r="KYP85" s="42"/>
      <c r="KYQ85" s="42"/>
      <c r="KYR85" s="42"/>
      <c r="KYS85" s="43"/>
      <c r="KYT85" s="43"/>
      <c r="KYU85" s="42"/>
      <c r="KYV85" s="42"/>
      <c r="KYW85" s="42"/>
      <c r="KYX85" s="42"/>
      <c r="KYY85" s="42"/>
      <c r="KYZ85" s="42"/>
      <c r="KZA85" s="42"/>
      <c r="KZB85" s="42"/>
      <c r="KZC85" s="42"/>
      <c r="KZD85" s="42"/>
      <c r="KZE85" s="42"/>
      <c r="KZF85" s="42"/>
      <c r="KZG85" s="42"/>
      <c r="KZH85" s="42"/>
      <c r="KZI85" s="42"/>
      <c r="KZJ85" s="42"/>
      <c r="KZK85" s="42"/>
      <c r="KZL85" s="42"/>
      <c r="KZM85" s="43"/>
      <c r="KZN85" s="43"/>
      <c r="KZO85" s="42"/>
      <c r="KZP85" s="42"/>
      <c r="KZQ85" s="42"/>
      <c r="KZR85" s="42"/>
      <c r="KZS85" s="42"/>
      <c r="KZT85" s="42"/>
      <c r="KZU85" s="42"/>
      <c r="KZV85" s="42"/>
      <c r="KZW85" s="42"/>
      <c r="KZX85" s="42"/>
      <c r="KZY85" s="42"/>
      <c r="KZZ85" s="42"/>
      <c r="LAA85" s="42"/>
      <c r="LAB85" s="42"/>
      <c r="LAC85" s="42"/>
      <c r="LAD85" s="42"/>
      <c r="LAE85" s="42"/>
      <c r="LAF85" s="42"/>
      <c r="LAG85" s="43"/>
      <c r="LAH85" s="43"/>
      <c r="LAI85" s="42"/>
      <c r="LAJ85" s="42"/>
      <c r="LAK85" s="42"/>
      <c r="LAL85" s="42"/>
      <c r="LAM85" s="42"/>
      <c r="LAN85" s="42"/>
      <c r="LAO85" s="42"/>
      <c r="LAP85" s="42"/>
      <c r="LAQ85" s="42"/>
      <c r="LAR85" s="42"/>
      <c r="LAS85" s="42"/>
      <c r="LAT85" s="42"/>
      <c r="LAU85" s="42"/>
      <c r="LAV85" s="42"/>
      <c r="LAW85" s="42"/>
      <c r="LAX85" s="42"/>
      <c r="LAY85" s="42"/>
      <c r="LAZ85" s="42"/>
      <c r="LBA85" s="43"/>
      <c r="LBB85" s="43"/>
      <c r="LBC85" s="42"/>
      <c r="LBD85" s="42"/>
      <c r="LBE85" s="42"/>
      <c r="LBF85" s="42"/>
      <c r="LBG85" s="42"/>
      <c r="LBH85" s="42"/>
      <c r="LBI85" s="42"/>
      <c r="LBJ85" s="42"/>
      <c r="LBK85" s="42"/>
      <c r="LBL85" s="42"/>
      <c r="LBM85" s="42"/>
      <c r="LBN85" s="42"/>
      <c r="LBO85" s="42"/>
      <c r="LBP85" s="42"/>
      <c r="LBQ85" s="42"/>
      <c r="LBR85" s="42"/>
      <c r="LBS85" s="42"/>
      <c r="LBT85" s="42"/>
      <c r="LBU85" s="43"/>
      <c r="LBV85" s="43"/>
      <c r="LBW85" s="42"/>
      <c r="LBX85" s="42"/>
      <c r="LBY85" s="42"/>
      <c r="LBZ85" s="42"/>
      <c r="LCA85" s="42"/>
      <c r="LCB85" s="42"/>
      <c r="LCC85" s="42"/>
      <c r="LCD85" s="42"/>
      <c r="LCE85" s="42"/>
      <c r="LCF85" s="42"/>
      <c r="LCG85" s="42"/>
      <c r="LCH85" s="42"/>
      <c r="LCI85" s="42"/>
      <c r="LCJ85" s="42"/>
      <c r="LCK85" s="42"/>
      <c r="LCL85" s="42"/>
      <c r="LCM85" s="42"/>
      <c r="LCN85" s="42"/>
      <c r="LCO85" s="43"/>
      <c r="LCP85" s="43"/>
      <c r="LCQ85" s="42"/>
      <c r="LCR85" s="42"/>
      <c r="LCS85" s="42"/>
      <c r="LCT85" s="42"/>
      <c r="LCU85" s="42"/>
      <c r="LCV85" s="42"/>
      <c r="LCW85" s="42"/>
      <c r="LCX85" s="42"/>
      <c r="LCY85" s="42"/>
      <c r="LCZ85" s="42"/>
      <c r="LDA85" s="42"/>
      <c r="LDB85" s="42"/>
      <c r="LDC85" s="42"/>
      <c r="LDD85" s="42"/>
      <c r="LDE85" s="42"/>
      <c r="LDF85" s="42"/>
      <c r="LDG85" s="42"/>
      <c r="LDH85" s="42"/>
      <c r="LDI85" s="43"/>
      <c r="LDJ85" s="43"/>
      <c r="LDK85" s="42"/>
      <c r="LDL85" s="42"/>
      <c r="LDM85" s="42"/>
      <c r="LDN85" s="42"/>
      <c r="LDO85" s="42"/>
      <c r="LDP85" s="42"/>
      <c r="LDQ85" s="42"/>
      <c r="LDR85" s="42"/>
      <c r="LDS85" s="42"/>
      <c r="LDT85" s="42"/>
      <c r="LDU85" s="42"/>
      <c r="LDV85" s="42"/>
      <c r="LDW85" s="42"/>
      <c r="LDX85" s="42"/>
      <c r="LDY85" s="42"/>
      <c r="LDZ85" s="42"/>
      <c r="LEA85" s="42"/>
      <c r="LEB85" s="42"/>
      <c r="LEC85" s="43"/>
      <c r="LED85" s="43"/>
      <c r="LEE85" s="42"/>
      <c r="LEF85" s="42"/>
      <c r="LEG85" s="42"/>
      <c r="LEH85" s="42"/>
      <c r="LEI85" s="42"/>
      <c r="LEJ85" s="42"/>
      <c r="LEK85" s="42"/>
      <c r="LEL85" s="42"/>
      <c r="LEM85" s="42"/>
      <c r="LEN85" s="42"/>
      <c r="LEO85" s="42"/>
      <c r="LEP85" s="42"/>
      <c r="LEQ85" s="42"/>
      <c r="LER85" s="42"/>
      <c r="LES85" s="42"/>
      <c r="LET85" s="42"/>
      <c r="LEU85" s="42"/>
      <c r="LEV85" s="42"/>
      <c r="LEW85" s="43"/>
      <c r="LEX85" s="43"/>
      <c r="LEY85" s="42"/>
      <c r="LEZ85" s="42"/>
      <c r="LFA85" s="42"/>
      <c r="LFB85" s="42"/>
      <c r="LFC85" s="42"/>
      <c r="LFD85" s="42"/>
      <c r="LFE85" s="42"/>
      <c r="LFF85" s="42"/>
      <c r="LFG85" s="42"/>
      <c r="LFH85" s="42"/>
      <c r="LFI85" s="42"/>
      <c r="LFJ85" s="42"/>
      <c r="LFK85" s="42"/>
      <c r="LFL85" s="42"/>
      <c r="LFM85" s="42"/>
      <c r="LFN85" s="42"/>
      <c r="LFO85" s="42"/>
      <c r="LFP85" s="42"/>
      <c r="LFQ85" s="43"/>
      <c r="LFR85" s="43"/>
      <c r="LFS85" s="42"/>
      <c r="LFT85" s="42"/>
      <c r="LFU85" s="42"/>
      <c r="LFV85" s="42"/>
      <c r="LFW85" s="42"/>
      <c r="LFX85" s="42"/>
      <c r="LFY85" s="42"/>
      <c r="LFZ85" s="42"/>
      <c r="LGA85" s="42"/>
      <c r="LGB85" s="42"/>
      <c r="LGC85" s="42"/>
      <c r="LGD85" s="42"/>
      <c r="LGE85" s="42"/>
      <c r="LGF85" s="42"/>
      <c r="LGG85" s="42"/>
      <c r="LGH85" s="42"/>
      <c r="LGI85" s="42"/>
      <c r="LGJ85" s="42"/>
      <c r="LGK85" s="43"/>
      <c r="LGL85" s="43"/>
      <c r="LGM85" s="42"/>
      <c r="LGN85" s="42"/>
      <c r="LGO85" s="42"/>
      <c r="LGP85" s="42"/>
      <c r="LGQ85" s="42"/>
      <c r="LGR85" s="42"/>
      <c r="LGS85" s="42"/>
      <c r="LGT85" s="42"/>
      <c r="LGU85" s="42"/>
      <c r="LGV85" s="42"/>
      <c r="LGW85" s="42"/>
      <c r="LGX85" s="42"/>
      <c r="LGY85" s="42"/>
      <c r="LGZ85" s="42"/>
      <c r="LHA85" s="42"/>
      <c r="LHB85" s="42"/>
      <c r="LHC85" s="42"/>
      <c r="LHD85" s="42"/>
      <c r="LHE85" s="43"/>
      <c r="LHF85" s="43"/>
      <c r="LHG85" s="42"/>
      <c r="LHH85" s="42"/>
      <c r="LHI85" s="42"/>
      <c r="LHJ85" s="42"/>
      <c r="LHK85" s="42"/>
      <c r="LHL85" s="42"/>
      <c r="LHM85" s="42"/>
      <c r="LHN85" s="42"/>
      <c r="LHO85" s="42"/>
      <c r="LHP85" s="42"/>
      <c r="LHQ85" s="42"/>
      <c r="LHR85" s="42"/>
      <c r="LHS85" s="42"/>
      <c r="LHT85" s="42"/>
      <c r="LHU85" s="42"/>
      <c r="LHV85" s="42"/>
      <c r="LHW85" s="42"/>
      <c r="LHX85" s="42"/>
      <c r="LHY85" s="43"/>
      <c r="LHZ85" s="43"/>
      <c r="LIA85" s="42"/>
      <c r="LIB85" s="42"/>
      <c r="LIC85" s="42"/>
      <c r="LID85" s="42"/>
      <c r="LIE85" s="42"/>
      <c r="LIF85" s="42"/>
      <c r="LIG85" s="42"/>
      <c r="LIH85" s="42"/>
      <c r="LII85" s="42"/>
      <c r="LIJ85" s="42"/>
      <c r="LIK85" s="42"/>
      <c r="LIL85" s="42"/>
      <c r="LIM85" s="42"/>
      <c r="LIN85" s="42"/>
      <c r="LIO85" s="42"/>
      <c r="LIP85" s="42"/>
      <c r="LIQ85" s="42"/>
      <c r="LIR85" s="42"/>
      <c r="LIS85" s="43"/>
      <c r="LIT85" s="43"/>
      <c r="LIU85" s="42"/>
      <c r="LIV85" s="42"/>
      <c r="LIW85" s="42"/>
      <c r="LIX85" s="42"/>
      <c r="LIY85" s="42"/>
      <c r="LIZ85" s="42"/>
      <c r="LJA85" s="42"/>
      <c r="LJB85" s="42"/>
      <c r="LJC85" s="42"/>
      <c r="LJD85" s="42"/>
      <c r="LJE85" s="42"/>
      <c r="LJF85" s="42"/>
      <c r="LJG85" s="42"/>
      <c r="LJH85" s="42"/>
      <c r="LJI85" s="42"/>
      <c r="LJJ85" s="42"/>
      <c r="LJK85" s="42"/>
      <c r="LJL85" s="42"/>
      <c r="LJM85" s="43"/>
      <c r="LJN85" s="43"/>
      <c r="LJO85" s="42"/>
      <c r="LJP85" s="42"/>
      <c r="LJQ85" s="42"/>
      <c r="LJR85" s="42"/>
      <c r="LJS85" s="42"/>
      <c r="LJT85" s="42"/>
      <c r="LJU85" s="42"/>
      <c r="LJV85" s="42"/>
      <c r="LJW85" s="42"/>
      <c r="LJX85" s="42"/>
      <c r="LJY85" s="42"/>
      <c r="LJZ85" s="42"/>
      <c r="LKA85" s="42"/>
      <c r="LKB85" s="42"/>
      <c r="LKC85" s="42"/>
      <c r="LKD85" s="42"/>
      <c r="LKE85" s="42"/>
      <c r="LKF85" s="42"/>
      <c r="LKG85" s="43"/>
      <c r="LKH85" s="43"/>
      <c r="LKI85" s="42"/>
      <c r="LKJ85" s="42"/>
      <c r="LKK85" s="42"/>
      <c r="LKL85" s="42"/>
      <c r="LKM85" s="42"/>
      <c r="LKN85" s="42"/>
      <c r="LKO85" s="42"/>
      <c r="LKP85" s="42"/>
      <c r="LKQ85" s="42"/>
      <c r="LKR85" s="42"/>
      <c r="LKS85" s="42"/>
      <c r="LKT85" s="42"/>
      <c r="LKU85" s="42"/>
      <c r="LKV85" s="42"/>
      <c r="LKW85" s="42"/>
      <c r="LKX85" s="42"/>
      <c r="LKY85" s="42"/>
      <c r="LKZ85" s="42"/>
      <c r="LLA85" s="43"/>
      <c r="LLB85" s="43"/>
      <c r="LLC85" s="42"/>
      <c r="LLD85" s="42"/>
      <c r="LLE85" s="42"/>
      <c r="LLF85" s="42"/>
      <c r="LLG85" s="42"/>
      <c r="LLH85" s="42"/>
      <c r="LLI85" s="42"/>
      <c r="LLJ85" s="42"/>
      <c r="LLK85" s="42"/>
      <c r="LLL85" s="42"/>
      <c r="LLM85" s="42"/>
      <c r="LLN85" s="42"/>
      <c r="LLO85" s="42"/>
      <c r="LLP85" s="42"/>
      <c r="LLQ85" s="42"/>
      <c r="LLR85" s="42"/>
      <c r="LLS85" s="42"/>
      <c r="LLT85" s="42"/>
      <c r="LLU85" s="43"/>
      <c r="LLV85" s="43"/>
      <c r="LLW85" s="42"/>
      <c r="LLX85" s="42"/>
      <c r="LLY85" s="42"/>
      <c r="LLZ85" s="42"/>
      <c r="LMA85" s="42"/>
      <c r="LMB85" s="42"/>
      <c r="LMC85" s="42"/>
      <c r="LMD85" s="42"/>
      <c r="LME85" s="42"/>
      <c r="LMF85" s="42"/>
      <c r="LMG85" s="42"/>
      <c r="LMH85" s="42"/>
      <c r="LMI85" s="42"/>
      <c r="LMJ85" s="42"/>
      <c r="LMK85" s="42"/>
      <c r="LML85" s="42"/>
      <c r="LMM85" s="42"/>
      <c r="LMN85" s="42"/>
      <c r="LMO85" s="43"/>
      <c r="LMP85" s="43"/>
      <c r="LMQ85" s="42"/>
      <c r="LMR85" s="42"/>
      <c r="LMS85" s="42"/>
      <c r="LMT85" s="42"/>
      <c r="LMU85" s="42"/>
      <c r="LMV85" s="42"/>
      <c r="LMW85" s="42"/>
      <c r="LMX85" s="42"/>
      <c r="LMY85" s="42"/>
      <c r="LMZ85" s="42"/>
      <c r="LNA85" s="42"/>
      <c r="LNB85" s="42"/>
      <c r="LNC85" s="42"/>
      <c r="LND85" s="42"/>
      <c r="LNE85" s="42"/>
      <c r="LNF85" s="42"/>
      <c r="LNG85" s="42"/>
      <c r="LNH85" s="42"/>
      <c r="LNI85" s="43"/>
      <c r="LNJ85" s="43"/>
      <c r="LNK85" s="42"/>
      <c r="LNL85" s="42"/>
      <c r="LNM85" s="42"/>
      <c r="LNN85" s="42"/>
      <c r="LNO85" s="42"/>
      <c r="LNP85" s="42"/>
      <c r="LNQ85" s="42"/>
      <c r="LNR85" s="42"/>
      <c r="LNS85" s="42"/>
      <c r="LNT85" s="42"/>
      <c r="LNU85" s="42"/>
      <c r="LNV85" s="42"/>
      <c r="LNW85" s="42"/>
      <c r="LNX85" s="42"/>
      <c r="LNY85" s="42"/>
      <c r="LNZ85" s="42"/>
      <c r="LOA85" s="42"/>
      <c r="LOB85" s="42"/>
      <c r="LOC85" s="43"/>
      <c r="LOD85" s="43"/>
      <c r="LOE85" s="42"/>
      <c r="LOF85" s="42"/>
      <c r="LOG85" s="42"/>
      <c r="LOH85" s="42"/>
      <c r="LOI85" s="42"/>
      <c r="LOJ85" s="42"/>
      <c r="LOK85" s="42"/>
      <c r="LOL85" s="42"/>
      <c r="LOM85" s="42"/>
      <c r="LON85" s="42"/>
      <c r="LOO85" s="42"/>
      <c r="LOP85" s="42"/>
      <c r="LOQ85" s="42"/>
      <c r="LOR85" s="42"/>
      <c r="LOS85" s="42"/>
      <c r="LOT85" s="42"/>
      <c r="LOU85" s="42"/>
      <c r="LOV85" s="42"/>
      <c r="LOW85" s="43"/>
      <c r="LOX85" s="43"/>
      <c r="LOY85" s="42"/>
      <c r="LOZ85" s="42"/>
      <c r="LPA85" s="42"/>
      <c r="LPB85" s="42"/>
      <c r="LPC85" s="42"/>
      <c r="LPD85" s="42"/>
      <c r="LPE85" s="42"/>
      <c r="LPF85" s="42"/>
      <c r="LPG85" s="42"/>
      <c r="LPH85" s="42"/>
      <c r="LPI85" s="42"/>
      <c r="LPJ85" s="42"/>
      <c r="LPK85" s="42"/>
      <c r="LPL85" s="42"/>
      <c r="LPM85" s="42"/>
      <c r="LPN85" s="42"/>
      <c r="LPO85" s="42"/>
      <c r="LPP85" s="42"/>
      <c r="LPQ85" s="43"/>
      <c r="LPR85" s="43"/>
      <c r="LPS85" s="42"/>
      <c r="LPT85" s="42"/>
      <c r="LPU85" s="42"/>
      <c r="LPV85" s="42"/>
      <c r="LPW85" s="42"/>
      <c r="LPX85" s="42"/>
      <c r="LPY85" s="42"/>
      <c r="LPZ85" s="42"/>
      <c r="LQA85" s="42"/>
      <c r="LQB85" s="42"/>
      <c r="LQC85" s="42"/>
      <c r="LQD85" s="42"/>
      <c r="LQE85" s="42"/>
      <c r="LQF85" s="42"/>
      <c r="LQG85" s="42"/>
      <c r="LQH85" s="42"/>
      <c r="LQI85" s="42"/>
      <c r="LQJ85" s="42"/>
      <c r="LQK85" s="43"/>
      <c r="LQL85" s="43"/>
      <c r="LQM85" s="42"/>
      <c r="LQN85" s="42"/>
      <c r="LQO85" s="42"/>
      <c r="LQP85" s="42"/>
      <c r="LQQ85" s="42"/>
      <c r="LQR85" s="42"/>
      <c r="LQS85" s="42"/>
      <c r="LQT85" s="42"/>
      <c r="LQU85" s="42"/>
      <c r="LQV85" s="42"/>
      <c r="LQW85" s="42"/>
      <c r="LQX85" s="42"/>
      <c r="LQY85" s="42"/>
      <c r="LQZ85" s="42"/>
      <c r="LRA85" s="42"/>
      <c r="LRB85" s="42"/>
      <c r="LRC85" s="42"/>
      <c r="LRD85" s="42"/>
      <c r="LRE85" s="43"/>
      <c r="LRF85" s="43"/>
      <c r="LRG85" s="42"/>
      <c r="LRH85" s="42"/>
      <c r="LRI85" s="42"/>
      <c r="LRJ85" s="42"/>
      <c r="LRK85" s="42"/>
      <c r="LRL85" s="42"/>
      <c r="LRM85" s="42"/>
      <c r="LRN85" s="42"/>
      <c r="LRO85" s="42"/>
      <c r="LRP85" s="42"/>
      <c r="LRQ85" s="42"/>
      <c r="LRR85" s="42"/>
      <c r="LRS85" s="42"/>
      <c r="LRT85" s="42"/>
      <c r="LRU85" s="42"/>
      <c r="LRV85" s="42"/>
      <c r="LRW85" s="42"/>
      <c r="LRX85" s="42"/>
      <c r="LRY85" s="43"/>
      <c r="LRZ85" s="43"/>
      <c r="LSA85" s="42"/>
      <c r="LSB85" s="42"/>
      <c r="LSC85" s="42"/>
      <c r="LSD85" s="42"/>
      <c r="LSE85" s="42"/>
      <c r="LSF85" s="42"/>
      <c r="LSG85" s="42"/>
      <c r="LSH85" s="42"/>
      <c r="LSI85" s="42"/>
      <c r="LSJ85" s="42"/>
      <c r="LSK85" s="42"/>
      <c r="LSL85" s="42"/>
      <c r="LSM85" s="42"/>
      <c r="LSN85" s="42"/>
      <c r="LSO85" s="42"/>
      <c r="LSP85" s="42"/>
      <c r="LSQ85" s="42"/>
      <c r="LSR85" s="42"/>
      <c r="LSS85" s="43"/>
      <c r="LST85" s="43"/>
      <c r="LSU85" s="42"/>
      <c r="LSV85" s="42"/>
      <c r="LSW85" s="42"/>
      <c r="LSX85" s="42"/>
      <c r="LSY85" s="42"/>
      <c r="LSZ85" s="42"/>
      <c r="LTA85" s="42"/>
      <c r="LTB85" s="42"/>
      <c r="LTC85" s="42"/>
      <c r="LTD85" s="42"/>
      <c r="LTE85" s="42"/>
      <c r="LTF85" s="42"/>
      <c r="LTG85" s="42"/>
      <c r="LTH85" s="42"/>
      <c r="LTI85" s="42"/>
      <c r="LTJ85" s="42"/>
      <c r="LTK85" s="42"/>
      <c r="LTL85" s="42"/>
      <c r="LTM85" s="43"/>
      <c r="LTN85" s="43"/>
      <c r="LTO85" s="42"/>
      <c r="LTP85" s="42"/>
      <c r="LTQ85" s="42"/>
      <c r="LTR85" s="42"/>
      <c r="LTS85" s="42"/>
      <c r="LTT85" s="42"/>
      <c r="LTU85" s="42"/>
      <c r="LTV85" s="42"/>
      <c r="LTW85" s="42"/>
      <c r="LTX85" s="42"/>
      <c r="LTY85" s="42"/>
      <c r="LTZ85" s="42"/>
      <c r="LUA85" s="42"/>
      <c r="LUB85" s="42"/>
      <c r="LUC85" s="42"/>
      <c r="LUD85" s="42"/>
      <c r="LUE85" s="42"/>
      <c r="LUF85" s="42"/>
      <c r="LUG85" s="43"/>
      <c r="LUH85" s="43"/>
      <c r="LUI85" s="42"/>
      <c r="LUJ85" s="42"/>
      <c r="LUK85" s="42"/>
      <c r="LUL85" s="42"/>
      <c r="LUM85" s="42"/>
      <c r="LUN85" s="42"/>
      <c r="LUO85" s="42"/>
      <c r="LUP85" s="42"/>
      <c r="LUQ85" s="42"/>
      <c r="LUR85" s="42"/>
      <c r="LUS85" s="42"/>
      <c r="LUT85" s="42"/>
      <c r="LUU85" s="42"/>
      <c r="LUV85" s="42"/>
      <c r="LUW85" s="42"/>
      <c r="LUX85" s="42"/>
      <c r="LUY85" s="42"/>
      <c r="LUZ85" s="42"/>
      <c r="LVA85" s="43"/>
      <c r="LVB85" s="43"/>
      <c r="LVC85" s="42"/>
      <c r="LVD85" s="42"/>
      <c r="LVE85" s="42"/>
      <c r="LVF85" s="42"/>
      <c r="LVG85" s="42"/>
      <c r="LVH85" s="42"/>
      <c r="LVI85" s="42"/>
      <c r="LVJ85" s="42"/>
      <c r="LVK85" s="42"/>
      <c r="LVL85" s="42"/>
      <c r="LVM85" s="42"/>
      <c r="LVN85" s="42"/>
      <c r="LVO85" s="42"/>
      <c r="LVP85" s="42"/>
      <c r="LVQ85" s="42"/>
      <c r="LVR85" s="42"/>
      <c r="LVS85" s="42"/>
      <c r="LVT85" s="42"/>
      <c r="LVU85" s="43"/>
      <c r="LVV85" s="43"/>
      <c r="LVW85" s="42"/>
      <c r="LVX85" s="42"/>
      <c r="LVY85" s="42"/>
      <c r="LVZ85" s="42"/>
      <c r="LWA85" s="42"/>
      <c r="LWB85" s="42"/>
      <c r="LWC85" s="42"/>
      <c r="LWD85" s="42"/>
      <c r="LWE85" s="42"/>
      <c r="LWF85" s="42"/>
      <c r="LWG85" s="42"/>
      <c r="LWH85" s="42"/>
      <c r="LWI85" s="42"/>
      <c r="LWJ85" s="42"/>
      <c r="LWK85" s="42"/>
      <c r="LWL85" s="42"/>
      <c r="LWM85" s="42"/>
      <c r="LWN85" s="42"/>
      <c r="LWO85" s="43"/>
      <c r="LWP85" s="43"/>
      <c r="LWQ85" s="42"/>
      <c r="LWR85" s="42"/>
      <c r="LWS85" s="42"/>
      <c r="LWT85" s="42"/>
      <c r="LWU85" s="42"/>
      <c r="LWV85" s="42"/>
      <c r="LWW85" s="42"/>
      <c r="LWX85" s="42"/>
      <c r="LWY85" s="42"/>
      <c r="LWZ85" s="42"/>
      <c r="LXA85" s="42"/>
      <c r="LXB85" s="42"/>
      <c r="LXC85" s="42"/>
      <c r="LXD85" s="42"/>
      <c r="LXE85" s="42"/>
      <c r="LXF85" s="42"/>
      <c r="LXG85" s="42"/>
      <c r="LXH85" s="42"/>
      <c r="LXI85" s="43"/>
      <c r="LXJ85" s="43"/>
      <c r="LXK85" s="42"/>
      <c r="LXL85" s="42"/>
      <c r="LXM85" s="42"/>
      <c r="LXN85" s="42"/>
      <c r="LXO85" s="42"/>
      <c r="LXP85" s="42"/>
      <c r="LXQ85" s="42"/>
      <c r="LXR85" s="42"/>
      <c r="LXS85" s="42"/>
      <c r="LXT85" s="42"/>
      <c r="LXU85" s="42"/>
      <c r="LXV85" s="42"/>
      <c r="LXW85" s="42"/>
      <c r="LXX85" s="42"/>
      <c r="LXY85" s="42"/>
      <c r="LXZ85" s="42"/>
      <c r="LYA85" s="42"/>
      <c r="LYB85" s="42"/>
      <c r="LYC85" s="43"/>
      <c r="LYD85" s="43"/>
      <c r="LYE85" s="42"/>
      <c r="LYF85" s="42"/>
      <c r="LYG85" s="42"/>
      <c r="LYH85" s="42"/>
      <c r="LYI85" s="42"/>
      <c r="LYJ85" s="42"/>
      <c r="LYK85" s="42"/>
      <c r="LYL85" s="42"/>
      <c r="LYM85" s="42"/>
      <c r="LYN85" s="42"/>
      <c r="LYO85" s="42"/>
      <c r="LYP85" s="42"/>
      <c r="LYQ85" s="42"/>
      <c r="LYR85" s="42"/>
      <c r="LYS85" s="42"/>
      <c r="LYT85" s="42"/>
      <c r="LYU85" s="42"/>
      <c r="LYV85" s="42"/>
      <c r="LYW85" s="43"/>
      <c r="LYX85" s="43"/>
      <c r="LYY85" s="42"/>
      <c r="LYZ85" s="42"/>
      <c r="LZA85" s="42"/>
      <c r="LZB85" s="42"/>
      <c r="LZC85" s="42"/>
      <c r="LZD85" s="42"/>
      <c r="LZE85" s="42"/>
      <c r="LZF85" s="42"/>
      <c r="LZG85" s="42"/>
      <c r="LZH85" s="42"/>
      <c r="LZI85" s="42"/>
      <c r="LZJ85" s="42"/>
      <c r="LZK85" s="42"/>
      <c r="LZL85" s="42"/>
      <c r="LZM85" s="42"/>
      <c r="LZN85" s="42"/>
      <c r="LZO85" s="42"/>
      <c r="LZP85" s="42"/>
      <c r="LZQ85" s="43"/>
      <c r="LZR85" s="43"/>
      <c r="LZS85" s="42"/>
      <c r="LZT85" s="42"/>
      <c r="LZU85" s="42"/>
      <c r="LZV85" s="42"/>
      <c r="LZW85" s="42"/>
      <c r="LZX85" s="42"/>
      <c r="LZY85" s="42"/>
      <c r="LZZ85" s="42"/>
      <c r="MAA85" s="42"/>
      <c r="MAB85" s="42"/>
      <c r="MAC85" s="42"/>
      <c r="MAD85" s="42"/>
      <c r="MAE85" s="42"/>
      <c r="MAF85" s="42"/>
      <c r="MAG85" s="42"/>
      <c r="MAH85" s="42"/>
      <c r="MAI85" s="42"/>
      <c r="MAJ85" s="42"/>
      <c r="MAK85" s="43"/>
      <c r="MAL85" s="43"/>
      <c r="MAM85" s="42"/>
      <c r="MAN85" s="42"/>
      <c r="MAO85" s="42"/>
      <c r="MAP85" s="42"/>
      <c r="MAQ85" s="42"/>
      <c r="MAR85" s="42"/>
      <c r="MAS85" s="42"/>
      <c r="MAT85" s="42"/>
      <c r="MAU85" s="42"/>
      <c r="MAV85" s="42"/>
      <c r="MAW85" s="42"/>
      <c r="MAX85" s="42"/>
      <c r="MAY85" s="42"/>
      <c r="MAZ85" s="42"/>
      <c r="MBA85" s="42"/>
      <c r="MBB85" s="42"/>
      <c r="MBC85" s="42"/>
      <c r="MBD85" s="42"/>
      <c r="MBE85" s="43"/>
      <c r="MBF85" s="43"/>
      <c r="MBG85" s="42"/>
      <c r="MBH85" s="42"/>
      <c r="MBI85" s="42"/>
      <c r="MBJ85" s="42"/>
      <c r="MBK85" s="42"/>
      <c r="MBL85" s="42"/>
      <c r="MBM85" s="42"/>
      <c r="MBN85" s="42"/>
      <c r="MBO85" s="42"/>
      <c r="MBP85" s="42"/>
      <c r="MBQ85" s="42"/>
      <c r="MBR85" s="42"/>
      <c r="MBS85" s="42"/>
      <c r="MBT85" s="42"/>
      <c r="MBU85" s="42"/>
      <c r="MBV85" s="42"/>
      <c r="MBW85" s="42"/>
      <c r="MBX85" s="42"/>
      <c r="MBY85" s="43"/>
      <c r="MBZ85" s="43"/>
      <c r="MCA85" s="42"/>
      <c r="MCB85" s="42"/>
      <c r="MCC85" s="42"/>
      <c r="MCD85" s="42"/>
      <c r="MCE85" s="42"/>
      <c r="MCF85" s="42"/>
      <c r="MCG85" s="42"/>
      <c r="MCH85" s="42"/>
      <c r="MCI85" s="42"/>
      <c r="MCJ85" s="42"/>
      <c r="MCK85" s="42"/>
      <c r="MCL85" s="42"/>
      <c r="MCM85" s="42"/>
      <c r="MCN85" s="42"/>
      <c r="MCO85" s="42"/>
      <c r="MCP85" s="42"/>
      <c r="MCQ85" s="42"/>
      <c r="MCR85" s="42"/>
      <c r="MCS85" s="43"/>
      <c r="MCT85" s="43"/>
      <c r="MCU85" s="42"/>
      <c r="MCV85" s="42"/>
      <c r="MCW85" s="42"/>
      <c r="MCX85" s="42"/>
      <c r="MCY85" s="42"/>
      <c r="MCZ85" s="42"/>
      <c r="MDA85" s="42"/>
      <c r="MDB85" s="42"/>
      <c r="MDC85" s="42"/>
      <c r="MDD85" s="42"/>
      <c r="MDE85" s="42"/>
      <c r="MDF85" s="42"/>
      <c r="MDG85" s="42"/>
      <c r="MDH85" s="42"/>
      <c r="MDI85" s="42"/>
      <c r="MDJ85" s="42"/>
      <c r="MDK85" s="42"/>
      <c r="MDL85" s="42"/>
      <c r="MDM85" s="43"/>
      <c r="MDN85" s="43"/>
      <c r="MDO85" s="42"/>
      <c r="MDP85" s="42"/>
      <c r="MDQ85" s="42"/>
      <c r="MDR85" s="42"/>
      <c r="MDS85" s="42"/>
      <c r="MDT85" s="42"/>
      <c r="MDU85" s="42"/>
      <c r="MDV85" s="42"/>
      <c r="MDW85" s="42"/>
      <c r="MDX85" s="42"/>
      <c r="MDY85" s="42"/>
      <c r="MDZ85" s="42"/>
      <c r="MEA85" s="42"/>
      <c r="MEB85" s="42"/>
      <c r="MEC85" s="42"/>
      <c r="MED85" s="42"/>
      <c r="MEE85" s="42"/>
      <c r="MEF85" s="42"/>
      <c r="MEG85" s="43"/>
      <c r="MEH85" s="43"/>
      <c r="MEI85" s="42"/>
      <c r="MEJ85" s="42"/>
      <c r="MEK85" s="42"/>
      <c r="MEL85" s="42"/>
      <c r="MEM85" s="42"/>
      <c r="MEN85" s="42"/>
      <c r="MEO85" s="42"/>
      <c r="MEP85" s="42"/>
      <c r="MEQ85" s="42"/>
      <c r="MER85" s="42"/>
      <c r="MES85" s="42"/>
      <c r="MET85" s="42"/>
      <c r="MEU85" s="42"/>
      <c r="MEV85" s="42"/>
      <c r="MEW85" s="42"/>
      <c r="MEX85" s="42"/>
      <c r="MEY85" s="42"/>
      <c r="MEZ85" s="42"/>
      <c r="MFA85" s="43"/>
      <c r="MFB85" s="43"/>
      <c r="MFC85" s="42"/>
      <c r="MFD85" s="42"/>
      <c r="MFE85" s="42"/>
      <c r="MFF85" s="42"/>
      <c r="MFG85" s="42"/>
      <c r="MFH85" s="42"/>
      <c r="MFI85" s="42"/>
      <c r="MFJ85" s="42"/>
      <c r="MFK85" s="42"/>
      <c r="MFL85" s="42"/>
      <c r="MFM85" s="42"/>
      <c r="MFN85" s="42"/>
      <c r="MFO85" s="42"/>
      <c r="MFP85" s="42"/>
      <c r="MFQ85" s="42"/>
      <c r="MFR85" s="42"/>
      <c r="MFS85" s="42"/>
      <c r="MFT85" s="42"/>
      <c r="MFU85" s="43"/>
      <c r="MFV85" s="43"/>
      <c r="MFW85" s="42"/>
      <c r="MFX85" s="42"/>
      <c r="MFY85" s="42"/>
      <c r="MFZ85" s="42"/>
      <c r="MGA85" s="42"/>
      <c r="MGB85" s="42"/>
      <c r="MGC85" s="42"/>
      <c r="MGD85" s="42"/>
      <c r="MGE85" s="42"/>
      <c r="MGF85" s="42"/>
      <c r="MGG85" s="42"/>
      <c r="MGH85" s="42"/>
      <c r="MGI85" s="42"/>
      <c r="MGJ85" s="42"/>
      <c r="MGK85" s="42"/>
      <c r="MGL85" s="42"/>
      <c r="MGM85" s="42"/>
      <c r="MGN85" s="42"/>
      <c r="MGO85" s="43"/>
      <c r="MGP85" s="43"/>
      <c r="MGQ85" s="42"/>
      <c r="MGR85" s="42"/>
      <c r="MGS85" s="42"/>
      <c r="MGT85" s="42"/>
      <c r="MGU85" s="42"/>
      <c r="MGV85" s="42"/>
      <c r="MGW85" s="42"/>
      <c r="MGX85" s="42"/>
      <c r="MGY85" s="42"/>
      <c r="MGZ85" s="42"/>
      <c r="MHA85" s="42"/>
      <c r="MHB85" s="42"/>
      <c r="MHC85" s="42"/>
      <c r="MHD85" s="42"/>
      <c r="MHE85" s="42"/>
      <c r="MHF85" s="42"/>
      <c r="MHG85" s="42"/>
      <c r="MHH85" s="42"/>
      <c r="MHI85" s="43"/>
      <c r="MHJ85" s="43"/>
      <c r="MHK85" s="42"/>
      <c r="MHL85" s="42"/>
      <c r="MHM85" s="42"/>
      <c r="MHN85" s="42"/>
      <c r="MHO85" s="42"/>
      <c r="MHP85" s="42"/>
      <c r="MHQ85" s="42"/>
      <c r="MHR85" s="42"/>
      <c r="MHS85" s="42"/>
      <c r="MHT85" s="42"/>
      <c r="MHU85" s="42"/>
      <c r="MHV85" s="42"/>
      <c r="MHW85" s="42"/>
      <c r="MHX85" s="42"/>
      <c r="MHY85" s="42"/>
      <c r="MHZ85" s="42"/>
      <c r="MIA85" s="42"/>
      <c r="MIB85" s="42"/>
      <c r="MIC85" s="43"/>
      <c r="MID85" s="43"/>
      <c r="MIE85" s="42"/>
      <c r="MIF85" s="42"/>
      <c r="MIG85" s="42"/>
      <c r="MIH85" s="42"/>
      <c r="MII85" s="42"/>
      <c r="MIJ85" s="42"/>
      <c r="MIK85" s="42"/>
      <c r="MIL85" s="42"/>
      <c r="MIM85" s="42"/>
      <c r="MIN85" s="42"/>
      <c r="MIO85" s="42"/>
      <c r="MIP85" s="42"/>
      <c r="MIQ85" s="42"/>
      <c r="MIR85" s="42"/>
      <c r="MIS85" s="42"/>
      <c r="MIT85" s="42"/>
      <c r="MIU85" s="42"/>
      <c r="MIV85" s="42"/>
      <c r="MIW85" s="43"/>
      <c r="MIX85" s="43"/>
      <c r="MIY85" s="42"/>
      <c r="MIZ85" s="42"/>
      <c r="MJA85" s="42"/>
      <c r="MJB85" s="42"/>
      <c r="MJC85" s="42"/>
      <c r="MJD85" s="42"/>
      <c r="MJE85" s="42"/>
      <c r="MJF85" s="42"/>
      <c r="MJG85" s="42"/>
      <c r="MJH85" s="42"/>
      <c r="MJI85" s="42"/>
      <c r="MJJ85" s="42"/>
      <c r="MJK85" s="42"/>
      <c r="MJL85" s="42"/>
      <c r="MJM85" s="42"/>
      <c r="MJN85" s="42"/>
      <c r="MJO85" s="42"/>
      <c r="MJP85" s="42"/>
      <c r="MJQ85" s="43"/>
      <c r="MJR85" s="43"/>
      <c r="MJS85" s="42"/>
      <c r="MJT85" s="42"/>
      <c r="MJU85" s="42"/>
      <c r="MJV85" s="42"/>
      <c r="MJW85" s="42"/>
      <c r="MJX85" s="42"/>
      <c r="MJY85" s="42"/>
      <c r="MJZ85" s="42"/>
      <c r="MKA85" s="42"/>
      <c r="MKB85" s="42"/>
      <c r="MKC85" s="42"/>
      <c r="MKD85" s="42"/>
      <c r="MKE85" s="42"/>
      <c r="MKF85" s="42"/>
      <c r="MKG85" s="42"/>
      <c r="MKH85" s="42"/>
      <c r="MKI85" s="42"/>
      <c r="MKJ85" s="42"/>
      <c r="MKK85" s="43"/>
      <c r="MKL85" s="43"/>
      <c r="MKM85" s="42"/>
      <c r="MKN85" s="42"/>
      <c r="MKO85" s="42"/>
      <c r="MKP85" s="42"/>
      <c r="MKQ85" s="42"/>
      <c r="MKR85" s="42"/>
      <c r="MKS85" s="42"/>
      <c r="MKT85" s="42"/>
      <c r="MKU85" s="42"/>
      <c r="MKV85" s="42"/>
      <c r="MKW85" s="42"/>
      <c r="MKX85" s="42"/>
      <c r="MKY85" s="42"/>
      <c r="MKZ85" s="42"/>
      <c r="MLA85" s="42"/>
      <c r="MLB85" s="42"/>
      <c r="MLC85" s="42"/>
      <c r="MLD85" s="42"/>
      <c r="MLE85" s="43"/>
      <c r="MLF85" s="43"/>
      <c r="MLG85" s="42"/>
      <c r="MLH85" s="42"/>
      <c r="MLI85" s="42"/>
      <c r="MLJ85" s="42"/>
      <c r="MLK85" s="42"/>
      <c r="MLL85" s="42"/>
      <c r="MLM85" s="42"/>
      <c r="MLN85" s="42"/>
      <c r="MLO85" s="42"/>
      <c r="MLP85" s="42"/>
      <c r="MLQ85" s="42"/>
      <c r="MLR85" s="42"/>
      <c r="MLS85" s="42"/>
      <c r="MLT85" s="42"/>
      <c r="MLU85" s="42"/>
      <c r="MLV85" s="42"/>
      <c r="MLW85" s="42"/>
      <c r="MLX85" s="42"/>
      <c r="MLY85" s="43"/>
      <c r="MLZ85" s="43"/>
      <c r="MMA85" s="42"/>
      <c r="MMB85" s="42"/>
      <c r="MMC85" s="42"/>
      <c r="MMD85" s="42"/>
      <c r="MME85" s="42"/>
      <c r="MMF85" s="42"/>
      <c r="MMG85" s="42"/>
      <c r="MMH85" s="42"/>
      <c r="MMI85" s="42"/>
      <c r="MMJ85" s="42"/>
      <c r="MMK85" s="42"/>
      <c r="MML85" s="42"/>
      <c r="MMM85" s="42"/>
      <c r="MMN85" s="42"/>
      <c r="MMO85" s="42"/>
      <c r="MMP85" s="42"/>
      <c r="MMQ85" s="42"/>
      <c r="MMR85" s="42"/>
      <c r="MMS85" s="43"/>
      <c r="MMT85" s="43"/>
      <c r="MMU85" s="42"/>
      <c r="MMV85" s="42"/>
      <c r="MMW85" s="42"/>
      <c r="MMX85" s="42"/>
      <c r="MMY85" s="42"/>
      <c r="MMZ85" s="42"/>
      <c r="MNA85" s="42"/>
      <c r="MNB85" s="42"/>
      <c r="MNC85" s="42"/>
      <c r="MND85" s="42"/>
      <c r="MNE85" s="42"/>
      <c r="MNF85" s="42"/>
      <c r="MNG85" s="42"/>
      <c r="MNH85" s="42"/>
      <c r="MNI85" s="42"/>
      <c r="MNJ85" s="42"/>
      <c r="MNK85" s="42"/>
      <c r="MNL85" s="42"/>
      <c r="MNM85" s="43"/>
      <c r="MNN85" s="43"/>
      <c r="MNO85" s="42"/>
      <c r="MNP85" s="42"/>
      <c r="MNQ85" s="42"/>
      <c r="MNR85" s="42"/>
      <c r="MNS85" s="42"/>
      <c r="MNT85" s="42"/>
      <c r="MNU85" s="42"/>
      <c r="MNV85" s="42"/>
      <c r="MNW85" s="42"/>
      <c r="MNX85" s="42"/>
      <c r="MNY85" s="42"/>
      <c r="MNZ85" s="42"/>
      <c r="MOA85" s="42"/>
      <c r="MOB85" s="42"/>
      <c r="MOC85" s="42"/>
      <c r="MOD85" s="42"/>
      <c r="MOE85" s="42"/>
      <c r="MOF85" s="42"/>
      <c r="MOG85" s="43"/>
      <c r="MOH85" s="43"/>
      <c r="MOI85" s="42"/>
      <c r="MOJ85" s="42"/>
      <c r="MOK85" s="42"/>
      <c r="MOL85" s="42"/>
      <c r="MOM85" s="42"/>
      <c r="MON85" s="42"/>
      <c r="MOO85" s="42"/>
      <c r="MOP85" s="42"/>
      <c r="MOQ85" s="42"/>
      <c r="MOR85" s="42"/>
      <c r="MOS85" s="42"/>
      <c r="MOT85" s="42"/>
      <c r="MOU85" s="42"/>
      <c r="MOV85" s="42"/>
      <c r="MOW85" s="42"/>
      <c r="MOX85" s="42"/>
      <c r="MOY85" s="42"/>
      <c r="MOZ85" s="42"/>
      <c r="MPA85" s="43"/>
      <c r="MPB85" s="43"/>
      <c r="MPC85" s="42"/>
      <c r="MPD85" s="42"/>
      <c r="MPE85" s="42"/>
      <c r="MPF85" s="42"/>
      <c r="MPG85" s="42"/>
      <c r="MPH85" s="42"/>
      <c r="MPI85" s="42"/>
      <c r="MPJ85" s="42"/>
      <c r="MPK85" s="42"/>
      <c r="MPL85" s="42"/>
      <c r="MPM85" s="42"/>
      <c r="MPN85" s="42"/>
      <c r="MPO85" s="42"/>
      <c r="MPP85" s="42"/>
      <c r="MPQ85" s="42"/>
      <c r="MPR85" s="42"/>
      <c r="MPS85" s="42"/>
      <c r="MPT85" s="42"/>
      <c r="MPU85" s="43"/>
      <c r="MPV85" s="43"/>
      <c r="MPW85" s="42"/>
      <c r="MPX85" s="42"/>
      <c r="MPY85" s="42"/>
      <c r="MPZ85" s="42"/>
      <c r="MQA85" s="42"/>
      <c r="MQB85" s="42"/>
      <c r="MQC85" s="42"/>
      <c r="MQD85" s="42"/>
      <c r="MQE85" s="42"/>
      <c r="MQF85" s="42"/>
      <c r="MQG85" s="42"/>
      <c r="MQH85" s="42"/>
      <c r="MQI85" s="42"/>
      <c r="MQJ85" s="42"/>
      <c r="MQK85" s="42"/>
      <c r="MQL85" s="42"/>
      <c r="MQM85" s="42"/>
      <c r="MQN85" s="42"/>
      <c r="MQO85" s="43"/>
      <c r="MQP85" s="43"/>
      <c r="MQQ85" s="42"/>
      <c r="MQR85" s="42"/>
      <c r="MQS85" s="42"/>
      <c r="MQT85" s="42"/>
      <c r="MQU85" s="42"/>
      <c r="MQV85" s="42"/>
      <c r="MQW85" s="42"/>
      <c r="MQX85" s="42"/>
      <c r="MQY85" s="42"/>
      <c r="MQZ85" s="42"/>
      <c r="MRA85" s="42"/>
      <c r="MRB85" s="42"/>
      <c r="MRC85" s="42"/>
      <c r="MRD85" s="42"/>
      <c r="MRE85" s="42"/>
      <c r="MRF85" s="42"/>
      <c r="MRG85" s="42"/>
      <c r="MRH85" s="42"/>
      <c r="MRI85" s="43"/>
      <c r="MRJ85" s="43"/>
      <c r="MRK85" s="42"/>
      <c r="MRL85" s="42"/>
      <c r="MRM85" s="42"/>
      <c r="MRN85" s="42"/>
      <c r="MRO85" s="42"/>
      <c r="MRP85" s="42"/>
      <c r="MRQ85" s="42"/>
      <c r="MRR85" s="42"/>
      <c r="MRS85" s="42"/>
      <c r="MRT85" s="42"/>
      <c r="MRU85" s="42"/>
      <c r="MRV85" s="42"/>
      <c r="MRW85" s="42"/>
      <c r="MRX85" s="42"/>
      <c r="MRY85" s="42"/>
      <c r="MRZ85" s="42"/>
      <c r="MSA85" s="42"/>
      <c r="MSB85" s="42"/>
      <c r="MSC85" s="43"/>
      <c r="MSD85" s="43"/>
      <c r="MSE85" s="42"/>
      <c r="MSF85" s="42"/>
      <c r="MSG85" s="42"/>
      <c r="MSH85" s="42"/>
      <c r="MSI85" s="42"/>
      <c r="MSJ85" s="42"/>
      <c r="MSK85" s="42"/>
      <c r="MSL85" s="42"/>
      <c r="MSM85" s="42"/>
      <c r="MSN85" s="42"/>
      <c r="MSO85" s="42"/>
      <c r="MSP85" s="42"/>
      <c r="MSQ85" s="42"/>
      <c r="MSR85" s="42"/>
      <c r="MSS85" s="42"/>
      <c r="MST85" s="42"/>
      <c r="MSU85" s="42"/>
      <c r="MSV85" s="42"/>
      <c r="MSW85" s="43"/>
      <c r="MSX85" s="43"/>
      <c r="MSY85" s="42"/>
      <c r="MSZ85" s="42"/>
      <c r="MTA85" s="42"/>
      <c r="MTB85" s="42"/>
      <c r="MTC85" s="42"/>
      <c r="MTD85" s="42"/>
      <c r="MTE85" s="42"/>
      <c r="MTF85" s="42"/>
      <c r="MTG85" s="42"/>
      <c r="MTH85" s="42"/>
      <c r="MTI85" s="42"/>
      <c r="MTJ85" s="42"/>
      <c r="MTK85" s="42"/>
      <c r="MTL85" s="42"/>
      <c r="MTM85" s="42"/>
      <c r="MTN85" s="42"/>
      <c r="MTO85" s="42"/>
      <c r="MTP85" s="42"/>
      <c r="MTQ85" s="43"/>
      <c r="MTR85" s="43"/>
      <c r="MTS85" s="42"/>
      <c r="MTT85" s="42"/>
      <c r="MTU85" s="42"/>
      <c r="MTV85" s="42"/>
      <c r="MTW85" s="42"/>
      <c r="MTX85" s="42"/>
      <c r="MTY85" s="42"/>
      <c r="MTZ85" s="42"/>
      <c r="MUA85" s="42"/>
      <c r="MUB85" s="42"/>
      <c r="MUC85" s="42"/>
      <c r="MUD85" s="42"/>
      <c r="MUE85" s="42"/>
      <c r="MUF85" s="42"/>
      <c r="MUG85" s="42"/>
      <c r="MUH85" s="42"/>
      <c r="MUI85" s="42"/>
      <c r="MUJ85" s="42"/>
      <c r="MUK85" s="43"/>
      <c r="MUL85" s="43"/>
      <c r="MUM85" s="42"/>
      <c r="MUN85" s="42"/>
      <c r="MUO85" s="42"/>
      <c r="MUP85" s="42"/>
      <c r="MUQ85" s="42"/>
      <c r="MUR85" s="42"/>
      <c r="MUS85" s="42"/>
      <c r="MUT85" s="42"/>
      <c r="MUU85" s="42"/>
      <c r="MUV85" s="42"/>
      <c r="MUW85" s="42"/>
      <c r="MUX85" s="42"/>
      <c r="MUY85" s="42"/>
      <c r="MUZ85" s="42"/>
      <c r="MVA85" s="42"/>
      <c r="MVB85" s="42"/>
      <c r="MVC85" s="42"/>
      <c r="MVD85" s="42"/>
      <c r="MVE85" s="43"/>
      <c r="MVF85" s="43"/>
      <c r="MVG85" s="42"/>
      <c r="MVH85" s="42"/>
      <c r="MVI85" s="42"/>
      <c r="MVJ85" s="42"/>
      <c r="MVK85" s="42"/>
      <c r="MVL85" s="42"/>
      <c r="MVM85" s="42"/>
      <c r="MVN85" s="42"/>
      <c r="MVO85" s="42"/>
      <c r="MVP85" s="42"/>
      <c r="MVQ85" s="42"/>
      <c r="MVR85" s="42"/>
      <c r="MVS85" s="42"/>
      <c r="MVT85" s="42"/>
      <c r="MVU85" s="42"/>
      <c r="MVV85" s="42"/>
      <c r="MVW85" s="42"/>
      <c r="MVX85" s="42"/>
      <c r="MVY85" s="43"/>
      <c r="MVZ85" s="43"/>
      <c r="MWA85" s="42"/>
      <c r="MWB85" s="42"/>
      <c r="MWC85" s="42"/>
      <c r="MWD85" s="42"/>
      <c r="MWE85" s="42"/>
      <c r="MWF85" s="42"/>
      <c r="MWG85" s="42"/>
      <c r="MWH85" s="42"/>
      <c r="MWI85" s="42"/>
      <c r="MWJ85" s="42"/>
      <c r="MWK85" s="42"/>
      <c r="MWL85" s="42"/>
      <c r="MWM85" s="42"/>
      <c r="MWN85" s="42"/>
      <c r="MWO85" s="42"/>
      <c r="MWP85" s="42"/>
      <c r="MWQ85" s="42"/>
      <c r="MWR85" s="42"/>
      <c r="MWS85" s="43"/>
      <c r="MWT85" s="43"/>
      <c r="MWU85" s="42"/>
      <c r="MWV85" s="42"/>
      <c r="MWW85" s="42"/>
      <c r="MWX85" s="42"/>
      <c r="MWY85" s="42"/>
      <c r="MWZ85" s="42"/>
      <c r="MXA85" s="42"/>
      <c r="MXB85" s="42"/>
      <c r="MXC85" s="42"/>
      <c r="MXD85" s="42"/>
      <c r="MXE85" s="42"/>
      <c r="MXF85" s="42"/>
      <c r="MXG85" s="42"/>
      <c r="MXH85" s="42"/>
      <c r="MXI85" s="42"/>
      <c r="MXJ85" s="42"/>
      <c r="MXK85" s="42"/>
      <c r="MXL85" s="42"/>
      <c r="MXM85" s="43"/>
      <c r="MXN85" s="43"/>
      <c r="MXO85" s="42"/>
      <c r="MXP85" s="42"/>
      <c r="MXQ85" s="42"/>
      <c r="MXR85" s="42"/>
      <c r="MXS85" s="42"/>
      <c r="MXT85" s="42"/>
      <c r="MXU85" s="42"/>
      <c r="MXV85" s="42"/>
      <c r="MXW85" s="42"/>
      <c r="MXX85" s="42"/>
      <c r="MXY85" s="42"/>
      <c r="MXZ85" s="42"/>
      <c r="MYA85" s="42"/>
      <c r="MYB85" s="42"/>
      <c r="MYC85" s="42"/>
      <c r="MYD85" s="42"/>
      <c r="MYE85" s="42"/>
      <c r="MYF85" s="42"/>
      <c r="MYG85" s="43"/>
      <c r="MYH85" s="43"/>
      <c r="MYI85" s="42"/>
      <c r="MYJ85" s="42"/>
      <c r="MYK85" s="42"/>
      <c r="MYL85" s="42"/>
      <c r="MYM85" s="42"/>
      <c r="MYN85" s="42"/>
      <c r="MYO85" s="42"/>
      <c r="MYP85" s="42"/>
      <c r="MYQ85" s="42"/>
      <c r="MYR85" s="42"/>
      <c r="MYS85" s="42"/>
      <c r="MYT85" s="42"/>
      <c r="MYU85" s="42"/>
      <c r="MYV85" s="42"/>
      <c r="MYW85" s="42"/>
      <c r="MYX85" s="42"/>
      <c r="MYY85" s="42"/>
      <c r="MYZ85" s="42"/>
      <c r="MZA85" s="43"/>
      <c r="MZB85" s="43"/>
      <c r="MZC85" s="42"/>
      <c r="MZD85" s="42"/>
      <c r="MZE85" s="42"/>
      <c r="MZF85" s="42"/>
      <c r="MZG85" s="42"/>
      <c r="MZH85" s="42"/>
      <c r="MZI85" s="42"/>
      <c r="MZJ85" s="42"/>
      <c r="MZK85" s="42"/>
      <c r="MZL85" s="42"/>
      <c r="MZM85" s="42"/>
      <c r="MZN85" s="42"/>
      <c r="MZO85" s="42"/>
      <c r="MZP85" s="42"/>
      <c r="MZQ85" s="42"/>
      <c r="MZR85" s="42"/>
      <c r="MZS85" s="42"/>
      <c r="MZT85" s="42"/>
      <c r="MZU85" s="43"/>
      <c r="MZV85" s="43"/>
      <c r="MZW85" s="42"/>
      <c r="MZX85" s="42"/>
      <c r="MZY85" s="42"/>
      <c r="MZZ85" s="42"/>
      <c r="NAA85" s="42"/>
      <c r="NAB85" s="42"/>
      <c r="NAC85" s="42"/>
      <c r="NAD85" s="42"/>
      <c r="NAE85" s="42"/>
      <c r="NAF85" s="42"/>
      <c r="NAG85" s="42"/>
      <c r="NAH85" s="42"/>
      <c r="NAI85" s="42"/>
      <c r="NAJ85" s="42"/>
      <c r="NAK85" s="42"/>
      <c r="NAL85" s="42"/>
      <c r="NAM85" s="42"/>
      <c r="NAN85" s="42"/>
      <c r="NAO85" s="43"/>
      <c r="NAP85" s="43"/>
      <c r="NAQ85" s="42"/>
      <c r="NAR85" s="42"/>
      <c r="NAS85" s="42"/>
      <c r="NAT85" s="42"/>
      <c r="NAU85" s="42"/>
      <c r="NAV85" s="42"/>
      <c r="NAW85" s="42"/>
      <c r="NAX85" s="42"/>
      <c r="NAY85" s="42"/>
      <c r="NAZ85" s="42"/>
      <c r="NBA85" s="42"/>
      <c r="NBB85" s="42"/>
      <c r="NBC85" s="42"/>
      <c r="NBD85" s="42"/>
      <c r="NBE85" s="42"/>
      <c r="NBF85" s="42"/>
      <c r="NBG85" s="42"/>
      <c r="NBH85" s="42"/>
      <c r="NBI85" s="43"/>
      <c r="NBJ85" s="43"/>
      <c r="NBK85" s="42"/>
      <c r="NBL85" s="42"/>
      <c r="NBM85" s="42"/>
      <c r="NBN85" s="42"/>
      <c r="NBO85" s="42"/>
      <c r="NBP85" s="42"/>
      <c r="NBQ85" s="42"/>
      <c r="NBR85" s="42"/>
      <c r="NBS85" s="42"/>
      <c r="NBT85" s="42"/>
      <c r="NBU85" s="42"/>
      <c r="NBV85" s="42"/>
      <c r="NBW85" s="42"/>
      <c r="NBX85" s="42"/>
      <c r="NBY85" s="42"/>
      <c r="NBZ85" s="42"/>
      <c r="NCA85" s="42"/>
      <c r="NCB85" s="42"/>
      <c r="NCC85" s="43"/>
      <c r="NCD85" s="43"/>
      <c r="NCE85" s="42"/>
      <c r="NCF85" s="42"/>
      <c r="NCG85" s="42"/>
      <c r="NCH85" s="42"/>
      <c r="NCI85" s="42"/>
      <c r="NCJ85" s="42"/>
      <c r="NCK85" s="42"/>
      <c r="NCL85" s="42"/>
      <c r="NCM85" s="42"/>
      <c r="NCN85" s="42"/>
      <c r="NCO85" s="42"/>
      <c r="NCP85" s="42"/>
      <c r="NCQ85" s="42"/>
      <c r="NCR85" s="42"/>
      <c r="NCS85" s="42"/>
      <c r="NCT85" s="42"/>
      <c r="NCU85" s="42"/>
      <c r="NCV85" s="42"/>
      <c r="NCW85" s="43"/>
      <c r="NCX85" s="43"/>
      <c r="NCY85" s="42"/>
      <c r="NCZ85" s="42"/>
      <c r="NDA85" s="42"/>
      <c r="NDB85" s="42"/>
      <c r="NDC85" s="42"/>
      <c r="NDD85" s="42"/>
      <c r="NDE85" s="42"/>
      <c r="NDF85" s="42"/>
      <c r="NDG85" s="42"/>
      <c r="NDH85" s="42"/>
      <c r="NDI85" s="42"/>
      <c r="NDJ85" s="42"/>
      <c r="NDK85" s="42"/>
      <c r="NDL85" s="42"/>
      <c r="NDM85" s="42"/>
      <c r="NDN85" s="42"/>
      <c r="NDO85" s="42"/>
      <c r="NDP85" s="42"/>
      <c r="NDQ85" s="43"/>
      <c r="NDR85" s="43"/>
      <c r="NDS85" s="42"/>
      <c r="NDT85" s="42"/>
      <c r="NDU85" s="42"/>
      <c r="NDV85" s="42"/>
      <c r="NDW85" s="42"/>
      <c r="NDX85" s="42"/>
      <c r="NDY85" s="42"/>
      <c r="NDZ85" s="42"/>
      <c r="NEA85" s="42"/>
      <c r="NEB85" s="42"/>
      <c r="NEC85" s="42"/>
      <c r="NED85" s="42"/>
      <c r="NEE85" s="42"/>
      <c r="NEF85" s="42"/>
      <c r="NEG85" s="42"/>
      <c r="NEH85" s="42"/>
      <c r="NEI85" s="42"/>
      <c r="NEJ85" s="42"/>
      <c r="NEK85" s="43"/>
      <c r="NEL85" s="43"/>
      <c r="NEM85" s="42"/>
      <c r="NEN85" s="42"/>
      <c r="NEO85" s="42"/>
      <c r="NEP85" s="42"/>
      <c r="NEQ85" s="42"/>
      <c r="NER85" s="42"/>
      <c r="NES85" s="42"/>
      <c r="NET85" s="42"/>
      <c r="NEU85" s="42"/>
      <c r="NEV85" s="42"/>
      <c r="NEW85" s="42"/>
      <c r="NEX85" s="42"/>
      <c r="NEY85" s="42"/>
      <c r="NEZ85" s="42"/>
      <c r="NFA85" s="42"/>
      <c r="NFB85" s="42"/>
      <c r="NFC85" s="42"/>
      <c r="NFD85" s="42"/>
      <c r="NFE85" s="43"/>
      <c r="NFF85" s="43"/>
      <c r="NFG85" s="42"/>
      <c r="NFH85" s="42"/>
      <c r="NFI85" s="42"/>
      <c r="NFJ85" s="42"/>
      <c r="NFK85" s="42"/>
      <c r="NFL85" s="42"/>
      <c r="NFM85" s="42"/>
      <c r="NFN85" s="42"/>
      <c r="NFO85" s="42"/>
      <c r="NFP85" s="42"/>
      <c r="NFQ85" s="42"/>
      <c r="NFR85" s="42"/>
      <c r="NFS85" s="42"/>
      <c r="NFT85" s="42"/>
      <c r="NFU85" s="42"/>
      <c r="NFV85" s="42"/>
      <c r="NFW85" s="42"/>
      <c r="NFX85" s="42"/>
      <c r="NFY85" s="43"/>
      <c r="NFZ85" s="43"/>
      <c r="NGA85" s="42"/>
      <c r="NGB85" s="42"/>
      <c r="NGC85" s="42"/>
      <c r="NGD85" s="42"/>
      <c r="NGE85" s="42"/>
      <c r="NGF85" s="42"/>
      <c r="NGG85" s="42"/>
      <c r="NGH85" s="42"/>
      <c r="NGI85" s="42"/>
      <c r="NGJ85" s="42"/>
      <c r="NGK85" s="42"/>
      <c r="NGL85" s="42"/>
      <c r="NGM85" s="42"/>
      <c r="NGN85" s="42"/>
      <c r="NGO85" s="42"/>
      <c r="NGP85" s="42"/>
      <c r="NGQ85" s="42"/>
      <c r="NGR85" s="42"/>
      <c r="NGS85" s="43"/>
      <c r="NGT85" s="43"/>
      <c r="NGU85" s="42"/>
      <c r="NGV85" s="42"/>
      <c r="NGW85" s="42"/>
      <c r="NGX85" s="42"/>
      <c r="NGY85" s="42"/>
      <c r="NGZ85" s="42"/>
      <c r="NHA85" s="42"/>
      <c r="NHB85" s="42"/>
      <c r="NHC85" s="42"/>
      <c r="NHD85" s="42"/>
      <c r="NHE85" s="42"/>
      <c r="NHF85" s="42"/>
      <c r="NHG85" s="42"/>
      <c r="NHH85" s="42"/>
      <c r="NHI85" s="42"/>
      <c r="NHJ85" s="42"/>
      <c r="NHK85" s="42"/>
      <c r="NHL85" s="42"/>
      <c r="NHM85" s="43"/>
      <c r="NHN85" s="43"/>
      <c r="NHO85" s="42"/>
      <c r="NHP85" s="42"/>
      <c r="NHQ85" s="42"/>
      <c r="NHR85" s="42"/>
      <c r="NHS85" s="42"/>
      <c r="NHT85" s="42"/>
      <c r="NHU85" s="42"/>
      <c r="NHV85" s="42"/>
      <c r="NHW85" s="42"/>
      <c r="NHX85" s="42"/>
      <c r="NHY85" s="42"/>
      <c r="NHZ85" s="42"/>
      <c r="NIA85" s="42"/>
      <c r="NIB85" s="42"/>
      <c r="NIC85" s="42"/>
      <c r="NID85" s="42"/>
      <c r="NIE85" s="42"/>
      <c r="NIF85" s="42"/>
      <c r="NIG85" s="43"/>
      <c r="NIH85" s="43"/>
      <c r="NII85" s="42"/>
      <c r="NIJ85" s="42"/>
      <c r="NIK85" s="42"/>
      <c r="NIL85" s="42"/>
      <c r="NIM85" s="42"/>
      <c r="NIN85" s="42"/>
      <c r="NIO85" s="42"/>
      <c r="NIP85" s="42"/>
      <c r="NIQ85" s="42"/>
      <c r="NIR85" s="42"/>
      <c r="NIS85" s="42"/>
      <c r="NIT85" s="42"/>
      <c r="NIU85" s="42"/>
      <c r="NIV85" s="42"/>
      <c r="NIW85" s="42"/>
      <c r="NIX85" s="42"/>
      <c r="NIY85" s="42"/>
      <c r="NIZ85" s="42"/>
      <c r="NJA85" s="43"/>
      <c r="NJB85" s="43"/>
      <c r="NJC85" s="42"/>
      <c r="NJD85" s="42"/>
      <c r="NJE85" s="42"/>
      <c r="NJF85" s="42"/>
      <c r="NJG85" s="42"/>
      <c r="NJH85" s="42"/>
      <c r="NJI85" s="42"/>
      <c r="NJJ85" s="42"/>
      <c r="NJK85" s="42"/>
      <c r="NJL85" s="42"/>
      <c r="NJM85" s="42"/>
      <c r="NJN85" s="42"/>
      <c r="NJO85" s="42"/>
      <c r="NJP85" s="42"/>
      <c r="NJQ85" s="42"/>
      <c r="NJR85" s="42"/>
      <c r="NJS85" s="42"/>
      <c r="NJT85" s="42"/>
      <c r="NJU85" s="43"/>
      <c r="NJV85" s="43"/>
      <c r="NJW85" s="42"/>
      <c r="NJX85" s="42"/>
      <c r="NJY85" s="42"/>
      <c r="NJZ85" s="42"/>
      <c r="NKA85" s="42"/>
      <c r="NKB85" s="42"/>
      <c r="NKC85" s="42"/>
      <c r="NKD85" s="42"/>
      <c r="NKE85" s="42"/>
      <c r="NKF85" s="42"/>
      <c r="NKG85" s="42"/>
      <c r="NKH85" s="42"/>
      <c r="NKI85" s="42"/>
      <c r="NKJ85" s="42"/>
      <c r="NKK85" s="42"/>
      <c r="NKL85" s="42"/>
      <c r="NKM85" s="42"/>
      <c r="NKN85" s="42"/>
      <c r="NKO85" s="43"/>
      <c r="NKP85" s="43"/>
      <c r="NKQ85" s="42"/>
      <c r="NKR85" s="42"/>
      <c r="NKS85" s="42"/>
      <c r="NKT85" s="42"/>
      <c r="NKU85" s="42"/>
      <c r="NKV85" s="42"/>
      <c r="NKW85" s="42"/>
      <c r="NKX85" s="42"/>
      <c r="NKY85" s="42"/>
      <c r="NKZ85" s="42"/>
      <c r="NLA85" s="42"/>
      <c r="NLB85" s="42"/>
      <c r="NLC85" s="42"/>
      <c r="NLD85" s="42"/>
      <c r="NLE85" s="42"/>
      <c r="NLF85" s="42"/>
      <c r="NLG85" s="42"/>
      <c r="NLH85" s="42"/>
      <c r="NLI85" s="43"/>
      <c r="NLJ85" s="43"/>
      <c r="NLK85" s="42"/>
      <c r="NLL85" s="42"/>
      <c r="NLM85" s="42"/>
      <c r="NLN85" s="42"/>
      <c r="NLO85" s="42"/>
      <c r="NLP85" s="42"/>
      <c r="NLQ85" s="42"/>
      <c r="NLR85" s="42"/>
      <c r="NLS85" s="42"/>
      <c r="NLT85" s="42"/>
      <c r="NLU85" s="42"/>
      <c r="NLV85" s="42"/>
      <c r="NLW85" s="42"/>
      <c r="NLX85" s="42"/>
      <c r="NLY85" s="42"/>
      <c r="NLZ85" s="42"/>
      <c r="NMA85" s="42"/>
      <c r="NMB85" s="42"/>
      <c r="NMC85" s="43"/>
      <c r="NMD85" s="43"/>
      <c r="NME85" s="42"/>
      <c r="NMF85" s="42"/>
      <c r="NMG85" s="42"/>
      <c r="NMH85" s="42"/>
      <c r="NMI85" s="42"/>
      <c r="NMJ85" s="42"/>
      <c r="NMK85" s="42"/>
      <c r="NML85" s="42"/>
      <c r="NMM85" s="42"/>
      <c r="NMN85" s="42"/>
      <c r="NMO85" s="42"/>
      <c r="NMP85" s="42"/>
      <c r="NMQ85" s="42"/>
      <c r="NMR85" s="42"/>
      <c r="NMS85" s="42"/>
      <c r="NMT85" s="42"/>
      <c r="NMU85" s="42"/>
      <c r="NMV85" s="42"/>
      <c r="NMW85" s="43"/>
      <c r="NMX85" s="43"/>
      <c r="NMY85" s="42"/>
      <c r="NMZ85" s="42"/>
      <c r="NNA85" s="42"/>
      <c r="NNB85" s="42"/>
      <c r="NNC85" s="42"/>
      <c r="NND85" s="42"/>
      <c r="NNE85" s="42"/>
      <c r="NNF85" s="42"/>
      <c r="NNG85" s="42"/>
      <c r="NNH85" s="42"/>
      <c r="NNI85" s="42"/>
      <c r="NNJ85" s="42"/>
      <c r="NNK85" s="42"/>
      <c r="NNL85" s="42"/>
      <c r="NNM85" s="42"/>
      <c r="NNN85" s="42"/>
      <c r="NNO85" s="42"/>
      <c r="NNP85" s="42"/>
      <c r="NNQ85" s="43"/>
      <c r="NNR85" s="43"/>
      <c r="NNS85" s="42"/>
      <c r="NNT85" s="42"/>
      <c r="NNU85" s="42"/>
      <c r="NNV85" s="42"/>
      <c r="NNW85" s="42"/>
      <c r="NNX85" s="42"/>
      <c r="NNY85" s="42"/>
      <c r="NNZ85" s="42"/>
      <c r="NOA85" s="42"/>
      <c r="NOB85" s="42"/>
      <c r="NOC85" s="42"/>
      <c r="NOD85" s="42"/>
      <c r="NOE85" s="42"/>
      <c r="NOF85" s="42"/>
      <c r="NOG85" s="42"/>
      <c r="NOH85" s="42"/>
      <c r="NOI85" s="42"/>
      <c r="NOJ85" s="42"/>
      <c r="NOK85" s="43"/>
      <c r="NOL85" s="43"/>
      <c r="NOM85" s="42"/>
      <c r="NON85" s="42"/>
      <c r="NOO85" s="42"/>
      <c r="NOP85" s="42"/>
      <c r="NOQ85" s="42"/>
      <c r="NOR85" s="42"/>
      <c r="NOS85" s="42"/>
      <c r="NOT85" s="42"/>
      <c r="NOU85" s="42"/>
      <c r="NOV85" s="42"/>
      <c r="NOW85" s="42"/>
      <c r="NOX85" s="42"/>
      <c r="NOY85" s="42"/>
      <c r="NOZ85" s="42"/>
      <c r="NPA85" s="42"/>
      <c r="NPB85" s="42"/>
      <c r="NPC85" s="42"/>
      <c r="NPD85" s="42"/>
      <c r="NPE85" s="43"/>
      <c r="NPF85" s="43"/>
      <c r="NPG85" s="42"/>
      <c r="NPH85" s="42"/>
      <c r="NPI85" s="42"/>
      <c r="NPJ85" s="42"/>
      <c r="NPK85" s="42"/>
      <c r="NPL85" s="42"/>
      <c r="NPM85" s="42"/>
      <c r="NPN85" s="42"/>
      <c r="NPO85" s="42"/>
      <c r="NPP85" s="42"/>
      <c r="NPQ85" s="42"/>
      <c r="NPR85" s="42"/>
      <c r="NPS85" s="42"/>
      <c r="NPT85" s="42"/>
      <c r="NPU85" s="42"/>
      <c r="NPV85" s="42"/>
      <c r="NPW85" s="42"/>
      <c r="NPX85" s="42"/>
      <c r="NPY85" s="43"/>
      <c r="NPZ85" s="43"/>
      <c r="NQA85" s="42"/>
      <c r="NQB85" s="42"/>
      <c r="NQC85" s="42"/>
      <c r="NQD85" s="42"/>
      <c r="NQE85" s="42"/>
      <c r="NQF85" s="42"/>
      <c r="NQG85" s="42"/>
      <c r="NQH85" s="42"/>
      <c r="NQI85" s="42"/>
      <c r="NQJ85" s="42"/>
      <c r="NQK85" s="42"/>
      <c r="NQL85" s="42"/>
      <c r="NQM85" s="42"/>
      <c r="NQN85" s="42"/>
      <c r="NQO85" s="42"/>
      <c r="NQP85" s="42"/>
      <c r="NQQ85" s="42"/>
      <c r="NQR85" s="42"/>
      <c r="NQS85" s="43"/>
      <c r="NQT85" s="43"/>
      <c r="NQU85" s="42"/>
      <c r="NQV85" s="42"/>
      <c r="NQW85" s="42"/>
      <c r="NQX85" s="42"/>
      <c r="NQY85" s="42"/>
      <c r="NQZ85" s="42"/>
      <c r="NRA85" s="42"/>
      <c r="NRB85" s="42"/>
      <c r="NRC85" s="42"/>
      <c r="NRD85" s="42"/>
      <c r="NRE85" s="42"/>
      <c r="NRF85" s="42"/>
      <c r="NRG85" s="42"/>
      <c r="NRH85" s="42"/>
      <c r="NRI85" s="42"/>
      <c r="NRJ85" s="42"/>
      <c r="NRK85" s="42"/>
      <c r="NRL85" s="42"/>
      <c r="NRM85" s="43"/>
      <c r="NRN85" s="43"/>
      <c r="NRO85" s="42"/>
      <c r="NRP85" s="42"/>
      <c r="NRQ85" s="42"/>
      <c r="NRR85" s="42"/>
      <c r="NRS85" s="42"/>
      <c r="NRT85" s="42"/>
      <c r="NRU85" s="42"/>
      <c r="NRV85" s="42"/>
      <c r="NRW85" s="42"/>
      <c r="NRX85" s="42"/>
      <c r="NRY85" s="42"/>
      <c r="NRZ85" s="42"/>
      <c r="NSA85" s="42"/>
      <c r="NSB85" s="42"/>
      <c r="NSC85" s="42"/>
      <c r="NSD85" s="42"/>
      <c r="NSE85" s="42"/>
      <c r="NSF85" s="42"/>
      <c r="NSG85" s="43"/>
      <c r="NSH85" s="43"/>
      <c r="NSI85" s="42"/>
      <c r="NSJ85" s="42"/>
      <c r="NSK85" s="42"/>
      <c r="NSL85" s="42"/>
      <c r="NSM85" s="42"/>
      <c r="NSN85" s="42"/>
      <c r="NSO85" s="42"/>
      <c r="NSP85" s="42"/>
      <c r="NSQ85" s="42"/>
      <c r="NSR85" s="42"/>
      <c r="NSS85" s="42"/>
      <c r="NST85" s="42"/>
      <c r="NSU85" s="42"/>
      <c r="NSV85" s="42"/>
      <c r="NSW85" s="42"/>
      <c r="NSX85" s="42"/>
      <c r="NSY85" s="42"/>
      <c r="NSZ85" s="42"/>
      <c r="NTA85" s="43"/>
      <c r="NTB85" s="43"/>
      <c r="NTC85" s="42"/>
      <c r="NTD85" s="42"/>
      <c r="NTE85" s="42"/>
      <c r="NTF85" s="42"/>
      <c r="NTG85" s="42"/>
      <c r="NTH85" s="42"/>
      <c r="NTI85" s="42"/>
      <c r="NTJ85" s="42"/>
      <c r="NTK85" s="42"/>
      <c r="NTL85" s="42"/>
      <c r="NTM85" s="42"/>
      <c r="NTN85" s="42"/>
      <c r="NTO85" s="42"/>
      <c r="NTP85" s="42"/>
      <c r="NTQ85" s="42"/>
      <c r="NTR85" s="42"/>
      <c r="NTS85" s="42"/>
      <c r="NTT85" s="42"/>
      <c r="NTU85" s="43"/>
      <c r="NTV85" s="43"/>
      <c r="NTW85" s="42"/>
      <c r="NTX85" s="42"/>
      <c r="NTY85" s="42"/>
      <c r="NTZ85" s="42"/>
      <c r="NUA85" s="42"/>
      <c r="NUB85" s="42"/>
      <c r="NUC85" s="42"/>
      <c r="NUD85" s="42"/>
      <c r="NUE85" s="42"/>
      <c r="NUF85" s="42"/>
      <c r="NUG85" s="42"/>
      <c r="NUH85" s="42"/>
      <c r="NUI85" s="42"/>
      <c r="NUJ85" s="42"/>
      <c r="NUK85" s="42"/>
      <c r="NUL85" s="42"/>
      <c r="NUM85" s="42"/>
      <c r="NUN85" s="42"/>
      <c r="NUO85" s="43"/>
      <c r="NUP85" s="43"/>
      <c r="NUQ85" s="42"/>
      <c r="NUR85" s="42"/>
      <c r="NUS85" s="42"/>
      <c r="NUT85" s="42"/>
      <c r="NUU85" s="42"/>
      <c r="NUV85" s="42"/>
      <c r="NUW85" s="42"/>
      <c r="NUX85" s="42"/>
      <c r="NUY85" s="42"/>
      <c r="NUZ85" s="42"/>
      <c r="NVA85" s="42"/>
      <c r="NVB85" s="42"/>
      <c r="NVC85" s="42"/>
      <c r="NVD85" s="42"/>
      <c r="NVE85" s="42"/>
      <c r="NVF85" s="42"/>
      <c r="NVG85" s="42"/>
      <c r="NVH85" s="42"/>
      <c r="NVI85" s="43"/>
      <c r="NVJ85" s="43"/>
      <c r="NVK85" s="42"/>
      <c r="NVL85" s="42"/>
      <c r="NVM85" s="42"/>
      <c r="NVN85" s="42"/>
      <c r="NVO85" s="42"/>
      <c r="NVP85" s="42"/>
      <c r="NVQ85" s="42"/>
      <c r="NVR85" s="42"/>
      <c r="NVS85" s="42"/>
      <c r="NVT85" s="42"/>
      <c r="NVU85" s="42"/>
      <c r="NVV85" s="42"/>
      <c r="NVW85" s="42"/>
      <c r="NVX85" s="42"/>
      <c r="NVY85" s="42"/>
      <c r="NVZ85" s="42"/>
      <c r="NWA85" s="42"/>
      <c r="NWB85" s="42"/>
      <c r="NWC85" s="43"/>
      <c r="NWD85" s="43"/>
      <c r="NWE85" s="42"/>
      <c r="NWF85" s="42"/>
      <c r="NWG85" s="42"/>
      <c r="NWH85" s="42"/>
      <c r="NWI85" s="42"/>
      <c r="NWJ85" s="42"/>
      <c r="NWK85" s="42"/>
      <c r="NWL85" s="42"/>
      <c r="NWM85" s="42"/>
      <c r="NWN85" s="42"/>
      <c r="NWO85" s="42"/>
      <c r="NWP85" s="42"/>
      <c r="NWQ85" s="42"/>
      <c r="NWR85" s="42"/>
      <c r="NWS85" s="42"/>
      <c r="NWT85" s="42"/>
      <c r="NWU85" s="42"/>
      <c r="NWV85" s="42"/>
      <c r="NWW85" s="43"/>
      <c r="NWX85" s="43"/>
      <c r="NWY85" s="42"/>
      <c r="NWZ85" s="42"/>
      <c r="NXA85" s="42"/>
      <c r="NXB85" s="42"/>
      <c r="NXC85" s="42"/>
      <c r="NXD85" s="42"/>
      <c r="NXE85" s="42"/>
      <c r="NXF85" s="42"/>
      <c r="NXG85" s="42"/>
      <c r="NXH85" s="42"/>
      <c r="NXI85" s="42"/>
      <c r="NXJ85" s="42"/>
      <c r="NXK85" s="42"/>
      <c r="NXL85" s="42"/>
      <c r="NXM85" s="42"/>
      <c r="NXN85" s="42"/>
      <c r="NXO85" s="42"/>
      <c r="NXP85" s="42"/>
      <c r="NXQ85" s="43"/>
      <c r="NXR85" s="43"/>
      <c r="NXS85" s="42"/>
      <c r="NXT85" s="42"/>
      <c r="NXU85" s="42"/>
      <c r="NXV85" s="42"/>
      <c r="NXW85" s="42"/>
      <c r="NXX85" s="42"/>
      <c r="NXY85" s="42"/>
      <c r="NXZ85" s="42"/>
      <c r="NYA85" s="42"/>
      <c r="NYB85" s="42"/>
      <c r="NYC85" s="42"/>
      <c r="NYD85" s="42"/>
      <c r="NYE85" s="42"/>
      <c r="NYF85" s="42"/>
      <c r="NYG85" s="42"/>
      <c r="NYH85" s="42"/>
      <c r="NYI85" s="42"/>
      <c r="NYJ85" s="42"/>
      <c r="NYK85" s="43"/>
      <c r="NYL85" s="43"/>
      <c r="NYM85" s="42"/>
      <c r="NYN85" s="42"/>
      <c r="NYO85" s="42"/>
      <c r="NYP85" s="42"/>
      <c r="NYQ85" s="42"/>
      <c r="NYR85" s="42"/>
      <c r="NYS85" s="42"/>
      <c r="NYT85" s="42"/>
      <c r="NYU85" s="42"/>
      <c r="NYV85" s="42"/>
      <c r="NYW85" s="42"/>
      <c r="NYX85" s="42"/>
      <c r="NYY85" s="42"/>
      <c r="NYZ85" s="42"/>
      <c r="NZA85" s="42"/>
      <c r="NZB85" s="42"/>
      <c r="NZC85" s="42"/>
      <c r="NZD85" s="42"/>
      <c r="NZE85" s="43"/>
      <c r="NZF85" s="43"/>
      <c r="NZG85" s="42"/>
      <c r="NZH85" s="42"/>
      <c r="NZI85" s="42"/>
      <c r="NZJ85" s="42"/>
      <c r="NZK85" s="42"/>
      <c r="NZL85" s="42"/>
      <c r="NZM85" s="42"/>
      <c r="NZN85" s="42"/>
      <c r="NZO85" s="42"/>
      <c r="NZP85" s="42"/>
      <c r="NZQ85" s="42"/>
      <c r="NZR85" s="42"/>
      <c r="NZS85" s="42"/>
      <c r="NZT85" s="42"/>
      <c r="NZU85" s="42"/>
      <c r="NZV85" s="42"/>
      <c r="NZW85" s="42"/>
      <c r="NZX85" s="42"/>
      <c r="NZY85" s="43"/>
      <c r="NZZ85" s="43"/>
      <c r="OAA85" s="42"/>
      <c r="OAB85" s="42"/>
      <c r="OAC85" s="42"/>
      <c r="OAD85" s="42"/>
      <c r="OAE85" s="42"/>
      <c r="OAF85" s="42"/>
      <c r="OAG85" s="42"/>
      <c r="OAH85" s="42"/>
      <c r="OAI85" s="42"/>
      <c r="OAJ85" s="42"/>
      <c r="OAK85" s="42"/>
      <c r="OAL85" s="42"/>
      <c r="OAM85" s="42"/>
      <c r="OAN85" s="42"/>
      <c r="OAO85" s="42"/>
      <c r="OAP85" s="42"/>
      <c r="OAQ85" s="42"/>
      <c r="OAR85" s="42"/>
      <c r="OAS85" s="43"/>
      <c r="OAT85" s="43"/>
      <c r="OAU85" s="42"/>
      <c r="OAV85" s="42"/>
      <c r="OAW85" s="42"/>
      <c r="OAX85" s="42"/>
      <c r="OAY85" s="42"/>
      <c r="OAZ85" s="42"/>
      <c r="OBA85" s="42"/>
      <c r="OBB85" s="42"/>
      <c r="OBC85" s="42"/>
      <c r="OBD85" s="42"/>
      <c r="OBE85" s="42"/>
      <c r="OBF85" s="42"/>
      <c r="OBG85" s="42"/>
      <c r="OBH85" s="42"/>
      <c r="OBI85" s="42"/>
      <c r="OBJ85" s="42"/>
      <c r="OBK85" s="42"/>
      <c r="OBL85" s="42"/>
      <c r="OBM85" s="43"/>
      <c r="OBN85" s="43"/>
      <c r="OBO85" s="42"/>
      <c r="OBP85" s="42"/>
      <c r="OBQ85" s="42"/>
      <c r="OBR85" s="42"/>
      <c r="OBS85" s="42"/>
      <c r="OBT85" s="42"/>
      <c r="OBU85" s="42"/>
      <c r="OBV85" s="42"/>
      <c r="OBW85" s="42"/>
      <c r="OBX85" s="42"/>
      <c r="OBY85" s="42"/>
      <c r="OBZ85" s="42"/>
      <c r="OCA85" s="42"/>
      <c r="OCB85" s="42"/>
      <c r="OCC85" s="42"/>
      <c r="OCD85" s="42"/>
      <c r="OCE85" s="42"/>
      <c r="OCF85" s="42"/>
      <c r="OCG85" s="43"/>
      <c r="OCH85" s="43"/>
      <c r="OCI85" s="42"/>
      <c r="OCJ85" s="42"/>
      <c r="OCK85" s="42"/>
      <c r="OCL85" s="42"/>
      <c r="OCM85" s="42"/>
      <c r="OCN85" s="42"/>
      <c r="OCO85" s="42"/>
      <c r="OCP85" s="42"/>
      <c r="OCQ85" s="42"/>
      <c r="OCR85" s="42"/>
      <c r="OCS85" s="42"/>
      <c r="OCT85" s="42"/>
      <c r="OCU85" s="42"/>
      <c r="OCV85" s="42"/>
      <c r="OCW85" s="42"/>
      <c r="OCX85" s="42"/>
      <c r="OCY85" s="42"/>
      <c r="OCZ85" s="42"/>
      <c r="ODA85" s="43"/>
      <c r="ODB85" s="43"/>
      <c r="ODC85" s="42"/>
      <c r="ODD85" s="42"/>
      <c r="ODE85" s="42"/>
      <c r="ODF85" s="42"/>
      <c r="ODG85" s="42"/>
      <c r="ODH85" s="42"/>
      <c r="ODI85" s="42"/>
      <c r="ODJ85" s="42"/>
      <c r="ODK85" s="42"/>
      <c r="ODL85" s="42"/>
      <c r="ODM85" s="42"/>
      <c r="ODN85" s="42"/>
      <c r="ODO85" s="42"/>
      <c r="ODP85" s="42"/>
      <c r="ODQ85" s="42"/>
      <c r="ODR85" s="42"/>
      <c r="ODS85" s="42"/>
      <c r="ODT85" s="42"/>
      <c r="ODU85" s="43"/>
      <c r="ODV85" s="43"/>
      <c r="ODW85" s="42"/>
      <c r="ODX85" s="42"/>
      <c r="ODY85" s="42"/>
      <c r="ODZ85" s="42"/>
      <c r="OEA85" s="42"/>
      <c r="OEB85" s="42"/>
      <c r="OEC85" s="42"/>
      <c r="OED85" s="42"/>
      <c r="OEE85" s="42"/>
      <c r="OEF85" s="42"/>
      <c r="OEG85" s="42"/>
      <c r="OEH85" s="42"/>
      <c r="OEI85" s="42"/>
      <c r="OEJ85" s="42"/>
      <c r="OEK85" s="42"/>
      <c r="OEL85" s="42"/>
      <c r="OEM85" s="42"/>
      <c r="OEN85" s="42"/>
      <c r="OEO85" s="43"/>
      <c r="OEP85" s="43"/>
      <c r="OEQ85" s="42"/>
      <c r="OER85" s="42"/>
      <c r="OES85" s="42"/>
      <c r="OET85" s="42"/>
      <c r="OEU85" s="42"/>
      <c r="OEV85" s="42"/>
      <c r="OEW85" s="42"/>
      <c r="OEX85" s="42"/>
      <c r="OEY85" s="42"/>
      <c r="OEZ85" s="42"/>
      <c r="OFA85" s="42"/>
      <c r="OFB85" s="42"/>
      <c r="OFC85" s="42"/>
      <c r="OFD85" s="42"/>
      <c r="OFE85" s="42"/>
      <c r="OFF85" s="42"/>
      <c r="OFG85" s="42"/>
      <c r="OFH85" s="42"/>
      <c r="OFI85" s="43"/>
      <c r="OFJ85" s="43"/>
      <c r="OFK85" s="42"/>
      <c r="OFL85" s="42"/>
      <c r="OFM85" s="42"/>
      <c r="OFN85" s="42"/>
      <c r="OFO85" s="42"/>
      <c r="OFP85" s="42"/>
      <c r="OFQ85" s="42"/>
      <c r="OFR85" s="42"/>
      <c r="OFS85" s="42"/>
      <c r="OFT85" s="42"/>
      <c r="OFU85" s="42"/>
      <c r="OFV85" s="42"/>
      <c r="OFW85" s="42"/>
      <c r="OFX85" s="42"/>
      <c r="OFY85" s="42"/>
      <c r="OFZ85" s="42"/>
      <c r="OGA85" s="42"/>
      <c r="OGB85" s="42"/>
      <c r="OGC85" s="43"/>
      <c r="OGD85" s="43"/>
      <c r="OGE85" s="42"/>
      <c r="OGF85" s="42"/>
      <c r="OGG85" s="42"/>
      <c r="OGH85" s="42"/>
      <c r="OGI85" s="42"/>
      <c r="OGJ85" s="42"/>
      <c r="OGK85" s="42"/>
      <c r="OGL85" s="42"/>
      <c r="OGM85" s="42"/>
      <c r="OGN85" s="42"/>
      <c r="OGO85" s="42"/>
      <c r="OGP85" s="42"/>
      <c r="OGQ85" s="42"/>
      <c r="OGR85" s="42"/>
      <c r="OGS85" s="42"/>
      <c r="OGT85" s="42"/>
      <c r="OGU85" s="42"/>
      <c r="OGV85" s="42"/>
      <c r="OGW85" s="43"/>
      <c r="OGX85" s="43"/>
      <c r="OGY85" s="42"/>
      <c r="OGZ85" s="42"/>
      <c r="OHA85" s="42"/>
      <c r="OHB85" s="42"/>
      <c r="OHC85" s="42"/>
      <c r="OHD85" s="42"/>
      <c r="OHE85" s="42"/>
      <c r="OHF85" s="42"/>
      <c r="OHG85" s="42"/>
      <c r="OHH85" s="42"/>
      <c r="OHI85" s="42"/>
      <c r="OHJ85" s="42"/>
      <c r="OHK85" s="42"/>
      <c r="OHL85" s="42"/>
      <c r="OHM85" s="42"/>
      <c r="OHN85" s="42"/>
      <c r="OHO85" s="42"/>
      <c r="OHP85" s="42"/>
      <c r="OHQ85" s="43"/>
      <c r="OHR85" s="43"/>
      <c r="OHS85" s="42"/>
      <c r="OHT85" s="42"/>
      <c r="OHU85" s="42"/>
      <c r="OHV85" s="42"/>
      <c r="OHW85" s="42"/>
      <c r="OHX85" s="42"/>
      <c r="OHY85" s="42"/>
      <c r="OHZ85" s="42"/>
      <c r="OIA85" s="42"/>
      <c r="OIB85" s="42"/>
      <c r="OIC85" s="42"/>
      <c r="OID85" s="42"/>
      <c r="OIE85" s="42"/>
      <c r="OIF85" s="42"/>
      <c r="OIG85" s="42"/>
      <c r="OIH85" s="42"/>
      <c r="OII85" s="42"/>
      <c r="OIJ85" s="42"/>
      <c r="OIK85" s="43"/>
      <c r="OIL85" s="43"/>
      <c r="OIM85" s="42"/>
      <c r="OIN85" s="42"/>
      <c r="OIO85" s="42"/>
      <c r="OIP85" s="42"/>
      <c r="OIQ85" s="42"/>
      <c r="OIR85" s="42"/>
      <c r="OIS85" s="42"/>
      <c r="OIT85" s="42"/>
      <c r="OIU85" s="42"/>
      <c r="OIV85" s="42"/>
      <c r="OIW85" s="42"/>
      <c r="OIX85" s="42"/>
      <c r="OIY85" s="42"/>
      <c r="OIZ85" s="42"/>
      <c r="OJA85" s="42"/>
      <c r="OJB85" s="42"/>
      <c r="OJC85" s="42"/>
      <c r="OJD85" s="42"/>
      <c r="OJE85" s="43"/>
      <c r="OJF85" s="43"/>
      <c r="OJG85" s="42"/>
      <c r="OJH85" s="42"/>
      <c r="OJI85" s="42"/>
      <c r="OJJ85" s="42"/>
      <c r="OJK85" s="42"/>
      <c r="OJL85" s="42"/>
      <c r="OJM85" s="42"/>
      <c r="OJN85" s="42"/>
      <c r="OJO85" s="42"/>
      <c r="OJP85" s="42"/>
      <c r="OJQ85" s="42"/>
      <c r="OJR85" s="42"/>
      <c r="OJS85" s="42"/>
      <c r="OJT85" s="42"/>
      <c r="OJU85" s="42"/>
      <c r="OJV85" s="42"/>
      <c r="OJW85" s="42"/>
      <c r="OJX85" s="42"/>
      <c r="OJY85" s="43"/>
      <c r="OJZ85" s="43"/>
      <c r="OKA85" s="42"/>
      <c r="OKB85" s="42"/>
      <c r="OKC85" s="42"/>
      <c r="OKD85" s="42"/>
      <c r="OKE85" s="42"/>
      <c r="OKF85" s="42"/>
      <c r="OKG85" s="42"/>
      <c r="OKH85" s="42"/>
      <c r="OKI85" s="42"/>
      <c r="OKJ85" s="42"/>
      <c r="OKK85" s="42"/>
      <c r="OKL85" s="42"/>
      <c r="OKM85" s="42"/>
      <c r="OKN85" s="42"/>
      <c r="OKO85" s="42"/>
      <c r="OKP85" s="42"/>
      <c r="OKQ85" s="42"/>
      <c r="OKR85" s="42"/>
      <c r="OKS85" s="43"/>
      <c r="OKT85" s="43"/>
      <c r="OKU85" s="42"/>
      <c r="OKV85" s="42"/>
      <c r="OKW85" s="42"/>
      <c r="OKX85" s="42"/>
      <c r="OKY85" s="42"/>
      <c r="OKZ85" s="42"/>
      <c r="OLA85" s="42"/>
      <c r="OLB85" s="42"/>
      <c r="OLC85" s="42"/>
      <c r="OLD85" s="42"/>
      <c r="OLE85" s="42"/>
      <c r="OLF85" s="42"/>
      <c r="OLG85" s="42"/>
      <c r="OLH85" s="42"/>
      <c r="OLI85" s="42"/>
      <c r="OLJ85" s="42"/>
      <c r="OLK85" s="42"/>
      <c r="OLL85" s="42"/>
      <c r="OLM85" s="43"/>
      <c r="OLN85" s="43"/>
      <c r="OLO85" s="42"/>
      <c r="OLP85" s="42"/>
      <c r="OLQ85" s="42"/>
      <c r="OLR85" s="42"/>
      <c r="OLS85" s="42"/>
      <c r="OLT85" s="42"/>
      <c r="OLU85" s="42"/>
      <c r="OLV85" s="42"/>
      <c r="OLW85" s="42"/>
      <c r="OLX85" s="42"/>
      <c r="OLY85" s="42"/>
      <c r="OLZ85" s="42"/>
      <c r="OMA85" s="42"/>
      <c r="OMB85" s="42"/>
      <c r="OMC85" s="42"/>
      <c r="OMD85" s="42"/>
      <c r="OME85" s="42"/>
      <c r="OMF85" s="42"/>
      <c r="OMG85" s="43"/>
      <c r="OMH85" s="43"/>
      <c r="OMI85" s="42"/>
      <c r="OMJ85" s="42"/>
      <c r="OMK85" s="42"/>
      <c r="OML85" s="42"/>
      <c r="OMM85" s="42"/>
      <c r="OMN85" s="42"/>
      <c r="OMO85" s="42"/>
      <c r="OMP85" s="42"/>
      <c r="OMQ85" s="42"/>
      <c r="OMR85" s="42"/>
      <c r="OMS85" s="42"/>
      <c r="OMT85" s="42"/>
      <c r="OMU85" s="42"/>
      <c r="OMV85" s="42"/>
      <c r="OMW85" s="42"/>
      <c r="OMX85" s="42"/>
      <c r="OMY85" s="42"/>
      <c r="OMZ85" s="42"/>
      <c r="ONA85" s="43"/>
      <c r="ONB85" s="43"/>
      <c r="ONC85" s="42"/>
      <c r="OND85" s="42"/>
      <c r="ONE85" s="42"/>
      <c r="ONF85" s="42"/>
      <c r="ONG85" s="42"/>
      <c r="ONH85" s="42"/>
      <c r="ONI85" s="42"/>
      <c r="ONJ85" s="42"/>
      <c r="ONK85" s="42"/>
      <c r="ONL85" s="42"/>
      <c r="ONM85" s="42"/>
      <c r="ONN85" s="42"/>
      <c r="ONO85" s="42"/>
      <c r="ONP85" s="42"/>
      <c r="ONQ85" s="42"/>
      <c r="ONR85" s="42"/>
      <c r="ONS85" s="42"/>
      <c r="ONT85" s="42"/>
      <c r="ONU85" s="43"/>
      <c r="ONV85" s="43"/>
      <c r="ONW85" s="42"/>
      <c r="ONX85" s="42"/>
      <c r="ONY85" s="42"/>
      <c r="ONZ85" s="42"/>
      <c r="OOA85" s="42"/>
      <c r="OOB85" s="42"/>
      <c r="OOC85" s="42"/>
      <c r="OOD85" s="42"/>
      <c r="OOE85" s="42"/>
      <c r="OOF85" s="42"/>
      <c r="OOG85" s="42"/>
      <c r="OOH85" s="42"/>
      <c r="OOI85" s="42"/>
      <c r="OOJ85" s="42"/>
      <c r="OOK85" s="42"/>
      <c r="OOL85" s="42"/>
      <c r="OOM85" s="42"/>
      <c r="OON85" s="42"/>
      <c r="OOO85" s="43"/>
      <c r="OOP85" s="43"/>
      <c r="OOQ85" s="42"/>
      <c r="OOR85" s="42"/>
      <c r="OOS85" s="42"/>
      <c r="OOT85" s="42"/>
      <c r="OOU85" s="42"/>
      <c r="OOV85" s="42"/>
      <c r="OOW85" s="42"/>
      <c r="OOX85" s="42"/>
      <c r="OOY85" s="42"/>
      <c r="OOZ85" s="42"/>
      <c r="OPA85" s="42"/>
      <c r="OPB85" s="42"/>
      <c r="OPC85" s="42"/>
      <c r="OPD85" s="42"/>
      <c r="OPE85" s="42"/>
      <c r="OPF85" s="42"/>
      <c r="OPG85" s="42"/>
      <c r="OPH85" s="42"/>
      <c r="OPI85" s="43"/>
      <c r="OPJ85" s="43"/>
      <c r="OPK85" s="42"/>
      <c r="OPL85" s="42"/>
      <c r="OPM85" s="42"/>
      <c r="OPN85" s="42"/>
      <c r="OPO85" s="42"/>
      <c r="OPP85" s="42"/>
      <c r="OPQ85" s="42"/>
      <c r="OPR85" s="42"/>
      <c r="OPS85" s="42"/>
      <c r="OPT85" s="42"/>
      <c r="OPU85" s="42"/>
      <c r="OPV85" s="42"/>
      <c r="OPW85" s="42"/>
      <c r="OPX85" s="42"/>
      <c r="OPY85" s="42"/>
      <c r="OPZ85" s="42"/>
      <c r="OQA85" s="42"/>
      <c r="OQB85" s="42"/>
      <c r="OQC85" s="43"/>
      <c r="OQD85" s="43"/>
      <c r="OQE85" s="42"/>
      <c r="OQF85" s="42"/>
      <c r="OQG85" s="42"/>
      <c r="OQH85" s="42"/>
      <c r="OQI85" s="42"/>
      <c r="OQJ85" s="42"/>
      <c r="OQK85" s="42"/>
      <c r="OQL85" s="42"/>
      <c r="OQM85" s="42"/>
      <c r="OQN85" s="42"/>
      <c r="OQO85" s="42"/>
      <c r="OQP85" s="42"/>
      <c r="OQQ85" s="42"/>
      <c r="OQR85" s="42"/>
      <c r="OQS85" s="42"/>
      <c r="OQT85" s="42"/>
      <c r="OQU85" s="42"/>
      <c r="OQV85" s="42"/>
      <c r="OQW85" s="43"/>
      <c r="OQX85" s="43"/>
      <c r="OQY85" s="42"/>
      <c r="OQZ85" s="42"/>
      <c r="ORA85" s="42"/>
      <c r="ORB85" s="42"/>
      <c r="ORC85" s="42"/>
      <c r="ORD85" s="42"/>
      <c r="ORE85" s="42"/>
      <c r="ORF85" s="42"/>
      <c r="ORG85" s="42"/>
      <c r="ORH85" s="42"/>
      <c r="ORI85" s="42"/>
      <c r="ORJ85" s="42"/>
      <c r="ORK85" s="42"/>
      <c r="ORL85" s="42"/>
      <c r="ORM85" s="42"/>
      <c r="ORN85" s="42"/>
      <c r="ORO85" s="42"/>
      <c r="ORP85" s="42"/>
      <c r="ORQ85" s="43"/>
      <c r="ORR85" s="43"/>
      <c r="ORS85" s="42"/>
      <c r="ORT85" s="42"/>
      <c r="ORU85" s="42"/>
      <c r="ORV85" s="42"/>
      <c r="ORW85" s="42"/>
      <c r="ORX85" s="42"/>
      <c r="ORY85" s="42"/>
      <c r="ORZ85" s="42"/>
      <c r="OSA85" s="42"/>
      <c r="OSB85" s="42"/>
      <c r="OSC85" s="42"/>
      <c r="OSD85" s="42"/>
      <c r="OSE85" s="42"/>
      <c r="OSF85" s="42"/>
      <c r="OSG85" s="42"/>
      <c r="OSH85" s="42"/>
      <c r="OSI85" s="42"/>
      <c r="OSJ85" s="42"/>
      <c r="OSK85" s="43"/>
      <c r="OSL85" s="43"/>
      <c r="OSM85" s="42"/>
      <c r="OSN85" s="42"/>
      <c r="OSO85" s="42"/>
      <c r="OSP85" s="42"/>
      <c r="OSQ85" s="42"/>
      <c r="OSR85" s="42"/>
      <c r="OSS85" s="42"/>
      <c r="OST85" s="42"/>
      <c r="OSU85" s="42"/>
      <c r="OSV85" s="42"/>
      <c r="OSW85" s="42"/>
      <c r="OSX85" s="42"/>
      <c r="OSY85" s="42"/>
      <c r="OSZ85" s="42"/>
      <c r="OTA85" s="42"/>
      <c r="OTB85" s="42"/>
      <c r="OTC85" s="42"/>
      <c r="OTD85" s="42"/>
      <c r="OTE85" s="43"/>
      <c r="OTF85" s="43"/>
      <c r="OTG85" s="42"/>
      <c r="OTH85" s="42"/>
      <c r="OTI85" s="42"/>
      <c r="OTJ85" s="42"/>
      <c r="OTK85" s="42"/>
      <c r="OTL85" s="42"/>
      <c r="OTM85" s="42"/>
      <c r="OTN85" s="42"/>
      <c r="OTO85" s="42"/>
      <c r="OTP85" s="42"/>
      <c r="OTQ85" s="42"/>
      <c r="OTR85" s="42"/>
      <c r="OTS85" s="42"/>
      <c r="OTT85" s="42"/>
      <c r="OTU85" s="42"/>
      <c r="OTV85" s="42"/>
      <c r="OTW85" s="42"/>
      <c r="OTX85" s="42"/>
      <c r="OTY85" s="43"/>
      <c r="OTZ85" s="43"/>
      <c r="OUA85" s="42"/>
      <c r="OUB85" s="42"/>
      <c r="OUC85" s="42"/>
      <c r="OUD85" s="42"/>
      <c r="OUE85" s="42"/>
      <c r="OUF85" s="42"/>
      <c r="OUG85" s="42"/>
      <c r="OUH85" s="42"/>
      <c r="OUI85" s="42"/>
      <c r="OUJ85" s="42"/>
      <c r="OUK85" s="42"/>
      <c r="OUL85" s="42"/>
      <c r="OUM85" s="42"/>
      <c r="OUN85" s="42"/>
      <c r="OUO85" s="42"/>
      <c r="OUP85" s="42"/>
      <c r="OUQ85" s="42"/>
      <c r="OUR85" s="42"/>
      <c r="OUS85" s="43"/>
      <c r="OUT85" s="43"/>
      <c r="OUU85" s="42"/>
      <c r="OUV85" s="42"/>
      <c r="OUW85" s="42"/>
      <c r="OUX85" s="42"/>
      <c r="OUY85" s="42"/>
      <c r="OUZ85" s="42"/>
      <c r="OVA85" s="42"/>
      <c r="OVB85" s="42"/>
      <c r="OVC85" s="42"/>
      <c r="OVD85" s="42"/>
      <c r="OVE85" s="42"/>
      <c r="OVF85" s="42"/>
      <c r="OVG85" s="42"/>
      <c r="OVH85" s="42"/>
      <c r="OVI85" s="42"/>
      <c r="OVJ85" s="42"/>
      <c r="OVK85" s="42"/>
      <c r="OVL85" s="42"/>
      <c r="OVM85" s="43"/>
      <c r="OVN85" s="43"/>
      <c r="OVO85" s="42"/>
      <c r="OVP85" s="42"/>
      <c r="OVQ85" s="42"/>
      <c r="OVR85" s="42"/>
      <c r="OVS85" s="42"/>
      <c r="OVT85" s="42"/>
      <c r="OVU85" s="42"/>
      <c r="OVV85" s="42"/>
      <c r="OVW85" s="42"/>
      <c r="OVX85" s="42"/>
      <c r="OVY85" s="42"/>
      <c r="OVZ85" s="42"/>
      <c r="OWA85" s="42"/>
      <c r="OWB85" s="42"/>
      <c r="OWC85" s="42"/>
      <c r="OWD85" s="42"/>
      <c r="OWE85" s="42"/>
      <c r="OWF85" s="42"/>
      <c r="OWG85" s="43"/>
      <c r="OWH85" s="43"/>
      <c r="OWI85" s="42"/>
      <c r="OWJ85" s="42"/>
      <c r="OWK85" s="42"/>
      <c r="OWL85" s="42"/>
      <c r="OWM85" s="42"/>
      <c r="OWN85" s="42"/>
      <c r="OWO85" s="42"/>
      <c r="OWP85" s="42"/>
      <c r="OWQ85" s="42"/>
      <c r="OWR85" s="42"/>
      <c r="OWS85" s="42"/>
      <c r="OWT85" s="42"/>
      <c r="OWU85" s="42"/>
      <c r="OWV85" s="42"/>
      <c r="OWW85" s="42"/>
      <c r="OWX85" s="42"/>
      <c r="OWY85" s="42"/>
      <c r="OWZ85" s="42"/>
      <c r="OXA85" s="43"/>
      <c r="OXB85" s="43"/>
      <c r="OXC85" s="42"/>
      <c r="OXD85" s="42"/>
      <c r="OXE85" s="42"/>
      <c r="OXF85" s="42"/>
      <c r="OXG85" s="42"/>
      <c r="OXH85" s="42"/>
      <c r="OXI85" s="42"/>
      <c r="OXJ85" s="42"/>
      <c r="OXK85" s="42"/>
      <c r="OXL85" s="42"/>
      <c r="OXM85" s="42"/>
      <c r="OXN85" s="42"/>
      <c r="OXO85" s="42"/>
      <c r="OXP85" s="42"/>
      <c r="OXQ85" s="42"/>
      <c r="OXR85" s="42"/>
      <c r="OXS85" s="42"/>
      <c r="OXT85" s="42"/>
      <c r="OXU85" s="43"/>
      <c r="OXV85" s="43"/>
      <c r="OXW85" s="42"/>
      <c r="OXX85" s="42"/>
      <c r="OXY85" s="42"/>
      <c r="OXZ85" s="42"/>
      <c r="OYA85" s="42"/>
      <c r="OYB85" s="42"/>
      <c r="OYC85" s="42"/>
      <c r="OYD85" s="42"/>
      <c r="OYE85" s="42"/>
      <c r="OYF85" s="42"/>
      <c r="OYG85" s="42"/>
      <c r="OYH85" s="42"/>
      <c r="OYI85" s="42"/>
      <c r="OYJ85" s="42"/>
      <c r="OYK85" s="42"/>
      <c r="OYL85" s="42"/>
      <c r="OYM85" s="42"/>
      <c r="OYN85" s="42"/>
      <c r="OYO85" s="43"/>
      <c r="OYP85" s="43"/>
      <c r="OYQ85" s="42"/>
      <c r="OYR85" s="42"/>
      <c r="OYS85" s="42"/>
      <c r="OYT85" s="42"/>
      <c r="OYU85" s="42"/>
      <c r="OYV85" s="42"/>
      <c r="OYW85" s="42"/>
      <c r="OYX85" s="42"/>
      <c r="OYY85" s="42"/>
      <c r="OYZ85" s="42"/>
      <c r="OZA85" s="42"/>
      <c r="OZB85" s="42"/>
      <c r="OZC85" s="42"/>
      <c r="OZD85" s="42"/>
      <c r="OZE85" s="42"/>
      <c r="OZF85" s="42"/>
      <c r="OZG85" s="42"/>
      <c r="OZH85" s="42"/>
      <c r="OZI85" s="43"/>
      <c r="OZJ85" s="43"/>
      <c r="OZK85" s="42"/>
      <c r="OZL85" s="42"/>
      <c r="OZM85" s="42"/>
      <c r="OZN85" s="42"/>
      <c r="OZO85" s="42"/>
      <c r="OZP85" s="42"/>
      <c r="OZQ85" s="42"/>
      <c r="OZR85" s="42"/>
      <c r="OZS85" s="42"/>
      <c r="OZT85" s="42"/>
      <c r="OZU85" s="42"/>
      <c r="OZV85" s="42"/>
      <c r="OZW85" s="42"/>
      <c r="OZX85" s="42"/>
      <c r="OZY85" s="42"/>
      <c r="OZZ85" s="42"/>
      <c r="PAA85" s="42"/>
      <c r="PAB85" s="42"/>
      <c r="PAC85" s="43"/>
      <c r="PAD85" s="43"/>
      <c r="PAE85" s="42"/>
      <c r="PAF85" s="42"/>
      <c r="PAG85" s="42"/>
      <c r="PAH85" s="42"/>
      <c r="PAI85" s="42"/>
      <c r="PAJ85" s="42"/>
      <c r="PAK85" s="42"/>
      <c r="PAL85" s="42"/>
      <c r="PAM85" s="42"/>
      <c r="PAN85" s="42"/>
      <c r="PAO85" s="42"/>
      <c r="PAP85" s="42"/>
      <c r="PAQ85" s="42"/>
      <c r="PAR85" s="42"/>
      <c r="PAS85" s="42"/>
      <c r="PAT85" s="42"/>
      <c r="PAU85" s="42"/>
      <c r="PAV85" s="42"/>
      <c r="PAW85" s="43"/>
      <c r="PAX85" s="43"/>
      <c r="PAY85" s="42"/>
      <c r="PAZ85" s="42"/>
      <c r="PBA85" s="42"/>
      <c r="PBB85" s="42"/>
      <c r="PBC85" s="42"/>
      <c r="PBD85" s="42"/>
      <c r="PBE85" s="42"/>
      <c r="PBF85" s="42"/>
      <c r="PBG85" s="42"/>
      <c r="PBH85" s="42"/>
      <c r="PBI85" s="42"/>
      <c r="PBJ85" s="42"/>
      <c r="PBK85" s="42"/>
      <c r="PBL85" s="42"/>
      <c r="PBM85" s="42"/>
      <c r="PBN85" s="42"/>
      <c r="PBO85" s="42"/>
      <c r="PBP85" s="42"/>
      <c r="PBQ85" s="43"/>
      <c r="PBR85" s="43"/>
      <c r="PBS85" s="42"/>
      <c r="PBT85" s="42"/>
      <c r="PBU85" s="42"/>
      <c r="PBV85" s="42"/>
      <c r="PBW85" s="42"/>
      <c r="PBX85" s="42"/>
      <c r="PBY85" s="42"/>
      <c r="PBZ85" s="42"/>
      <c r="PCA85" s="42"/>
      <c r="PCB85" s="42"/>
      <c r="PCC85" s="42"/>
      <c r="PCD85" s="42"/>
      <c r="PCE85" s="42"/>
      <c r="PCF85" s="42"/>
      <c r="PCG85" s="42"/>
      <c r="PCH85" s="42"/>
      <c r="PCI85" s="42"/>
      <c r="PCJ85" s="42"/>
      <c r="PCK85" s="43"/>
      <c r="PCL85" s="43"/>
      <c r="PCM85" s="42"/>
      <c r="PCN85" s="42"/>
      <c r="PCO85" s="42"/>
      <c r="PCP85" s="42"/>
      <c r="PCQ85" s="42"/>
      <c r="PCR85" s="42"/>
      <c r="PCS85" s="42"/>
      <c r="PCT85" s="42"/>
      <c r="PCU85" s="42"/>
      <c r="PCV85" s="42"/>
      <c r="PCW85" s="42"/>
      <c r="PCX85" s="42"/>
      <c r="PCY85" s="42"/>
      <c r="PCZ85" s="42"/>
      <c r="PDA85" s="42"/>
      <c r="PDB85" s="42"/>
      <c r="PDC85" s="42"/>
      <c r="PDD85" s="42"/>
      <c r="PDE85" s="43"/>
      <c r="PDF85" s="43"/>
      <c r="PDG85" s="42"/>
      <c r="PDH85" s="42"/>
      <c r="PDI85" s="42"/>
      <c r="PDJ85" s="42"/>
      <c r="PDK85" s="42"/>
      <c r="PDL85" s="42"/>
      <c r="PDM85" s="42"/>
      <c r="PDN85" s="42"/>
      <c r="PDO85" s="42"/>
      <c r="PDP85" s="42"/>
      <c r="PDQ85" s="42"/>
      <c r="PDR85" s="42"/>
      <c r="PDS85" s="42"/>
      <c r="PDT85" s="42"/>
      <c r="PDU85" s="42"/>
      <c r="PDV85" s="42"/>
      <c r="PDW85" s="42"/>
      <c r="PDX85" s="42"/>
      <c r="PDY85" s="43"/>
      <c r="PDZ85" s="43"/>
      <c r="PEA85" s="42"/>
      <c r="PEB85" s="42"/>
      <c r="PEC85" s="42"/>
      <c r="PED85" s="42"/>
      <c r="PEE85" s="42"/>
      <c r="PEF85" s="42"/>
      <c r="PEG85" s="42"/>
      <c r="PEH85" s="42"/>
      <c r="PEI85" s="42"/>
      <c r="PEJ85" s="42"/>
      <c r="PEK85" s="42"/>
      <c r="PEL85" s="42"/>
      <c r="PEM85" s="42"/>
      <c r="PEN85" s="42"/>
      <c r="PEO85" s="42"/>
      <c r="PEP85" s="42"/>
      <c r="PEQ85" s="42"/>
      <c r="PER85" s="42"/>
      <c r="PES85" s="43"/>
      <c r="PET85" s="43"/>
      <c r="PEU85" s="42"/>
      <c r="PEV85" s="42"/>
      <c r="PEW85" s="42"/>
      <c r="PEX85" s="42"/>
      <c r="PEY85" s="42"/>
      <c r="PEZ85" s="42"/>
      <c r="PFA85" s="42"/>
      <c r="PFB85" s="42"/>
      <c r="PFC85" s="42"/>
      <c r="PFD85" s="42"/>
      <c r="PFE85" s="42"/>
      <c r="PFF85" s="42"/>
      <c r="PFG85" s="42"/>
      <c r="PFH85" s="42"/>
      <c r="PFI85" s="42"/>
      <c r="PFJ85" s="42"/>
      <c r="PFK85" s="42"/>
      <c r="PFL85" s="42"/>
      <c r="PFM85" s="43"/>
      <c r="PFN85" s="43"/>
      <c r="PFO85" s="42"/>
      <c r="PFP85" s="42"/>
      <c r="PFQ85" s="42"/>
      <c r="PFR85" s="42"/>
      <c r="PFS85" s="42"/>
      <c r="PFT85" s="42"/>
      <c r="PFU85" s="42"/>
      <c r="PFV85" s="42"/>
      <c r="PFW85" s="42"/>
      <c r="PFX85" s="42"/>
      <c r="PFY85" s="42"/>
      <c r="PFZ85" s="42"/>
      <c r="PGA85" s="42"/>
      <c r="PGB85" s="42"/>
      <c r="PGC85" s="42"/>
      <c r="PGD85" s="42"/>
      <c r="PGE85" s="42"/>
      <c r="PGF85" s="42"/>
      <c r="PGG85" s="43"/>
      <c r="PGH85" s="43"/>
      <c r="PGI85" s="42"/>
      <c r="PGJ85" s="42"/>
      <c r="PGK85" s="42"/>
      <c r="PGL85" s="42"/>
      <c r="PGM85" s="42"/>
      <c r="PGN85" s="42"/>
      <c r="PGO85" s="42"/>
      <c r="PGP85" s="42"/>
      <c r="PGQ85" s="42"/>
      <c r="PGR85" s="42"/>
      <c r="PGS85" s="42"/>
      <c r="PGT85" s="42"/>
      <c r="PGU85" s="42"/>
      <c r="PGV85" s="42"/>
      <c r="PGW85" s="42"/>
      <c r="PGX85" s="42"/>
      <c r="PGY85" s="42"/>
      <c r="PGZ85" s="42"/>
      <c r="PHA85" s="43"/>
      <c r="PHB85" s="43"/>
      <c r="PHC85" s="42"/>
      <c r="PHD85" s="42"/>
      <c r="PHE85" s="42"/>
      <c r="PHF85" s="42"/>
      <c r="PHG85" s="42"/>
      <c r="PHH85" s="42"/>
      <c r="PHI85" s="42"/>
      <c r="PHJ85" s="42"/>
      <c r="PHK85" s="42"/>
      <c r="PHL85" s="42"/>
      <c r="PHM85" s="42"/>
      <c r="PHN85" s="42"/>
      <c r="PHO85" s="42"/>
      <c r="PHP85" s="42"/>
      <c r="PHQ85" s="42"/>
      <c r="PHR85" s="42"/>
      <c r="PHS85" s="42"/>
      <c r="PHT85" s="42"/>
      <c r="PHU85" s="43"/>
      <c r="PHV85" s="43"/>
      <c r="PHW85" s="42"/>
      <c r="PHX85" s="42"/>
      <c r="PHY85" s="42"/>
      <c r="PHZ85" s="42"/>
      <c r="PIA85" s="42"/>
      <c r="PIB85" s="42"/>
      <c r="PIC85" s="42"/>
      <c r="PID85" s="42"/>
      <c r="PIE85" s="42"/>
      <c r="PIF85" s="42"/>
      <c r="PIG85" s="42"/>
      <c r="PIH85" s="42"/>
      <c r="PII85" s="42"/>
      <c r="PIJ85" s="42"/>
      <c r="PIK85" s="42"/>
      <c r="PIL85" s="42"/>
      <c r="PIM85" s="42"/>
      <c r="PIN85" s="42"/>
      <c r="PIO85" s="43"/>
      <c r="PIP85" s="43"/>
      <c r="PIQ85" s="42"/>
      <c r="PIR85" s="42"/>
      <c r="PIS85" s="42"/>
      <c r="PIT85" s="42"/>
      <c r="PIU85" s="42"/>
      <c r="PIV85" s="42"/>
      <c r="PIW85" s="42"/>
      <c r="PIX85" s="42"/>
      <c r="PIY85" s="42"/>
      <c r="PIZ85" s="42"/>
      <c r="PJA85" s="42"/>
      <c r="PJB85" s="42"/>
      <c r="PJC85" s="42"/>
      <c r="PJD85" s="42"/>
      <c r="PJE85" s="42"/>
      <c r="PJF85" s="42"/>
      <c r="PJG85" s="42"/>
      <c r="PJH85" s="42"/>
      <c r="PJI85" s="43"/>
      <c r="PJJ85" s="43"/>
      <c r="PJK85" s="42"/>
      <c r="PJL85" s="42"/>
      <c r="PJM85" s="42"/>
      <c r="PJN85" s="42"/>
      <c r="PJO85" s="42"/>
      <c r="PJP85" s="42"/>
      <c r="PJQ85" s="42"/>
      <c r="PJR85" s="42"/>
      <c r="PJS85" s="42"/>
      <c r="PJT85" s="42"/>
      <c r="PJU85" s="42"/>
      <c r="PJV85" s="42"/>
      <c r="PJW85" s="42"/>
      <c r="PJX85" s="42"/>
      <c r="PJY85" s="42"/>
      <c r="PJZ85" s="42"/>
      <c r="PKA85" s="42"/>
      <c r="PKB85" s="42"/>
      <c r="PKC85" s="43"/>
      <c r="PKD85" s="43"/>
      <c r="PKE85" s="42"/>
      <c r="PKF85" s="42"/>
      <c r="PKG85" s="42"/>
      <c r="PKH85" s="42"/>
      <c r="PKI85" s="42"/>
      <c r="PKJ85" s="42"/>
      <c r="PKK85" s="42"/>
      <c r="PKL85" s="42"/>
      <c r="PKM85" s="42"/>
      <c r="PKN85" s="42"/>
      <c r="PKO85" s="42"/>
      <c r="PKP85" s="42"/>
      <c r="PKQ85" s="42"/>
      <c r="PKR85" s="42"/>
      <c r="PKS85" s="42"/>
      <c r="PKT85" s="42"/>
      <c r="PKU85" s="42"/>
      <c r="PKV85" s="42"/>
      <c r="PKW85" s="43"/>
      <c r="PKX85" s="43"/>
      <c r="PKY85" s="42"/>
      <c r="PKZ85" s="42"/>
      <c r="PLA85" s="42"/>
      <c r="PLB85" s="42"/>
      <c r="PLC85" s="42"/>
      <c r="PLD85" s="42"/>
      <c r="PLE85" s="42"/>
      <c r="PLF85" s="42"/>
      <c r="PLG85" s="42"/>
      <c r="PLH85" s="42"/>
      <c r="PLI85" s="42"/>
      <c r="PLJ85" s="42"/>
      <c r="PLK85" s="42"/>
      <c r="PLL85" s="42"/>
      <c r="PLM85" s="42"/>
      <c r="PLN85" s="42"/>
      <c r="PLO85" s="42"/>
      <c r="PLP85" s="42"/>
      <c r="PLQ85" s="43"/>
      <c r="PLR85" s="43"/>
      <c r="PLS85" s="42"/>
      <c r="PLT85" s="42"/>
      <c r="PLU85" s="42"/>
      <c r="PLV85" s="42"/>
      <c r="PLW85" s="42"/>
      <c r="PLX85" s="42"/>
      <c r="PLY85" s="42"/>
      <c r="PLZ85" s="42"/>
      <c r="PMA85" s="42"/>
      <c r="PMB85" s="42"/>
      <c r="PMC85" s="42"/>
      <c r="PMD85" s="42"/>
      <c r="PME85" s="42"/>
      <c r="PMF85" s="42"/>
      <c r="PMG85" s="42"/>
      <c r="PMH85" s="42"/>
      <c r="PMI85" s="42"/>
      <c r="PMJ85" s="42"/>
      <c r="PMK85" s="43"/>
      <c r="PML85" s="43"/>
      <c r="PMM85" s="42"/>
      <c r="PMN85" s="42"/>
      <c r="PMO85" s="42"/>
      <c r="PMP85" s="42"/>
      <c r="PMQ85" s="42"/>
      <c r="PMR85" s="42"/>
      <c r="PMS85" s="42"/>
      <c r="PMT85" s="42"/>
      <c r="PMU85" s="42"/>
      <c r="PMV85" s="42"/>
      <c r="PMW85" s="42"/>
      <c r="PMX85" s="42"/>
      <c r="PMY85" s="42"/>
      <c r="PMZ85" s="42"/>
      <c r="PNA85" s="42"/>
      <c r="PNB85" s="42"/>
      <c r="PNC85" s="42"/>
      <c r="PND85" s="42"/>
      <c r="PNE85" s="43"/>
      <c r="PNF85" s="43"/>
      <c r="PNG85" s="42"/>
      <c r="PNH85" s="42"/>
      <c r="PNI85" s="42"/>
      <c r="PNJ85" s="42"/>
      <c r="PNK85" s="42"/>
      <c r="PNL85" s="42"/>
      <c r="PNM85" s="42"/>
      <c r="PNN85" s="42"/>
      <c r="PNO85" s="42"/>
      <c r="PNP85" s="42"/>
      <c r="PNQ85" s="42"/>
      <c r="PNR85" s="42"/>
      <c r="PNS85" s="42"/>
      <c r="PNT85" s="42"/>
      <c r="PNU85" s="42"/>
      <c r="PNV85" s="42"/>
      <c r="PNW85" s="42"/>
      <c r="PNX85" s="42"/>
      <c r="PNY85" s="43"/>
      <c r="PNZ85" s="43"/>
      <c r="POA85" s="42"/>
      <c r="POB85" s="42"/>
      <c r="POC85" s="42"/>
      <c r="POD85" s="42"/>
      <c r="POE85" s="42"/>
      <c r="POF85" s="42"/>
      <c r="POG85" s="42"/>
      <c r="POH85" s="42"/>
      <c r="POI85" s="42"/>
      <c r="POJ85" s="42"/>
      <c r="POK85" s="42"/>
      <c r="POL85" s="42"/>
      <c r="POM85" s="42"/>
      <c r="PON85" s="42"/>
      <c r="POO85" s="42"/>
      <c r="POP85" s="42"/>
      <c r="POQ85" s="42"/>
      <c r="POR85" s="42"/>
      <c r="POS85" s="43"/>
      <c r="POT85" s="43"/>
      <c r="POU85" s="42"/>
      <c r="POV85" s="42"/>
      <c r="POW85" s="42"/>
      <c r="POX85" s="42"/>
      <c r="POY85" s="42"/>
      <c r="POZ85" s="42"/>
      <c r="PPA85" s="42"/>
      <c r="PPB85" s="42"/>
      <c r="PPC85" s="42"/>
      <c r="PPD85" s="42"/>
      <c r="PPE85" s="42"/>
      <c r="PPF85" s="42"/>
      <c r="PPG85" s="42"/>
      <c r="PPH85" s="42"/>
      <c r="PPI85" s="42"/>
      <c r="PPJ85" s="42"/>
      <c r="PPK85" s="42"/>
      <c r="PPL85" s="42"/>
      <c r="PPM85" s="43"/>
      <c r="PPN85" s="43"/>
      <c r="PPO85" s="42"/>
      <c r="PPP85" s="42"/>
      <c r="PPQ85" s="42"/>
      <c r="PPR85" s="42"/>
      <c r="PPS85" s="42"/>
      <c r="PPT85" s="42"/>
      <c r="PPU85" s="42"/>
      <c r="PPV85" s="42"/>
      <c r="PPW85" s="42"/>
      <c r="PPX85" s="42"/>
      <c r="PPY85" s="42"/>
      <c r="PPZ85" s="42"/>
      <c r="PQA85" s="42"/>
      <c r="PQB85" s="42"/>
      <c r="PQC85" s="42"/>
      <c r="PQD85" s="42"/>
      <c r="PQE85" s="42"/>
      <c r="PQF85" s="42"/>
      <c r="PQG85" s="43"/>
      <c r="PQH85" s="43"/>
      <c r="PQI85" s="42"/>
      <c r="PQJ85" s="42"/>
      <c r="PQK85" s="42"/>
      <c r="PQL85" s="42"/>
      <c r="PQM85" s="42"/>
      <c r="PQN85" s="42"/>
      <c r="PQO85" s="42"/>
      <c r="PQP85" s="42"/>
      <c r="PQQ85" s="42"/>
      <c r="PQR85" s="42"/>
      <c r="PQS85" s="42"/>
      <c r="PQT85" s="42"/>
      <c r="PQU85" s="42"/>
      <c r="PQV85" s="42"/>
      <c r="PQW85" s="42"/>
      <c r="PQX85" s="42"/>
      <c r="PQY85" s="42"/>
      <c r="PQZ85" s="42"/>
      <c r="PRA85" s="43"/>
      <c r="PRB85" s="43"/>
      <c r="PRC85" s="42"/>
      <c r="PRD85" s="42"/>
      <c r="PRE85" s="42"/>
      <c r="PRF85" s="42"/>
      <c r="PRG85" s="42"/>
      <c r="PRH85" s="42"/>
      <c r="PRI85" s="42"/>
      <c r="PRJ85" s="42"/>
      <c r="PRK85" s="42"/>
      <c r="PRL85" s="42"/>
      <c r="PRM85" s="42"/>
      <c r="PRN85" s="42"/>
      <c r="PRO85" s="42"/>
      <c r="PRP85" s="42"/>
      <c r="PRQ85" s="42"/>
      <c r="PRR85" s="42"/>
      <c r="PRS85" s="42"/>
      <c r="PRT85" s="42"/>
      <c r="PRU85" s="43"/>
      <c r="PRV85" s="43"/>
      <c r="PRW85" s="42"/>
      <c r="PRX85" s="42"/>
      <c r="PRY85" s="42"/>
      <c r="PRZ85" s="42"/>
      <c r="PSA85" s="42"/>
      <c r="PSB85" s="42"/>
      <c r="PSC85" s="42"/>
      <c r="PSD85" s="42"/>
      <c r="PSE85" s="42"/>
      <c r="PSF85" s="42"/>
      <c r="PSG85" s="42"/>
      <c r="PSH85" s="42"/>
      <c r="PSI85" s="42"/>
      <c r="PSJ85" s="42"/>
      <c r="PSK85" s="42"/>
      <c r="PSL85" s="42"/>
      <c r="PSM85" s="42"/>
      <c r="PSN85" s="42"/>
      <c r="PSO85" s="43"/>
      <c r="PSP85" s="43"/>
      <c r="PSQ85" s="42"/>
      <c r="PSR85" s="42"/>
      <c r="PSS85" s="42"/>
      <c r="PST85" s="42"/>
      <c r="PSU85" s="42"/>
      <c r="PSV85" s="42"/>
      <c r="PSW85" s="42"/>
      <c r="PSX85" s="42"/>
      <c r="PSY85" s="42"/>
      <c r="PSZ85" s="42"/>
      <c r="PTA85" s="42"/>
      <c r="PTB85" s="42"/>
      <c r="PTC85" s="42"/>
      <c r="PTD85" s="42"/>
      <c r="PTE85" s="42"/>
      <c r="PTF85" s="42"/>
      <c r="PTG85" s="42"/>
      <c r="PTH85" s="42"/>
      <c r="PTI85" s="43"/>
      <c r="PTJ85" s="43"/>
      <c r="PTK85" s="42"/>
      <c r="PTL85" s="42"/>
      <c r="PTM85" s="42"/>
      <c r="PTN85" s="42"/>
      <c r="PTO85" s="42"/>
      <c r="PTP85" s="42"/>
      <c r="PTQ85" s="42"/>
      <c r="PTR85" s="42"/>
      <c r="PTS85" s="42"/>
      <c r="PTT85" s="42"/>
      <c r="PTU85" s="42"/>
      <c r="PTV85" s="42"/>
      <c r="PTW85" s="42"/>
      <c r="PTX85" s="42"/>
      <c r="PTY85" s="42"/>
      <c r="PTZ85" s="42"/>
      <c r="PUA85" s="42"/>
      <c r="PUB85" s="42"/>
      <c r="PUC85" s="43"/>
      <c r="PUD85" s="43"/>
      <c r="PUE85" s="42"/>
      <c r="PUF85" s="42"/>
      <c r="PUG85" s="42"/>
      <c r="PUH85" s="42"/>
      <c r="PUI85" s="42"/>
      <c r="PUJ85" s="42"/>
      <c r="PUK85" s="42"/>
      <c r="PUL85" s="42"/>
      <c r="PUM85" s="42"/>
      <c r="PUN85" s="42"/>
      <c r="PUO85" s="42"/>
      <c r="PUP85" s="42"/>
      <c r="PUQ85" s="42"/>
      <c r="PUR85" s="42"/>
      <c r="PUS85" s="42"/>
      <c r="PUT85" s="42"/>
      <c r="PUU85" s="42"/>
      <c r="PUV85" s="42"/>
      <c r="PUW85" s="43"/>
      <c r="PUX85" s="43"/>
      <c r="PUY85" s="42"/>
      <c r="PUZ85" s="42"/>
      <c r="PVA85" s="42"/>
      <c r="PVB85" s="42"/>
      <c r="PVC85" s="42"/>
      <c r="PVD85" s="42"/>
      <c r="PVE85" s="42"/>
      <c r="PVF85" s="42"/>
      <c r="PVG85" s="42"/>
      <c r="PVH85" s="42"/>
      <c r="PVI85" s="42"/>
      <c r="PVJ85" s="42"/>
      <c r="PVK85" s="42"/>
      <c r="PVL85" s="42"/>
      <c r="PVM85" s="42"/>
      <c r="PVN85" s="42"/>
      <c r="PVO85" s="42"/>
      <c r="PVP85" s="42"/>
      <c r="PVQ85" s="43"/>
      <c r="PVR85" s="43"/>
      <c r="PVS85" s="42"/>
      <c r="PVT85" s="42"/>
      <c r="PVU85" s="42"/>
      <c r="PVV85" s="42"/>
      <c r="PVW85" s="42"/>
      <c r="PVX85" s="42"/>
      <c r="PVY85" s="42"/>
      <c r="PVZ85" s="42"/>
      <c r="PWA85" s="42"/>
      <c r="PWB85" s="42"/>
      <c r="PWC85" s="42"/>
      <c r="PWD85" s="42"/>
      <c r="PWE85" s="42"/>
      <c r="PWF85" s="42"/>
      <c r="PWG85" s="42"/>
      <c r="PWH85" s="42"/>
      <c r="PWI85" s="42"/>
      <c r="PWJ85" s="42"/>
      <c r="PWK85" s="43"/>
      <c r="PWL85" s="43"/>
      <c r="PWM85" s="42"/>
      <c r="PWN85" s="42"/>
      <c r="PWO85" s="42"/>
      <c r="PWP85" s="42"/>
      <c r="PWQ85" s="42"/>
      <c r="PWR85" s="42"/>
      <c r="PWS85" s="42"/>
      <c r="PWT85" s="42"/>
      <c r="PWU85" s="42"/>
      <c r="PWV85" s="42"/>
      <c r="PWW85" s="42"/>
      <c r="PWX85" s="42"/>
      <c r="PWY85" s="42"/>
      <c r="PWZ85" s="42"/>
      <c r="PXA85" s="42"/>
      <c r="PXB85" s="42"/>
      <c r="PXC85" s="42"/>
      <c r="PXD85" s="42"/>
      <c r="PXE85" s="43"/>
      <c r="PXF85" s="43"/>
      <c r="PXG85" s="42"/>
      <c r="PXH85" s="42"/>
      <c r="PXI85" s="42"/>
      <c r="PXJ85" s="42"/>
      <c r="PXK85" s="42"/>
      <c r="PXL85" s="42"/>
      <c r="PXM85" s="42"/>
      <c r="PXN85" s="42"/>
      <c r="PXO85" s="42"/>
      <c r="PXP85" s="42"/>
      <c r="PXQ85" s="42"/>
      <c r="PXR85" s="42"/>
      <c r="PXS85" s="42"/>
      <c r="PXT85" s="42"/>
      <c r="PXU85" s="42"/>
      <c r="PXV85" s="42"/>
      <c r="PXW85" s="42"/>
      <c r="PXX85" s="42"/>
      <c r="PXY85" s="43"/>
      <c r="PXZ85" s="43"/>
      <c r="PYA85" s="42"/>
      <c r="PYB85" s="42"/>
      <c r="PYC85" s="42"/>
      <c r="PYD85" s="42"/>
      <c r="PYE85" s="42"/>
      <c r="PYF85" s="42"/>
      <c r="PYG85" s="42"/>
      <c r="PYH85" s="42"/>
      <c r="PYI85" s="42"/>
      <c r="PYJ85" s="42"/>
      <c r="PYK85" s="42"/>
      <c r="PYL85" s="42"/>
      <c r="PYM85" s="42"/>
      <c r="PYN85" s="42"/>
      <c r="PYO85" s="42"/>
      <c r="PYP85" s="42"/>
      <c r="PYQ85" s="42"/>
      <c r="PYR85" s="42"/>
      <c r="PYS85" s="43"/>
      <c r="PYT85" s="43"/>
      <c r="PYU85" s="42"/>
      <c r="PYV85" s="42"/>
      <c r="PYW85" s="42"/>
      <c r="PYX85" s="42"/>
      <c r="PYY85" s="42"/>
      <c r="PYZ85" s="42"/>
      <c r="PZA85" s="42"/>
      <c r="PZB85" s="42"/>
      <c r="PZC85" s="42"/>
      <c r="PZD85" s="42"/>
      <c r="PZE85" s="42"/>
      <c r="PZF85" s="42"/>
      <c r="PZG85" s="42"/>
      <c r="PZH85" s="42"/>
      <c r="PZI85" s="42"/>
      <c r="PZJ85" s="42"/>
      <c r="PZK85" s="42"/>
      <c r="PZL85" s="42"/>
      <c r="PZM85" s="43"/>
      <c r="PZN85" s="43"/>
      <c r="PZO85" s="42"/>
      <c r="PZP85" s="42"/>
      <c r="PZQ85" s="42"/>
      <c r="PZR85" s="42"/>
      <c r="PZS85" s="42"/>
      <c r="PZT85" s="42"/>
      <c r="PZU85" s="42"/>
      <c r="PZV85" s="42"/>
      <c r="PZW85" s="42"/>
      <c r="PZX85" s="42"/>
      <c r="PZY85" s="42"/>
      <c r="PZZ85" s="42"/>
      <c r="QAA85" s="42"/>
      <c r="QAB85" s="42"/>
      <c r="QAC85" s="42"/>
      <c r="QAD85" s="42"/>
      <c r="QAE85" s="42"/>
      <c r="QAF85" s="42"/>
      <c r="QAG85" s="43"/>
      <c r="QAH85" s="43"/>
      <c r="QAI85" s="42"/>
      <c r="QAJ85" s="42"/>
      <c r="QAK85" s="42"/>
      <c r="QAL85" s="42"/>
      <c r="QAM85" s="42"/>
      <c r="QAN85" s="42"/>
      <c r="QAO85" s="42"/>
      <c r="QAP85" s="42"/>
      <c r="QAQ85" s="42"/>
      <c r="QAR85" s="42"/>
      <c r="QAS85" s="42"/>
      <c r="QAT85" s="42"/>
      <c r="QAU85" s="42"/>
      <c r="QAV85" s="42"/>
      <c r="QAW85" s="42"/>
      <c r="QAX85" s="42"/>
      <c r="QAY85" s="42"/>
      <c r="QAZ85" s="42"/>
      <c r="QBA85" s="43"/>
      <c r="QBB85" s="43"/>
      <c r="QBC85" s="42"/>
      <c r="QBD85" s="42"/>
      <c r="QBE85" s="42"/>
      <c r="QBF85" s="42"/>
      <c r="QBG85" s="42"/>
      <c r="QBH85" s="42"/>
      <c r="QBI85" s="42"/>
      <c r="QBJ85" s="42"/>
      <c r="QBK85" s="42"/>
      <c r="QBL85" s="42"/>
      <c r="QBM85" s="42"/>
      <c r="QBN85" s="42"/>
      <c r="QBO85" s="42"/>
      <c r="QBP85" s="42"/>
      <c r="QBQ85" s="42"/>
      <c r="QBR85" s="42"/>
      <c r="QBS85" s="42"/>
      <c r="QBT85" s="42"/>
      <c r="QBU85" s="43"/>
      <c r="QBV85" s="43"/>
      <c r="QBW85" s="42"/>
      <c r="QBX85" s="42"/>
      <c r="QBY85" s="42"/>
      <c r="QBZ85" s="42"/>
      <c r="QCA85" s="42"/>
      <c r="QCB85" s="42"/>
      <c r="QCC85" s="42"/>
      <c r="QCD85" s="42"/>
      <c r="QCE85" s="42"/>
      <c r="QCF85" s="42"/>
      <c r="QCG85" s="42"/>
      <c r="QCH85" s="42"/>
      <c r="QCI85" s="42"/>
      <c r="QCJ85" s="42"/>
      <c r="QCK85" s="42"/>
      <c r="QCL85" s="42"/>
      <c r="QCM85" s="42"/>
      <c r="QCN85" s="42"/>
      <c r="QCO85" s="43"/>
      <c r="QCP85" s="43"/>
      <c r="QCQ85" s="42"/>
      <c r="QCR85" s="42"/>
      <c r="QCS85" s="42"/>
      <c r="QCT85" s="42"/>
      <c r="QCU85" s="42"/>
      <c r="QCV85" s="42"/>
      <c r="QCW85" s="42"/>
      <c r="QCX85" s="42"/>
      <c r="QCY85" s="42"/>
      <c r="QCZ85" s="42"/>
      <c r="QDA85" s="42"/>
      <c r="QDB85" s="42"/>
      <c r="QDC85" s="42"/>
      <c r="QDD85" s="42"/>
      <c r="QDE85" s="42"/>
      <c r="QDF85" s="42"/>
      <c r="QDG85" s="42"/>
      <c r="QDH85" s="42"/>
      <c r="QDI85" s="43"/>
      <c r="QDJ85" s="43"/>
      <c r="QDK85" s="42"/>
      <c r="QDL85" s="42"/>
      <c r="QDM85" s="42"/>
      <c r="QDN85" s="42"/>
      <c r="QDO85" s="42"/>
      <c r="QDP85" s="42"/>
      <c r="QDQ85" s="42"/>
      <c r="QDR85" s="42"/>
      <c r="QDS85" s="42"/>
      <c r="QDT85" s="42"/>
      <c r="QDU85" s="42"/>
      <c r="QDV85" s="42"/>
      <c r="QDW85" s="42"/>
      <c r="QDX85" s="42"/>
      <c r="QDY85" s="42"/>
      <c r="QDZ85" s="42"/>
      <c r="QEA85" s="42"/>
      <c r="QEB85" s="42"/>
      <c r="QEC85" s="43"/>
      <c r="QED85" s="43"/>
      <c r="QEE85" s="42"/>
      <c r="QEF85" s="42"/>
      <c r="QEG85" s="42"/>
      <c r="QEH85" s="42"/>
      <c r="QEI85" s="42"/>
      <c r="QEJ85" s="42"/>
      <c r="QEK85" s="42"/>
      <c r="QEL85" s="42"/>
      <c r="QEM85" s="42"/>
      <c r="QEN85" s="42"/>
      <c r="QEO85" s="42"/>
      <c r="QEP85" s="42"/>
      <c r="QEQ85" s="42"/>
      <c r="QER85" s="42"/>
      <c r="QES85" s="42"/>
      <c r="QET85" s="42"/>
      <c r="QEU85" s="42"/>
      <c r="QEV85" s="42"/>
      <c r="QEW85" s="43"/>
      <c r="QEX85" s="43"/>
      <c r="QEY85" s="42"/>
      <c r="QEZ85" s="42"/>
      <c r="QFA85" s="42"/>
      <c r="QFB85" s="42"/>
      <c r="QFC85" s="42"/>
      <c r="QFD85" s="42"/>
      <c r="QFE85" s="42"/>
      <c r="QFF85" s="42"/>
      <c r="QFG85" s="42"/>
      <c r="QFH85" s="42"/>
      <c r="QFI85" s="42"/>
      <c r="QFJ85" s="42"/>
      <c r="QFK85" s="42"/>
      <c r="QFL85" s="42"/>
      <c r="QFM85" s="42"/>
      <c r="QFN85" s="42"/>
      <c r="QFO85" s="42"/>
      <c r="QFP85" s="42"/>
      <c r="QFQ85" s="43"/>
      <c r="QFR85" s="43"/>
      <c r="QFS85" s="42"/>
      <c r="QFT85" s="42"/>
      <c r="QFU85" s="42"/>
      <c r="QFV85" s="42"/>
      <c r="QFW85" s="42"/>
      <c r="QFX85" s="42"/>
      <c r="QFY85" s="42"/>
      <c r="QFZ85" s="42"/>
      <c r="QGA85" s="42"/>
      <c r="QGB85" s="42"/>
      <c r="QGC85" s="42"/>
      <c r="QGD85" s="42"/>
      <c r="QGE85" s="42"/>
      <c r="QGF85" s="42"/>
      <c r="QGG85" s="42"/>
      <c r="QGH85" s="42"/>
      <c r="QGI85" s="42"/>
      <c r="QGJ85" s="42"/>
      <c r="QGK85" s="43"/>
      <c r="QGL85" s="43"/>
      <c r="QGM85" s="42"/>
      <c r="QGN85" s="42"/>
      <c r="QGO85" s="42"/>
      <c r="QGP85" s="42"/>
      <c r="QGQ85" s="42"/>
      <c r="QGR85" s="42"/>
      <c r="QGS85" s="42"/>
      <c r="QGT85" s="42"/>
      <c r="QGU85" s="42"/>
      <c r="QGV85" s="42"/>
      <c r="QGW85" s="42"/>
      <c r="QGX85" s="42"/>
      <c r="QGY85" s="42"/>
      <c r="QGZ85" s="42"/>
      <c r="QHA85" s="42"/>
      <c r="QHB85" s="42"/>
      <c r="QHC85" s="42"/>
      <c r="QHD85" s="42"/>
      <c r="QHE85" s="43"/>
      <c r="QHF85" s="43"/>
      <c r="QHG85" s="42"/>
      <c r="QHH85" s="42"/>
      <c r="QHI85" s="42"/>
      <c r="QHJ85" s="42"/>
      <c r="QHK85" s="42"/>
      <c r="QHL85" s="42"/>
      <c r="QHM85" s="42"/>
      <c r="QHN85" s="42"/>
      <c r="QHO85" s="42"/>
      <c r="QHP85" s="42"/>
      <c r="QHQ85" s="42"/>
      <c r="QHR85" s="42"/>
      <c r="QHS85" s="42"/>
      <c r="QHT85" s="42"/>
      <c r="QHU85" s="42"/>
      <c r="QHV85" s="42"/>
      <c r="QHW85" s="42"/>
      <c r="QHX85" s="42"/>
      <c r="QHY85" s="43"/>
      <c r="QHZ85" s="43"/>
      <c r="QIA85" s="42"/>
      <c r="QIB85" s="42"/>
      <c r="QIC85" s="42"/>
      <c r="QID85" s="42"/>
      <c r="QIE85" s="42"/>
      <c r="QIF85" s="42"/>
      <c r="QIG85" s="42"/>
      <c r="QIH85" s="42"/>
      <c r="QII85" s="42"/>
      <c r="QIJ85" s="42"/>
      <c r="QIK85" s="42"/>
      <c r="QIL85" s="42"/>
      <c r="QIM85" s="42"/>
      <c r="QIN85" s="42"/>
      <c r="QIO85" s="42"/>
      <c r="QIP85" s="42"/>
      <c r="QIQ85" s="42"/>
      <c r="QIR85" s="42"/>
      <c r="QIS85" s="43"/>
      <c r="QIT85" s="43"/>
      <c r="QIU85" s="42"/>
      <c r="QIV85" s="42"/>
      <c r="QIW85" s="42"/>
      <c r="QIX85" s="42"/>
      <c r="QIY85" s="42"/>
      <c r="QIZ85" s="42"/>
      <c r="QJA85" s="42"/>
      <c r="QJB85" s="42"/>
      <c r="QJC85" s="42"/>
      <c r="QJD85" s="42"/>
      <c r="QJE85" s="42"/>
      <c r="QJF85" s="42"/>
      <c r="QJG85" s="42"/>
      <c r="QJH85" s="42"/>
      <c r="QJI85" s="42"/>
      <c r="QJJ85" s="42"/>
      <c r="QJK85" s="42"/>
      <c r="QJL85" s="42"/>
      <c r="QJM85" s="43"/>
      <c r="QJN85" s="43"/>
      <c r="QJO85" s="42"/>
      <c r="QJP85" s="42"/>
      <c r="QJQ85" s="42"/>
      <c r="QJR85" s="42"/>
      <c r="QJS85" s="42"/>
      <c r="QJT85" s="42"/>
      <c r="QJU85" s="42"/>
      <c r="QJV85" s="42"/>
      <c r="QJW85" s="42"/>
      <c r="QJX85" s="42"/>
      <c r="QJY85" s="42"/>
      <c r="QJZ85" s="42"/>
      <c r="QKA85" s="42"/>
      <c r="QKB85" s="42"/>
      <c r="QKC85" s="42"/>
      <c r="QKD85" s="42"/>
      <c r="QKE85" s="42"/>
      <c r="QKF85" s="42"/>
      <c r="QKG85" s="43"/>
      <c r="QKH85" s="43"/>
      <c r="QKI85" s="42"/>
      <c r="QKJ85" s="42"/>
      <c r="QKK85" s="42"/>
      <c r="QKL85" s="42"/>
      <c r="QKM85" s="42"/>
      <c r="QKN85" s="42"/>
      <c r="QKO85" s="42"/>
      <c r="QKP85" s="42"/>
      <c r="QKQ85" s="42"/>
      <c r="QKR85" s="42"/>
      <c r="QKS85" s="42"/>
      <c r="QKT85" s="42"/>
      <c r="QKU85" s="42"/>
      <c r="QKV85" s="42"/>
      <c r="QKW85" s="42"/>
      <c r="QKX85" s="42"/>
      <c r="QKY85" s="42"/>
      <c r="QKZ85" s="42"/>
      <c r="QLA85" s="43"/>
      <c r="QLB85" s="43"/>
      <c r="QLC85" s="42"/>
      <c r="QLD85" s="42"/>
      <c r="QLE85" s="42"/>
      <c r="QLF85" s="42"/>
      <c r="QLG85" s="42"/>
      <c r="QLH85" s="42"/>
      <c r="QLI85" s="42"/>
      <c r="QLJ85" s="42"/>
      <c r="QLK85" s="42"/>
      <c r="QLL85" s="42"/>
      <c r="QLM85" s="42"/>
      <c r="QLN85" s="42"/>
      <c r="QLO85" s="42"/>
      <c r="QLP85" s="42"/>
      <c r="QLQ85" s="42"/>
      <c r="QLR85" s="42"/>
      <c r="QLS85" s="42"/>
      <c r="QLT85" s="42"/>
      <c r="QLU85" s="43"/>
      <c r="QLV85" s="43"/>
      <c r="QLW85" s="42"/>
      <c r="QLX85" s="42"/>
      <c r="QLY85" s="42"/>
      <c r="QLZ85" s="42"/>
      <c r="QMA85" s="42"/>
      <c r="QMB85" s="42"/>
      <c r="QMC85" s="42"/>
      <c r="QMD85" s="42"/>
      <c r="QME85" s="42"/>
      <c r="QMF85" s="42"/>
      <c r="QMG85" s="42"/>
      <c r="QMH85" s="42"/>
      <c r="QMI85" s="42"/>
      <c r="QMJ85" s="42"/>
      <c r="QMK85" s="42"/>
      <c r="QML85" s="42"/>
      <c r="QMM85" s="42"/>
      <c r="QMN85" s="42"/>
      <c r="QMO85" s="43"/>
      <c r="QMP85" s="43"/>
      <c r="QMQ85" s="42"/>
      <c r="QMR85" s="42"/>
      <c r="QMS85" s="42"/>
      <c r="QMT85" s="42"/>
      <c r="QMU85" s="42"/>
      <c r="QMV85" s="42"/>
      <c r="QMW85" s="42"/>
      <c r="QMX85" s="42"/>
      <c r="QMY85" s="42"/>
      <c r="QMZ85" s="42"/>
      <c r="QNA85" s="42"/>
      <c r="QNB85" s="42"/>
      <c r="QNC85" s="42"/>
      <c r="QND85" s="42"/>
      <c r="QNE85" s="42"/>
      <c r="QNF85" s="42"/>
      <c r="QNG85" s="42"/>
      <c r="QNH85" s="42"/>
      <c r="QNI85" s="43"/>
      <c r="QNJ85" s="43"/>
      <c r="QNK85" s="42"/>
      <c r="QNL85" s="42"/>
      <c r="QNM85" s="42"/>
      <c r="QNN85" s="42"/>
      <c r="QNO85" s="42"/>
      <c r="QNP85" s="42"/>
      <c r="QNQ85" s="42"/>
      <c r="QNR85" s="42"/>
      <c r="QNS85" s="42"/>
      <c r="QNT85" s="42"/>
      <c r="QNU85" s="42"/>
      <c r="QNV85" s="42"/>
      <c r="QNW85" s="42"/>
      <c r="QNX85" s="42"/>
      <c r="QNY85" s="42"/>
      <c r="QNZ85" s="42"/>
      <c r="QOA85" s="42"/>
      <c r="QOB85" s="42"/>
      <c r="QOC85" s="43"/>
      <c r="QOD85" s="43"/>
      <c r="QOE85" s="42"/>
      <c r="QOF85" s="42"/>
      <c r="QOG85" s="42"/>
      <c r="QOH85" s="42"/>
      <c r="QOI85" s="42"/>
      <c r="QOJ85" s="42"/>
      <c r="QOK85" s="42"/>
      <c r="QOL85" s="42"/>
      <c r="QOM85" s="42"/>
      <c r="QON85" s="42"/>
      <c r="QOO85" s="42"/>
      <c r="QOP85" s="42"/>
      <c r="QOQ85" s="42"/>
      <c r="QOR85" s="42"/>
      <c r="QOS85" s="42"/>
      <c r="QOT85" s="42"/>
      <c r="QOU85" s="42"/>
      <c r="QOV85" s="42"/>
      <c r="QOW85" s="43"/>
      <c r="QOX85" s="43"/>
      <c r="QOY85" s="42"/>
      <c r="QOZ85" s="42"/>
      <c r="QPA85" s="42"/>
      <c r="QPB85" s="42"/>
      <c r="QPC85" s="42"/>
      <c r="QPD85" s="42"/>
      <c r="QPE85" s="42"/>
      <c r="QPF85" s="42"/>
      <c r="QPG85" s="42"/>
      <c r="QPH85" s="42"/>
      <c r="QPI85" s="42"/>
      <c r="QPJ85" s="42"/>
      <c r="QPK85" s="42"/>
      <c r="QPL85" s="42"/>
      <c r="QPM85" s="42"/>
      <c r="QPN85" s="42"/>
      <c r="QPO85" s="42"/>
      <c r="QPP85" s="42"/>
      <c r="QPQ85" s="43"/>
      <c r="QPR85" s="43"/>
      <c r="QPS85" s="42"/>
      <c r="QPT85" s="42"/>
      <c r="QPU85" s="42"/>
      <c r="QPV85" s="42"/>
      <c r="QPW85" s="42"/>
      <c r="QPX85" s="42"/>
      <c r="QPY85" s="42"/>
      <c r="QPZ85" s="42"/>
      <c r="QQA85" s="42"/>
      <c r="QQB85" s="42"/>
      <c r="QQC85" s="42"/>
      <c r="QQD85" s="42"/>
      <c r="QQE85" s="42"/>
      <c r="QQF85" s="42"/>
      <c r="QQG85" s="42"/>
      <c r="QQH85" s="42"/>
      <c r="QQI85" s="42"/>
      <c r="QQJ85" s="42"/>
      <c r="QQK85" s="43"/>
      <c r="QQL85" s="43"/>
      <c r="QQM85" s="42"/>
      <c r="QQN85" s="42"/>
      <c r="QQO85" s="42"/>
      <c r="QQP85" s="42"/>
      <c r="QQQ85" s="42"/>
      <c r="QQR85" s="42"/>
      <c r="QQS85" s="42"/>
      <c r="QQT85" s="42"/>
      <c r="QQU85" s="42"/>
      <c r="QQV85" s="42"/>
      <c r="QQW85" s="42"/>
      <c r="QQX85" s="42"/>
      <c r="QQY85" s="42"/>
      <c r="QQZ85" s="42"/>
      <c r="QRA85" s="42"/>
      <c r="QRB85" s="42"/>
      <c r="QRC85" s="42"/>
      <c r="QRD85" s="42"/>
      <c r="QRE85" s="43"/>
      <c r="QRF85" s="43"/>
      <c r="QRG85" s="42"/>
      <c r="QRH85" s="42"/>
      <c r="QRI85" s="42"/>
      <c r="QRJ85" s="42"/>
      <c r="QRK85" s="42"/>
      <c r="QRL85" s="42"/>
      <c r="QRM85" s="42"/>
      <c r="QRN85" s="42"/>
      <c r="QRO85" s="42"/>
      <c r="QRP85" s="42"/>
      <c r="QRQ85" s="42"/>
      <c r="QRR85" s="42"/>
      <c r="QRS85" s="42"/>
      <c r="QRT85" s="42"/>
      <c r="QRU85" s="42"/>
      <c r="QRV85" s="42"/>
      <c r="QRW85" s="42"/>
      <c r="QRX85" s="42"/>
      <c r="QRY85" s="43"/>
      <c r="QRZ85" s="43"/>
      <c r="QSA85" s="42"/>
      <c r="QSB85" s="42"/>
      <c r="QSC85" s="42"/>
      <c r="QSD85" s="42"/>
      <c r="QSE85" s="42"/>
      <c r="QSF85" s="42"/>
      <c r="QSG85" s="42"/>
      <c r="QSH85" s="42"/>
      <c r="QSI85" s="42"/>
      <c r="QSJ85" s="42"/>
      <c r="QSK85" s="42"/>
      <c r="QSL85" s="42"/>
      <c r="QSM85" s="42"/>
      <c r="QSN85" s="42"/>
      <c r="QSO85" s="42"/>
      <c r="QSP85" s="42"/>
      <c r="QSQ85" s="42"/>
      <c r="QSR85" s="42"/>
      <c r="QSS85" s="43"/>
      <c r="QST85" s="43"/>
      <c r="QSU85" s="42"/>
      <c r="QSV85" s="42"/>
      <c r="QSW85" s="42"/>
      <c r="QSX85" s="42"/>
      <c r="QSY85" s="42"/>
      <c r="QSZ85" s="42"/>
      <c r="QTA85" s="42"/>
      <c r="QTB85" s="42"/>
      <c r="QTC85" s="42"/>
      <c r="QTD85" s="42"/>
      <c r="QTE85" s="42"/>
      <c r="QTF85" s="42"/>
      <c r="QTG85" s="42"/>
      <c r="QTH85" s="42"/>
      <c r="QTI85" s="42"/>
      <c r="QTJ85" s="42"/>
      <c r="QTK85" s="42"/>
      <c r="QTL85" s="42"/>
      <c r="QTM85" s="43"/>
      <c r="QTN85" s="43"/>
      <c r="QTO85" s="42"/>
      <c r="QTP85" s="42"/>
      <c r="QTQ85" s="42"/>
      <c r="QTR85" s="42"/>
      <c r="QTS85" s="42"/>
      <c r="QTT85" s="42"/>
      <c r="QTU85" s="42"/>
      <c r="QTV85" s="42"/>
      <c r="QTW85" s="42"/>
      <c r="QTX85" s="42"/>
      <c r="QTY85" s="42"/>
      <c r="QTZ85" s="42"/>
      <c r="QUA85" s="42"/>
      <c r="QUB85" s="42"/>
      <c r="QUC85" s="42"/>
      <c r="QUD85" s="42"/>
      <c r="QUE85" s="42"/>
      <c r="QUF85" s="42"/>
      <c r="QUG85" s="43"/>
      <c r="QUH85" s="43"/>
      <c r="QUI85" s="42"/>
      <c r="QUJ85" s="42"/>
      <c r="QUK85" s="42"/>
      <c r="QUL85" s="42"/>
      <c r="QUM85" s="42"/>
      <c r="QUN85" s="42"/>
      <c r="QUO85" s="42"/>
      <c r="QUP85" s="42"/>
      <c r="QUQ85" s="42"/>
      <c r="QUR85" s="42"/>
      <c r="QUS85" s="42"/>
      <c r="QUT85" s="42"/>
      <c r="QUU85" s="42"/>
      <c r="QUV85" s="42"/>
      <c r="QUW85" s="42"/>
      <c r="QUX85" s="42"/>
      <c r="QUY85" s="42"/>
      <c r="QUZ85" s="42"/>
      <c r="QVA85" s="43"/>
      <c r="QVB85" s="43"/>
      <c r="QVC85" s="42"/>
      <c r="QVD85" s="42"/>
      <c r="QVE85" s="42"/>
      <c r="QVF85" s="42"/>
      <c r="QVG85" s="42"/>
      <c r="QVH85" s="42"/>
      <c r="QVI85" s="42"/>
      <c r="QVJ85" s="42"/>
      <c r="QVK85" s="42"/>
      <c r="QVL85" s="42"/>
      <c r="QVM85" s="42"/>
      <c r="QVN85" s="42"/>
      <c r="QVO85" s="42"/>
      <c r="QVP85" s="42"/>
      <c r="QVQ85" s="42"/>
      <c r="QVR85" s="42"/>
      <c r="QVS85" s="42"/>
      <c r="QVT85" s="42"/>
      <c r="QVU85" s="43"/>
      <c r="QVV85" s="43"/>
      <c r="QVW85" s="42"/>
      <c r="QVX85" s="42"/>
      <c r="QVY85" s="42"/>
      <c r="QVZ85" s="42"/>
      <c r="QWA85" s="42"/>
      <c r="QWB85" s="42"/>
      <c r="QWC85" s="42"/>
      <c r="QWD85" s="42"/>
      <c r="QWE85" s="42"/>
      <c r="QWF85" s="42"/>
      <c r="QWG85" s="42"/>
      <c r="QWH85" s="42"/>
      <c r="QWI85" s="42"/>
      <c r="QWJ85" s="42"/>
      <c r="QWK85" s="42"/>
      <c r="QWL85" s="42"/>
      <c r="QWM85" s="42"/>
      <c r="QWN85" s="42"/>
      <c r="QWO85" s="43"/>
      <c r="QWP85" s="43"/>
      <c r="QWQ85" s="42"/>
      <c r="QWR85" s="42"/>
      <c r="QWS85" s="42"/>
      <c r="QWT85" s="42"/>
      <c r="QWU85" s="42"/>
      <c r="QWV85" s="42"/>
      <c r="QWW85" s="42"/>
      <c r="QWX85" s="42"/>
      <c r="QWY85" s="42"/>
      <c r="QWZ85" s="42"/>
      <c r="QXA85" s="42"/>
      <c r="QXB85" s="42"/>
      <c r="QXC85" s="42"/>
      <c r="QXD85" s="42"/>
      <c r="QXE85" s="42"/>
      <c r="QXF85" s="42"/>
      <c r="QXG85" s="42"/>
      <c r="QXH85" s="42"/>
      <c r="QXI85" s="43"/>
      <c r="QXJ85" s="43"/>
      <c r="QXK85" s="42"/>
      <c r="QXL85" s="42"/>
      <c r="QXM85" s="42"/>
      <c r="QXN85" s="42"/>
      <c r="QXO85" s="42"/>
      <c r="QXP85" s="42"/>
      <c r="QXQ85" s="42"/>
      <c r="QXR85" s="42"/>
      <c r="QXS85" s="42"/>
      <c r="QXT85" s="42"/>
      <c r="QXU85" s="42"/>
      <c r="QXV85" s="42"/>
      <c r="QXW85" s="42"/>
      <c r="QXX85" s="42"/>
      <c r="QXY85" s="42"/>
      <c r="QXZ85" s="42"/>
      <c r="QYA85" s="42"/>
      <c r="QYB85" s="42"/>
      <c r="QYC85" s="43"/>
      <c r="QYD85" s="43"/>
      <c r="QYE85" s="42"/>
      <c r="QYF85" s="42"/>
      <c r="QYG85" s="42"/>
      <c r="QYH85" s="42"/>
      <c r="QYI85" s="42"/>
      <c r="QYJ85" s="42"/>
      <c r="QYK85" s="42"/>
      <c r="QYL85" s="42"/>
      <c r="QYM85" s="42"/>
      <c r="QYN85" s="42"/>
      <c r="QYO85" s="42"/>
      <c r="QYP85" s="42"/>
      <c r="QYQ85" s="42"/>
      <c r="QYR85" s="42"/>
      <c r="QYS85" s="42"/>
      <c r="QYT85" s="42"/>
      <c r="QYU85" s="42"/>
      <c r="QYV85" s="42"/>
      <c r="QYW85" s="43"/>
      <c r="QYX85" s="43"/>
      <c r="QYY85" s="42"/>
      <c r="QYZ85" s="42"/>
      <c r="QZA85" s="42"/>
      <c r="QZB85" s="42"/>
      <c r="QZC85" s="42"/>
      <c r="QZD85" s="42"/>
      <c r="QZE85" s="42"/>
      <c r="QZF85" s="42"/>
      <c r="QZG85" s="42"/>
      <c r="QZH85" s="42"/>
      <c r="QZI85" s="42"/>
      <c r="QZJ85" s="42"/>
      <c r="QZK85" s="42"/>
      <c r="QZL85" s="42"/>
      <c r="QZM85" s="42"/>
      <c r="QZN85" s="42"/>
      <c r="QZO85" s="42"/>
      <c r="QZP85" s="42"/>
      <c r="QZQ85" s="43"/>
      <c r="QZR85" s="43"/>
      <c r="QZS85" s="42"/>
      <c r="QZT85" s="42"/>
      <c r="QZU85" s="42"/>
      <c r="QZV85" s="42"/>
      <c r="QZW85" s="42"/>
      <c r="QZX85" s="42"/>
      <c r="QZY85" s="42"/>
      <c r="QZZ85" s="42"/>
      <c r="RAA85" s="42"/>
      <c r="RAB85" s="42"/>
      <c r="RAC85" s="42"/>
      <c r="RAD85" s="42"/>
      <c r="RAE85" s="42"/>
      <c r="RAF85" s="42"/>
      <c r="RAG85" s="42"/>
      <c r="RAH85" s="42"/>
      <c r="RAI85" s="42"/>
      <c r="RAJ85" s="42"/>
      <c r="RAK85" s="43"/>
      <c r="RAL85" s="43"/>
      <c r="RAM85" s="42"/>
      <c r="RAN85" s="42"/>
      <c r="RAO85" s="42"/>
      <c r="RAP85" s="42"/>
      <c r="RAQ85" s="42"/>
      <c r="RAR85" s="42"/>
      <c r="RAS85" s="42"/>
      <c r="RAT85" s="42"/>
      <c r="RAU85" s="42"/>
      <c r="RAV85" s="42"/>
      <c r="RAW85" s="42"/>
      <c r="RAX85" s="42"/>
      <c r="RAY85" s="42"/>
      <c r="RAZ85" s="42"/>
      <c r="RBA85" s="42"/>
      <c r="RBB85" s="42"/>
      <c r="RBC85" s="42"/>
      <c r="RBD85" s="42"/>
      <c r="RBE85" s="43"/>
      <c r="RBF85" s="43"/>
      <c r="RBG85" s="42"/>
      <c r="RBH85" s="42"/>
      <c r="RBI85" s="42"/>
      <c r="RBJ85" s="42"/>
      <c r="RBK85" s="42"/>
      <c r="RBL85" s="42"/>
      <c r="RBM85" s="42"/>
      <c r="RBN85" s="42"/>
      <c r="RBO85" s="42"/>
      <c r="RBP85" s="42"/>
      <c r="RBQ85" s="42"/>
      <c r="RBR85" s="42"/>
      <c r="RBS85" s="42"/>
      <c r="RBT85" s="42"/>
      <c r="RBU85" s="42"/>
      <c r="RBV85" s="42"/>
      <c r="RBW85" s="42"/>
      <c r="RBX85" s="42"/>
      <c r="RBY85" s="43"/>
      <c r="RBZ85" s="43"/>
      <c r="RCA85" s="42"/>
      <c r="RCB85" s="42"/>
      <c r="RCC85" s="42"/>
      <c r="RCD85" s="42"/>
      <c r="RCE85" s="42"/>
      <c r="RCF85" s="42"/>
      <c r="RCG85" s="42"/>
      <c r="RCH85" s="42"/>
      <c r="RCI85" s="42"/>
      <c r="RCJ85" s="42"/>
      <c r="RCK85" s="42"/>
      <c r="RCL85" s="42"/>
      <c r="RCM85" s="42"/>
      <c r="RCN85" s="42"/>
      <c r="RCO85" s="42"/>
      <c r="RCP85" s="42"/>
      <c r="RCQ85" s="42"/>
      <c r="RCR85" s="42"/>
      <c r="RCS85" s="43"/>
      <c r="RCT85" s="43"/>
      <c r="RCU85" s="42"/>
      <c r="RCV85" s="42"/>
      <c r="RCW85" s="42"/>
      <c r="RCX85" s="42"/>
      <c r="RCY85" s="42"/>
      <c r="RCZ85" s="42"/>
      <c r="RDA85" s="42"/>
      <c r="RDB85" s="42"/>
      <c r="RDC85" s="42"/>
      <c r="RDD85" s="42"/>
      <c r="RDE85" s="42"/>
      <c r="RDF85" s="42"/>
      <c r="RDG85" s="42"/>
      <c r="RDH85" s="42"/>
      <c r="RDI85" s="42"/>
      <c r="RDJ85" s="42"/>
      <c r="RDK85" s="42"/>
      <c r="RDL85" s="42"/>
      <c r="RDM85" s="43"/>
      <c r="RDN85" s="43"/>
      <c r="RDO85" s="42"/>
      <c r="RDP85" s="42"/>
      <c r="RDQ85" s="42"/>
      <c r="RDR85" s="42"/>
      <c r="RDS85" s="42"/>
      <c r="RDT85" s="42"/>
      <c r="RDU85" s="42"/>
      <c r="RDV85" s="42"/>
      <c r="RDW85" s="42"/>
      <c r="RDX85" s="42"/>
      <c r="RDY85" s="42"/>
      <c r="RDZ85" s="42"/>
      <c r="REA85" s="42"/>
      <c r="REB85" s="42"/>
      <c r="REC85" s="42"/>
      <c r="RED85" s="42"/>
      <c r="REE85" s="42"/>
      <c r="REF85" s="42"/>
      <c r="REG85" s="43"/>
      <c r="REH85" s="43"/>
      <c r="REI85" s="42"/>
      <c r="REJ85" s="42"/>
      <c r="REK85" s="42"/>
      <c r="REL85" s="42"/>
      <c r="REM85" s="42"/>
      <c r="REN85" s="42"/>
      <c r="REO85" s="42"/>
      <c r="REP85" s="42"/>
      <c r="REQ85" s="42"/>
      <c r="RER85" s="42"/>
      <c r="RES85" s="42"/>
      <c r="RET85" s="42"/>
      <c r="REU85" s="42"/>
      <c r="REV85" s="42"/>
      <c r="REW85" s="42"/>
      <c r="REX85" s="42"/>
      <c r="REY85" s="42"/>
      <c r="REZ85" s="42"/>
      <c r="RFA85" s="43"/>
      <c r="RFB85" s="43"/>
      <c r="RFC85" s="42"/>
      <c r="RFD85" s="42"/>
      <c r="RFE85" s="42"/>
      <c r="RFF85" s="42"/>
      <c r="RFG85" s="42"/>
      <c r="RFH85" s="42"/>
      <c r="RFI85" s="42"/>
      <c r="RFJ85" s="42"/>
      <c r="RFK85" s="42"/>
      <c r="RFL85" s="42"/>
      <c r="RFM85" s="42"/>
      <c r="RFN85" s="42"/>
      <c r="RFO85" s="42"/>
      <c r="RFP85" s="42"/>
      <c r="RFQ85" s="42"/>
      <c r="RFR85" s="42"/>
      <c r="RFS85" s="42"/>
      <c r="RFT85" s="42"/>
      <c r="RFU85" s="43"/>
      <c r="RFV85" s="43"/>
      <c r="RFW85" s="42"/>
      <c r="RFX85" s="42"/>
      <c r="RFY85" s="42"/>
      <c r="RFZ85" s="42"/>
      <c r="RGA85" s="42"/>
      <c r="RGB85" s="42"/>
      <c r="RGC85" s="42"/>
      <c r="RGD85" s="42"/>
      <c r="RGE85" s="42"/>
      <c r="RGF85" s="42"/>
      <c r="RGG85" s="42"/>
      <c r="RGH85" s="42"/>
      <c r="RGI85" s="42"/>
      <c r="RGJ85" s="42"/>
      <c r="RGK85" s="42"/>
      <c r="RGL85" s="42"/>
      <c r="RGM85" s="42"/>
      <c r="RGN85" s="42"/>
      <c r="RGO85" s="43"/>
      <c r="RGP85" s="43"/>
      <c r="RGQ85" s="42"/>
      <c r="RGR85" s="42"/>
      <c r="RGS85" s="42"/>
      <c r="RGT85" s="42"/>
      <c r="RGU85" s="42"/>
      <c r="RGV85" s="42"/>
      <c r="RGW85" s="42"/>
      <c r="RGX85" s="42"/>
      <c r="RGY85" s="42"/>
      <c r="RGZ85" s="42"/>
      <c r="RHA85" s="42"/>
      <c r="RHB85" s="42"/>
      <c r="RHC85" s="42"/>
      <c r="RHD85" s="42"/>
      <c r="RHE85" s="42"/>
      <c r="RHF85" s="42"/>
      <c r="RHG85" s="42"/>
      <c r="RHH85" s="42"/>
      <c r="RHI85" s="43"/>
      <c r="RHJ85" s="43"/>
      <c r="RHK85" s="42"/>
      <c r="RHL85" s="42"/>
      <c r="RHM85" s="42"/>
      <c r="RHN85" s="42"/>
      <c r="RHO85" s="42"/>
      <c r="RHP85" s="42"/>
      <c r="RHQ85" s="42"/>
      <c r="RHR85" s="42"/>
      <c r="RHS85" s="42"/>
      <c r="RHT85" s="42"/>
      <c r="RHU85" s="42"/>
      <c r="RHV85" s="42"/>
      <c r="RHW85" s="42"/>
      <c r="RHX85" s="42"/>
      <c r="RHY85" s="42"/>
      <c r="RHZ85" s="42"/>
      <c r="RIA85" s="42"/>
      <c r="RIB85" s="42"/>
      <c r="RIC85" s="43"/>
      <c r="RID85" s="43"/>
      <c r="RIE85" s="42"/>
      <c r="RIF85" s="42"/>
      <c r="RIG85" s="42"/>
      <c r="RIH85" s="42"/>
      <c r="RII85" s="42"/>
      <c r="RIJ85" s="42"/>
      <c r="RIK85" s="42"/>
      <c r="RIL85" s="42"/>
      <c r="RIM85" s="42"/>
      <c r="RIN85" s="42"/>
      <c r="RIO85" s="42"/>
      <c r="RIP85" s="42"/>
      <c r="RIQ85" s="42"/>
      <c r="RIR85" s="42"/>
      <c r="RIS85" s="42"/>
      <c r="RIT85" s="42"/>
      <c r="RIU85" s="42"/>
      <c r="RIV85" s="42"/>
      <c r="RIW85" s="43"/>
      <c r="RIX85" s="43"/>
      <c r="RIY85" s="42"/>
      <c r="RIZ85" s="42"/>
      <c r="RJA85" s="42"/>
      <c r="RJB85" s="42"/>
      <c r="RJC85" s="42"/>
      <c r="RJD85" s="42"/>
      <c r="RJE85" s="42"/>
      <c r="RJF85" s="42"/>
      <c r="RJG85" s="42"/>
      <c r="RJH85" s="42"/>
      <c r="RJI85" s="42"/>
      <c r="RJJ85" s="42"/>
      <c r="RJK85" s="42"/>
      <c r="RJL85" s="42"/>
      <c r="RJM85" s="42"/>
      <c r="RJN85" s="42"/>
      <c r="RJO85" s="42"/>
      <c r="RJP85" s="42"/>
      <c r="RJQ85" s="43"/>
      <c r="RJR85" s="43"/>
      <c r="RJS85" s="42"/>
      <c r="RJT85" s="42"/>
      <c r="RJU85" s="42"/>
      <c r="RJV85" s="42"/>
      <c r="RJW85" s="42"/>
      <c r="RJX85" s="42"/>
      <c r="RJY85" s="42"/>
      <c r="RJZ85" s="42"/>
      <c r="RKA85" s="42"/>
      <c r="RKB85" s="42"/>
      <c r="RKC85" s="42"/>
      <c r="RKD85" s="42"/>
      <c r="RKE85" s="42"/>
      <c r="RKF85" s="42"/>
      <c r="RKG85" s="42"/>
      <c r="RKH85" s="42"/>
      <c r="RKI85" s="42"/>
      <c r="RKJ85" s="42"/>
      <c r="RKK85" s="43"/>
      <c r="RKL85" s="43"/>
      <c r="RKM85" s="42"/>
      <c r="RKN85" s="42"/>
      <c r="RKO85" s="42"/>
      <c r="RKP85" s="42"/>
      <c r="RKQ85" s="42"/>
      <c r="RKR85" s="42"/>
      <c r="RKS85" s="42"/>
      <c r="RKT85" s="42"/>
      <c r="RKU85" s="42"/>
      <c r="RKV85" s="42"/>
      <c r="RKW85" s="42"/>
      <c r="RKX85" s="42"/>
      <c r="RKY85" s="42"/>
      <c r="RKZ85" s="42"/>
      <c r="RLA85" s="42"/>
      <c r="RLB85" s="42"/>
      <c r="RLC85" s="42"/>
      <c r="RLD85" s="42"/>
      <c r="RLE85" s="43"/>
      <c r="RLF85" s="43"/>
      <c r="RLG85" s="42"/>
      <c r="RLH85" s="42"/>
      <c r="RLI85" s="42"/>
      <c r="RLJ85" s="42"/>
      <c r="RLK85" s="42"/>
      <c r="RLL85" s="42"/>
      <c r="RLM85" s="42"/>
      <c r="RLN85" s="42"/>
      <c r="RLO85" s="42"/>
      <c r="RLP85" s="42"/>
      <c r="RLQ85" s="42"/>
      <c r="RLR85" s="42"/>
      <c r="RLS85" s="42"/>
      <c r="RLT85" s="42"/>
      <c r="RLU85" s="42"/>
      <c r="RLV85" s="42"/>
      <c r="RLW85" s="42"/>
      <c r="RLX85" s="42"/>
      <c r="RLY85" s="43"/>
      <c r="RLZ85" s="43"/>
      <c r="RMA85" s="42"/>
      <c r="RMB85" s="42"/>
      <c r="RMC85" s="42"/>
      <c r="RMD85" s="42"/>
      <c r="RME85" s="42"/>
      <c r="RMF85" s="42"/>
      <c r="RMG85" s="42"/>
      <c r="RMH85" s="42"/>
      <c r="RMI85" s="42"/>
      <c r="RMJ85" s="42"/>
      <c r="RMK85" s="42"/>
      <c r="RML85" s="42"/>
      <c r="RMM85" s="42"/>
      <c r="RMN85" s="42"/>
      <c r="RMO85" s="42"/>
      <c r="RMP85" s="42"/>
      <c r="RMQ85" s="42"/>
      <c r="RMR85" s="42"/>
      <c r="RMS85" s="43"/>
      <c r="RMT85" s="43"/>
      <c r="RMU85" s="42"/>
      <c r="RMV85" s="42"/>
      <c r="RMW85" s="42"/>
      <c r="RMX85" s="42"/>
      <c r="RMY85" s="42"/>
      <c r="RMZ85" s="42"/>
      <c r="RNA85" s="42"/>
      <c r="RNB85" s="42"/>
      <c r="RNC85" s="42"/>
      <c r="RND85" s="42"/>
      <c r="RNE85" s="42"/>
      <c r="RNF85" s="42"/>
      <c r="RNG85" s="42"/>
      <c r="RNH85" s="42"/>
      <c r="RNI85" s="42"/>
      <c r="RNJ85" s="42"/>
      <c r="RNK85" s="42"/>
      <c r="RNL85" s="42"/>
      <c r="RNM85" s="43"/>
      <c r="RNN85" s="43"/>
      <c r="RNO85" s="42"/>
      <c r="RNP85" s="42"/>
      <c r="RNQ85" s="42"/>
      <c r="RNR85" s="42"/>
      <c r="RNS85" s="42"/>
      <c r="RNT85" s="42"/>
      <c r="RNU85" s="42"/>
      <c r="RNV85" s="42"/>
      <c r="RNW85" s="42"/>
      <c r="RNX85" s="42"/>
      <c r="RNY85" s="42"/>
      <c r="RNZ85" s="42"/>
      <c r="ROA85" s="42"/>
      <c r="ROB85" s="42"/>
      <c r="ROC85" s="42"/>
      <c r="ROD85" s="42"/>
      <c r="ROE85" s="42"/>
      <c r="ROF85" s="42"/>
      <c r="ROG85" s="43"/>
      <c r="ROH85" s="43"/>
      <c r="ROI85" s="42"/>
      <c r="ROJ85" s="42"/>
      <c r="ROK85" s="42"/>
      <c r="ROL85" s="42"/>
      <c r="ROM85" s="42"/>
      <c r="RON85" s="42"/>
      <c r="ROO85" s="42"/>
      <c r="ROP85" s="42"/>
      <c r="ROQ85" s="42"/>
      <c r="ROR85" s="42"/>
      <c r="ROS85" s="42"/>
      <c r="ROT85" s="42"/>
      <c r="ROU85" s="42"/>
      <c r="ROV85" s="42"/>
      <c r="ROW85" s="42"/>
      <c r="ROX85" s="42"/>
      <c r="ROY85" s="42"/>
      <c r="ROZ85" s="42"/>
      <c r="RPA85" s="43"/>
      <c r="RPB85" s="43"/>
      <c r="RPC85" s="42"/>
      <c r="RPD85" s="42"/>
      <c r="RPE85" s="42"/>
      <c r="RPF85" s="42"/>
      <c r="RPG85" s="42"/>
      <c r="RPH85" s="42"/>
      <c r="RPI85" s="42"/>
      <c r="RPJ85" s="42"/>
      <c r="RPK85" s="42"/>
      <c r="RPL85" s="42"/>
      <c r="RPM85" s="42"/>
      <c r="RPN85" s="42"/>
      <c r="RPO85" s="42"/>
      <c r="RPP85" s="42"/>
      <c r="RPQ85" s="42"/>
      <c r="RPR85" s="42"/>
      <c r="RPS85" s="42"/>
      <c r="RPT85" s="42"/>
      <c r="RPU85" s="43"/>
      <c r="RPV85" s="43"/>
      <c r="RPW85" s="42"/>
      <c r="RPX85" s="42"/>
      <c r="RPY85" s="42"/>
      <c r="RPZ85" s="42"/>
      <c r="RQA85" s="42"/>
      <c r="RQB85" s="42"/>
      <c r="RQC85" s="42"/>
      <c r="RQD85" s="42"/>
      <c r="RQE85" s="42"/>
      <c r="RQF85" s="42"/>
      <c r="RQG85" s="42"/>
      <c r="RQH85" s="42"/>
      <c r="RQI85" s="42"/>
      <c r="RQJ85" s="42"/>
      <c r="RQK85" s="42"/>
      <c r="RQL85" s="42"/>
      <c r="RQM85" s="42"/>
      <c r="RQN85" s="42"/>
      <c r="RQO85" s="43"/>
      <c r="RQP85" s="43"/>
      <c r="RQQ85" s="42"/>
      <c r="RQR85" s="42"/>
      <c r="RQS85" s="42"/>
      <c r="RQT85" s="42"/>
      <c r="RQU85" s="42"/>
      <c r="RQV85" s="42"/>
      <c r="RQW85" s="42"/>
      <c r="RQX85" s="42"/>
      <c r="RQY85" s="42"/>
      <c r="RQZ85" s="42"/>
      <c r="RRA85" s="42"/>
      <c r="RRB85" s="42"/>
      <c r="RRC85" s="42"/>
      <c r="RRD85" s="42"/>
      <c r="RRE85" s="42"/>
      <c r="RRF85" s="42"/>
      <c r="RRG85" s="42"/>
      <c r="RRH85" s="42"/>
      <c r="RRI85" s="43"/>
      <c r="RRJ85" s="43"/>
      <c r="RRK85" s="42"/>
      <c r="RRL85" s="42"/>
      <c r="RRM85" s="42"/>
      <c r="RRN85" s="42"/>
      <c r="RRO85" s="42"/>
      <c r="RRP85" s="42"/>
      <c r="RRQ85" s="42"/>
      <c r="RRR85" s="42"/>
      <c r="RRS85" s="42"/>
      <c r="RRT85" s="42"/>
      <c r="RRU85" s="42"/>
      <c r="RRV85" s="42"/>
      <c r="RRW85" s="42"/>
      <c r="RRX85" s="42"/>
      <c r="RRY85" s="42"/>
      <c r="RRZ85" s="42"/>
      <c r="RSA85" s="42"/>
      <c r="RSB85" s="42"/>
      <c r="RSC85" s="43"/>
      <c r="RSD85" s="43"/>
      <c r="RSE85" s="42"/>
      <c r="RSF85" s="42"/>
      <c r="RSG85" s="42"/>
      <c r="RSH85" s="42"/>
      <c r="RSI85" s="42"/>
      <c r="RSJ85" s="42"/>
      <c r="RSK85" s="42"/>
      <c r="RSL85" s="42"/>
      <c r="RSM85" s="42"/>
      <c r="RSN85" s="42"/>
      <c r="RSO85" s="42"/>
      <c r="RSP85" s="42"/>
      <c r="RSQ85" s="42"/>
      <c r="RSR85" s="42"/>
      <c r="RSS85" s="42"/>
      <c r="RST85" s="42"/>
      <c r="RSU85" s="42"/>
      <c r="RSV85" s="42"/>
      <c r="RSW85" s="43"/>
      <c r="RSX85" s="43"/>
      <c r="RSY85" s="42"/>
      <c r="RSZ85" s="42"/>
      <c r="RTA85" s="42"/>
      <c r="RTB85" s="42"/>
      <c r="RTC85" s="42"/>
      <c r="RTD85" s="42"/>
      <c r="RTE85" s="42"/>
      <c r="RTF85" s="42"/>
      <c r="RTG85" s="42"/>
      <c r="RTH85" s="42"/>
      <c r="RTI85" s="42"/>
      <c r="RTJ85" s="42"/>
      <c r="RTK85" s="42"/>
      <c r="RTL85" s="42"/>
      <c r="RTM85" s="42"/>
      <c r="RTN85" s="42"/>
      <c r="RTO85" s="42"/>
      <c r="RTP85" s="42"/>
      <c r="RTQ85" s="43"/>
      <c r="RTR85" s="43"/>
      <c r="RTS85" s="42"/>
      <c r="RTT85" s="42"/>
      <c r="RTU85" s="42"/>
      <c r="RTV85" s="42"/>
      <c r="RTW85" s="42"/>
      <c r="RTX85" s="42"/>
      <c r="RTY85" s="42"/>
      <c r="RTZ85" s="42"/>
      <c r="RUA85" s="42"/>
      <c r="RUB85" s="42"/>
      <c r="RUC85" s="42"/>
      <c r="RUD85" s="42"/>
      <c r="RUE85" s="42"/>
      <c r="RUF85" s="42"/>
      <c r="RUG85" s="42"/>
      <c r="RUH85" s="42"/>
      <c r="RUI85" s="42"/>
      <c r="RUJ85" s="42"/>
      <c r="RUK85" s="43"/>
      <c r="RUL85" s="43"/>
      <c r="RUM85" s="42"/>
      <c r="RUN85" s="42"/>
      <c r="RUO85" s="42"/>
      <c r="RUP85" s="42"/>
      <c r="RUQ85" s="42"/>
      <c r="RUR85" s="42"/>
      <c r="RUS85" s="42"/>
      <c r="RUT85" s="42"/>
      <c r="RUU85" s="42"/>
      <c r="RUV85" s="42"/>
      <c r="RUW85" s="42"/>
      <c r="RUX85" s="42"/>
      <c r="RUY85" s="42"/>
      <c r="RUZ85" s="42"/>
      <c r="RVA85" s="42"/>
      <c r="RVB85" s="42"/>
      <c r="RVC85" s="42"/>
      <c r="RVD85" s="42"/>
      <c r="RVE85" s="43"/>
      <c r="RVF85" s="43"/>
      <c r="RVG85" s="42"/>
      <c r="RVH85" s="42"/>
      <c r="RVI85" s="42"/>
      <c r="RVJ85" s="42"/>
      <c r="RVK85" s="42"/>
      <c r="RVL85" s="42"/>
      <c r="RVM85" s="42"/>
      <c r="RVN85" s="42"/>
      <c r="RVO85" s="42"/>
      <c r="RVP85" s="42"/>
      <c r="RVQ85" s="42"/>
      <c r="RVR85" s="42"/>
      <c r="RVS85" s="42"/>
      <c r="RVT85" s="42"/>
      <c r="RVU85" s="42"/>
      <c r="RVV85" s="42"/>
      <c r="RVW85" s="42"/>
      <c r="RVX85" s="42"/>
      <c r="RVY85" s="43"/>
      <c r="RVZ85" s="43"/>
      <c r="RWA85" s="42"/>
      <c r="RWB85" s="42"/>
      <c r="RWC85" s="42"/>
      <c r="RWD85" s="42"/>
      <c r="RWE85" s="42"/>
      <c r="RWF85" s="42"/>
      <c r="RWG85" s="42"/>
      <c r="RWH85" s="42"/>
      <c r="RWI85" s="42"/>
      <c r="RWJ85" s="42"/>
      <c r="RWK85" s="42"/>
      <c r="RWL85" s="42"/>
      <c r="RWM85" s="42"/>
      <c r="RWN85" s="42"/>
      <c r="RWO85" s="42"/>
      <c r="RWP85" s="42"/>
      <c r="RWQ85" s="42"/>
      <c r="RWR85" s="42"/>
      <c r="RWS85" s="43"/>
      <c r="RWT85" s="43"/>
      <c r="RWU85" s="42"/>
      <c r="RWV85" s="42"/>
      <c r="RWW85" s="42"/>
      <c r="RWX85" s="42"/>
      <c r="RWY85" s="42"/>
      <c r="RWZ85" s="42"/>
      <c r="RXA85" s="42"/>
      <c r="RXB85" s="42"/>
      <c r="RXC85" s="42"/>
      <c r="RXD85" s="42"/>
      <c r="RXE85" s="42"/>
      <c r="RXF85" s="42"/>
      <c r="RXG85" s="42"/>
      <c r="RXH85" s="42"/>
      <c r="RXI85" s="42"/>
      <c r="RXJ85" s="42"/>
      <c r="RXK85" s="42"/>
      <c r="RXL85" s="42"/>
      <c r="RXM85" s="43"/>
      <c r="RXN85" s="43"/>
      <c r="RXO85" s="42"/>
      <c r="RXP85" s="42"/>
      <c r="RXQ85" s="42"/>
      <c r="RXR85" s="42"/>
      <c r="RXS85" s="42"/>
      <c r="RXT85" s="42"/>
      <c r="RXU85" s="42"/>
      <c r="RXV85" s="42"/>
      <c r="RXW85" s="42"/>
      <c r="RXX85" s="42"/>
      <c r="RXY85" s="42"/>
      <c r="RXZ85" s="42"/>
      <c r="RYA85" s="42"/>
      <c r="RYB85" s="42"/>
      <c r="RYC85" s="42"/>
      <c r="RYD85" s="42"/>
      <c r="RYE85" s="42"/>
      <c r="RYF85" s="42"/>
      <c r="RYG85" s="43"/>
      <c r="RYH85" s="43"/>
      <c r="RYI85" s="42"/>
      <c r="RYJ85" s="42"/>
      <c r="RYK85" s="42"/>
      <c r="RYL85" s="42"/>
      <c r="RYM85" s="42"/>
      <c r="RYN85" s="42"/>
      <c r="RYO85" s="42"/>
      <c r="RYP85" s="42"/>
      <c r="RYQ85" s="42"/>
      <c r="RYR85" s="42"/>
      <c r="RYS85" s="42"/>
      <c r="RYT85" s="42"/>
      <c r="RYU85" s="42"/>
      <c r="RYV85" s="42"/>
      <c r="RYW85" s="42"/>
      <c r="RYX85" s="42"/>
      <c r="RYY85" s="42"/>
      <c r="RYZ85" s="42"/>
      <c r="RZA85" s="43"/>
      <c r="RZB85" s="43"/>
      <c r="RZC85" s="42"/>
      <c r="RZD85" s="42"/>
      <c r="RZE85" s="42"/>
      <c r="RZF85" s="42"/>
      <c r="RZG85" s="42"/>
      <c r="RZH85" s="42"/>
      <c r="RZI85" s="42"/>
      <c r="RZJ85" s="42"/>
      <c r="RZK85" s="42"/>
      <c r="RZL85" s="42"/>
      <c r="RZM85" s="42"/>
      <c r="RZN85" s="42"/>
      <c r="RZO85" s="42"/>
      <c r="RZP85" s="42"/>
      <c r="RZQ85" s="42"/>
      <c r="RZR85" s="42"/>
      <c r="RZS85" s="42"/>
      <c r="RZT85" s="42"/>
      <c r="RZU85" s="43"/>
      <c r="RZV85" s="43"/>
      <c r="RZW85" s="42"/>
      <c r="RZX85" s="42"/>
      <c r="RZY85" s="42"/>
      <c r="RZZ85" s="42"/>
      <c r="SAA85" s="42"/>
      <c r="SAB85" s="42"/>
      <c r="SAC85" s="42"/>
      <c r="SAD85" s="42"/>
      <c r="SAE85" s="42"/>
      <c r="SAF85" s="42"/>
      <c r="SAG85" s="42"/>
      <c r="SAH85" s="42"/>
      <c r="SAI85" s="42"/>
      <c r="SAJ85" s="42"/>
      <c r="SAK85" s="42"/>
      <c r="SAL85" s="42"/>
      <c r="SAM85" s="42"/>
      <c r="SAN85" s="42"/>
      <c r="SAO85" s="43"/>
      <c r="SAP85" s="43"/>
      <c r="SAQ85" s="42"/>
      <c r="SAR85" s="42"/>
      <c r="SAS85" s="42"/>
      <c r="SAT85" s="42"/>
      <c r="SAU85" s="42"/>
      <c r="SAV85" s="42"/>
      <c r="SAW85" s="42"/>
      <c r="SAX85" s="42"/>
      <c r="SAY85" s="42"/>
      <c r="SAZ85" s="42"/>
      <c r="SBA85" s="42"/>
      <c r="SBB85" s="42"/>
      <c r="SBC85" s="42"/>
      <c r="SBD85" s="42"/>
      <c r="SBE85" s="42"/>
      <c r="SBF85" s="42"/>
      <c r="SBG85" s="42"/>
      <c r="SBH85" s="42"/>
      <c r="SBI85" s="43"/>
      <c r="SBJ85" s="43"/>
      <c r="SBK85" s="42"/>
      <c r="SBL85" s="42"/>
      <c r="SBM85" s="42"/>
      <c r="SBN85" s="42"/>
      <c r="SBO85" s="42"/>
      <c r="SBP85" s="42"/>
      <c r="SBQ85" s="42"/>
      <c r="SBR85" s="42"/>
      <c r="SBS85" s="42"/>
      <c r="SBT85" s="42"/>
      <c r="SBU85" s="42"/>
      <c r="SBV85" s="42"/>
      <c r="SBW85" s="42"/>
      <c r="SBX85" s="42"/>
      <c r="SBY85" s="42"/>
      <c r="SBZ85" s="42"/>
      <c r="SCA85" s="42"/>
      <c r="SCB85" s="42"/>
      <c r="SCC85" s="43"/>
      <c r="SCD85" s="43"/>
      <c r="SCE85" s="42"/>
      <c r="SCF85" s="42"/>
      <c r="SCG85" s="42"/>
      <c r="SCH85" s="42"/>
      <c r="SCI85" s="42"/>
      <c r="SCJ85" s="42"/>
      <c r="SCK85" s="42"/>
      <c r="SCL85" s="42"/>
      <c r="SCM85" s="42"/>
      <c r="SCN85" s="42"/>
      <c r="SCO85" s="42"/>
      <c r="SCP85" s="42"/>
      <c r="SCQ85" s="42"/>
      <c r="SCR85" s="42"/>
      <c r="SCS85" s="42"/>
      <c r="SCT85" s="42"/>
      <c r="SCU85" s="42"/>
      <c r="SCV85" s="42"/>
      <c r="SCW85" s="43"/>
      <c r="SCX85" s="43"/>
      <c r="SCY85" s="42"/>
      <c r="SCZ85" s="42"/>
      <c r="SDA85" s="42"/>
      <c r="SDB85" s="42"/>
      <c r="SDC85" s="42"/>
      <c r="SDD85" s="42"/>
      <c r="SDE85" s="42"/>
      <c r="SDF85" s="42"/>
      <c r="SDG85" s="42"/>
      <c r="SDH85" s="42"/>
      <c r="SDI85" s="42"/>
      <c r="SDJ85" s="42"/>
      <c r="SDK85" s="42"/>
      <c r="SDL85" s="42"/>
      <c r="SDM85" s="42"/>
      <c r="SDN85" s="42"/>
      <c r="SDO85" s="42"/>
      <c r="SDP85" s="42"/>
      <c r="SDQ85" s="43"/>
      <c r="SDR85" s="43"/>
      <c r="SDS85" s="42"/>
      <c r="SDT85" s="42"/>
      <c r="SDU85" s="42"/>
      <c r="SDV85" s="42"/>
      <c r="SDW85" s="42"/>
      <c r="SDX85" s="42"/>
      <c r="SDY85" s="42"/>
      <c r="SDZ85" s="42"/>
      <c r="SEA85" s="42"/>
      <c r="SEB85" s="42"/>
      <c r="SEC85" s="42"/>
      <c r="SED85" s="42"/>
      <c r="SEE85" s="42"/>
      <c r="SEF85" s="42"/>
      <c r="SEG85" s="42"/>
      <c r="SEH85" s="42"/>
      <c r="SEI85" s="42"/>
      <c r="SEJ85" s="42"/>
      <c r="SEK85" s="43"/>
      <c r="SEL85" s="43"/>
      <c r="SEM85" s="42"/>
      <c r="SEN85" s="42"/>
      <c r="SEO85" s="42"/>
      <c r="SEP85" s="42"/>
      <c r="SEQ85" s="42"/>
      <c r="SER85" s="42"/>
      <c r="SES85" s="42"/>
      <c r="SET85" s="42"/>
      <c r="SEU85" s="42"/>
      <c r="SEV85" s="42"/>
      <c r="SEW85" s="42"/>
      <c r="SEX85" s="42"/>
      <c r="SEY85" s="42"/>
      <c r="SEZ85" s="42"/>
      <c r="SFA85" s="42"/>
      <c r="SFB85" s="42"/>
      <c r="SFC85" s="42"/>
      <c r="SFD85" s="42"/>
      <c r="SFE85" s="43"/>
      <c r="SFF85" s="43"/>
      <c r="SFG85" s="42"/>
      <c r="SFH85" s="42"/>
      <c r="SFI85" s="42"/>
      <c r="SFJ85" s="42"/>
      <c r="SFK85" s="42"/>
      <c r="SFL85" s="42"/>
      <c r="SFM85" s="42"/>
      <c r="SFN85" s="42"/>
      <c r="SFO85" s="42"/>
      <c r="SFP85" s="42"/>
      <c r="SFQ85" s="42"/>
      <c r="SFR85" s="42"/>
      <c r="SFS85" s="42"/>
      <c r="SFT85" s="42"/>
      <c r="SFU85" s="42"/>
      <c r="SFV85" s="42"/>
      <c r="SFW85" s="42"/>
      <c r="SFX85" s="42"/>
      <c r="SFY85" s="43"/>
      <c r="SFZ85" s="43"/>
      <c r="SGA85" s="42"/>
      <c r="SGB85" s="42"/>
      <c r="SGC85" s="42"/>
      <c r="SGD85" s="42"/>
      <c r="SGE85" s="42"/>
      <c r="SGF85" s="42"/>
      <c r="SGG85" s="42"/>
      <c r="SGH85" s="42"/>
      <c r="SGI85" s="42"/>
      <c r="SGJ85" s="42"/>
      <c r="SGK85" s="42"/>
      <c r="SGL85" s="42"/>
      <c r="SGM85" s="42"/>
      <c r="SGN85" s="42"/>
      <c r="SGO85" s="42"/>
      <c r="SGP85" s="42"/>
      <c r="SGQ85" s="42"/>
      <c r="SGR85" s="42"/>
      <c r="SGS85" s="43"/>
      <c r="SGT85" s="43"/>
      <c r="SGU85" s="42"/>
      <c r="SGV85" s="42"/>
      <c r="SGW85" s="42"/>
      <c r="SGX85" s="42"/>
      <c r="SGY85" s="42"/>
      <c r="SGZ85" s="42"/>
      <c r="SHA85" s="42"/>
      <c r="SHB85" s="42"/>
      <c r="SHC85" s="42"/>
      <c r="SHD85" s="42"/>
      <c r="SHE85" s="42"/>
      <c r="SHF85" s="42"/>
      <c r="SHG85" s="42"/>
      <c r="SHH85" s="42"/>
      <c r="SHI85" s="42"/>
      <c r="SHJ85" s="42"/>
      <c r="SHK85" s="42"/>
      <c r="SHL85" s="42"/>
      <c r="SHM85" s="43"/>
      <c r="SHN85" s="43"/>
      <c r="SHO85" s="42"/>
      <c r="SHP85" s="42"/>
      <c r="SHQ85" s="42"/>
      <c r="SHR85" s="42"/>
      <c r="SHS85" s="42"/>
      <c r="SHT85" s="42"/>
      <c r="SHU85" s="42"/>
      <c r="SHV85" s="42"/>
      <c r="SHW85" s="42"/>
      <c r="SHX85" s="42"/>
      <c r="SHY85" s="42"/>
      <c r="SHZ85" s="42"/>
      <c r="SIA85" s="42"/>
      <c r="SIB85" s="42"/>
      <c r="SIC85" s="42"/>
      <c r="SID85" s="42"/>
      <c r="SIE85" s="42"/>
      <c r="SIF85" s="42"/>
      <c r="SIG85" s="43"/>
      <c r="SIH85" s="43"/>
      <c r="SII85" s="42"/>
      <c r="SIJ85" s="42"/>
      <c r="SIK85" s="42"/>
      <c r="SIL85" s="42"/>
      <c r="SIM85" s="42"/>
      <c r="SIN85" s="42"/>
      <c r="SIO85" s="42"/>
      <c r="SIP85" s="42"/>
      <c r="SIQ85" s="42"/>
      <c r="SIR85" s="42"/>
      <c r="SIS85" s="42"/>
      <c r="SIT85" s="42"/>
      <c r="SIU85" s="42"/>
      <c r="SIV85" s="42"/>
      <c r="SIW85" s="42"/>
      <c r="SIX85" s="42"/>
      <c r="SIY85" s="42"/>
      <c r="SIZ85" s="42"/>
      <c r="SJA85" s="43"/>
      <c r="SJB85" s="43"/>
      <c r="SJC85" s="42"/>
      <c r="SJD85" s="42"/>
      <c r="SJE85" s="42"/>
      <c r="SJF85" s="42"/>
      <c r="SJG85" s="42"/>
      <c r="SJH85" s="42"/>
      <c r="SJI85" s="42"/>
      <c r="SJJ85" s="42"/>
      <c r="SJK85" s="42"/>
      <c r="SJL85" s="42"/>
      <c r="SJM85" s="42"/>
      <c r="SJN85" s="42"/>
      <c r="SJO85" s="42"/>
      <c r="SJP85" s="42"/>
      <c r="SJQ85" s="42"/>
      <c r="SJR85" s="42"/>
      <c r="SJS85" s="42"/>
      <c r="SJT85" s="42"/>
      <c r="SJU85" s="43"/>
      <c r="SJV85" s="43"/>
      <c r="SJW85" s="42"/>
      <c r="SJX85" s="42"/>
      <c r="SJY85" s="42"/>
      <c r="SJZ85" s="42"/>
      <c r="SKA85" s="42"/>
      <c r="SKB85" s="42"/>
      <c r="SKC85" s="42"/>
      <c r="SKD85" s="42"/>
      <c r="SKE85" s="42"/>
      <c r="SKF85" s="42"/>
      <c r="SKG85" s="42"/>
      <c r="SKH85" s="42"/>
      <c r="SKI85" s="42"/>
      <c r="SKJ85" s="42"/>
      <c r="SKK85" s="42"/>
      <c r="SKL85" s="42"/>
      <c r="SKM85" s="42"/>
      <c r="SKN85" s="42"/>
      <c r="SKO85" s="43"/>
      <c r="SKP85" s="43"/>
      <c r="SKQ85" s="42"/>
      <c r="SKR85" s="42"/>
      <c r="SKS85" s="42"/>
      <c r="SKT85" s="42"/>
      <c r="SKU85" s="42"/>
      <c r="SKV85" s="42"/>
      <c r="SKW85" s="42"/>
      <c r="SKX85" s="42"/>
      <c r="SKY85" s="42"/>
      <c r="SKZ85" s="42"/>
      <c r="SLA85" s="42"/>
      <c r="SLB85" s="42"/>
      <c r="SLC85" s="42"/>
      <c r="SLD85" s="42"/>
      <c r="SLE85" s="42"/>
      <c r="SLF85" s="42"/>
      <c r="SLG85" s="42"/>
      <c r="SLH85" s="42"/>
      <c r="SLI85" s="43"/>
      <c r="SLJ85" s="43"/>
      <c r="SLK85" s="42"/>
      <c r="SLL85" s="42"/>
      <c r="SLM85" s="42"/>
      <c r="SLN85" s="42"/>
      <c r="SLO85" s="42"/>
      <c r="SLP85" s="42"/>
      <c r="SLQ85" s="42"/>
      <c r="SLR85" s="42"/>
      <c r="SLS85" s="42"/>
      <c r="SLT85" s="42"/>
      <c r="SLU85" s="42"/>
      <c r="SLV85" s="42"/>
      <c r="SLW85" s="42"/>
      <c r="SLX85" s="42"/>
      <c r="SLY85" s="42"/>
      <c r="SLZ85" s="42"/>
      <c r="SMA85" s="42"/>
      <c r="SMB85" s="42"/>
      <c r="SMC85" s="43"/>
      <c r="SMD85" s="43"/>
      <c r="SME85" s="42"/>
      <c r="SMF85" s="42"/>
      <c r="SMG85" s="42"/>
      <c r="SMH85" s="42"/>
      <c r="SMI85" s="42"/>
      <c r="SMJ85" s="42"/>
      <c r="SMK85" s="42"/>
      <c r="SML85" s="42"/>
      <c r="SMM85" s="42"/>
      <c r="SMN85" s="42"/>
      <c r="SMO85" s="42"/>
      <c r="SMP85" s="42"/>
      <c r="SMQ85" s="42"/>
      <c r="SMR85" s="42"/>
      <c r="SMS85" s="42"/>
      <c r="SMT85" s="42"/>
      <c r="SMU85" s="42"/>
      <c r="SMV85" s="42"/>
      <c r="SMW85" s="43"/>
      <c r="SMX85" s="43"/>
      <c r="SMY85" s="42"/>
      <c r="SMZ85" s="42"/>
      <c r="SNA85" s="42"/>
      <c r="SNB85" s="42"/>
      <c r="SNC85" s="42"/>
      <c r="SND85" s="42"/>
      <c r="SNE85" s="42"/>
      <c r="SNF85" s="42"/>
      <c r="SNG85" s="42"/>
      <c r="SNH85" s="42"/>
      <c r="SNI85" s="42"/>
      <c r="SNJ85" s="42"/>
      <c r="SNK85" s="42"/>
      <c r="SNL85" s="42"/>
      <c r="SNM85" s="42"/>
      <c r="SNN85" s="42"/>
      <c r="SNO85" s="42"/>
      <c r="SNP85" s="42"/>
      <c r="SNQ85" s="43"/>
      <c r="SNR85" s="43"/>
      <c r="SNS85" s="42"/>
      <c r="SNT85" s="42"/>
      <c r="SNU85" s="42"/>
      <c r="SNV85" s="42"/>
      <c r="SNW85" s="42"/>
      <c r="SNX85" s="42"/>
      <c r="SNY85" s="42"/>
      <c r="SNZ85" s="42"/>
      <c r="SOA85" s="42"/>
      <c r="SOB85" s="42"/>
      <c r="SOC85" s="42"/>
      <c r="SOD85" s="42"/>
      <c r="SOE85" s="42"/>
      <c r="SOF85" s="42"/>
      <c r="SOG85" s="42"/>
      <c r="SOH85" s="42"/>
      <c r="SOI85" s="42"/>
      <c r="SOJ85" s="42"/>
      <c r="SOK85" s="43"/>
      <c r="SOL85" s="43"/>
      <c r="SOM85" s="42"/>
      <c r="SON85" s="42"/>
      <c r="SOO85" s="42"/>
      <c r="SOP85" s="42"/>
      <c r="SOQ85" s="42"/>
      <c r="SOR85" s="42"/>
      <c r="SOS85" s="42"/>
      <c r="SOT85" s="42"/>
      <c r="SOU85" s="42"/>
      <c r="SOV85" s="42"/>
      <c r="SOW85" s="42"/>
      <c r="SOX85" s="42"/>
      <c r="SOY85" s="42"/>
      <c r="SOZ85" s="42"/>
      <c r="SPA85" s="42"/>
      <c r="SPB85" s="42"/>
      <c r="SPC85" s="42"/>
      <c r="SPD85" s="42"/>
      <c r="SPE85" s="43"/>
      <c r="SPF85" s="43"/>
      <c r="SPG85" s="42"/>
      <c r="SPH85" s="42"/>
      <c r="SPI85" s="42"/>
      <c r="SPJ85" s="42"/>
      <c r="SPK85" s="42"/>
      <c r="SPL85" s="42"/>
      <c r="SPM85" s="42"/>
      <c r="SPN85" s="42"/>
      <c r="SPO85" s="42"/>
      <c r="SPP85" s="42"/>
      <c r="SPQ85" s="42"/>
      <c r="SPR85" s="42"/>
      <c r="SPS85" s="42"/>
      <c r="SPT85" s="42"/>
      <c r="SPU85" s="42"/>
      <c r="SPV85" s="42"/>
      <c r="SPW85" s="42"/>
      <c r="SPX85" s="42"/>
      <c r="SPY85" s="43"/>
      <c r="SPZ85" s="43"/>
      <c r="SQA85" s="42"/>
      <c r="SQB85" s="42"/>
      <c r="SQC85" s="42"/>
      <c r="SQD85" s="42"/>
      <c r="SQE85" s="42"/>
      <c r="SQF85" s="42"/>
      <c r="SQG85" s="42"/>
      <c r="SQH85" s="42"/>
      <c r="SQI85" s="42"/>
      <c r="SQJ85" s="42"/>
      <c r="SQK85" s="42"/>
      <c r="SQL85" s="42"/>
      <c r="SQM85" s="42"/>
      <c r="SQN85" s="42"/>
      <c r="SQO85" s="42"/>
      <c r="SQP85" s="42"/>
      <c r="SQQ85" s="42"/>
      <c r="SQR85" s="42"/>
      <c r="SQS85" s="43"/>
      <c r="SQT85" s="43"/>
      <c r="SQU85" s="42"/>
      <c r="SQV85" s="42"/>
      <c r="SQW85" s="42"/>
      <c r="SQX85" s="42"/>
      <c r="SQY85" s="42"/>
      <c r="SQZ85" s="42"/>
      <c r="SRA85" s="42"/>
      <c r="SRB85" s="42"/>
      <c r="SRC85" s="42"/>
      <c r="SRD85" s="42"/>
      <c r="SRE85" s="42"/>
      <c r="SRF85" s="42"/>
      <c r="SRG85" s="42"/>
      <c r="SRH85" s="42"/>
      <c r="SRI85" s="42"/>
      <c r="SRJ85" s="42"/>
      <c r="SRK85" s="42"/>
      <c r="SRL85" s="42"/>
      <c r="SRM85" s="43"/>
      <c r="SRN85" s="43"/>
      <c r="SRO85" s="42"/>
      <c r="SRP85" s="42"/>
      <c r="SRQ85" s="42"/>
      <c r="SRR85" s="42"/>
      <c r="SRS85" s="42"/>
      <c r="SRT85" s="42"/>
      <c r="SRU85" s="42"/>
      <c r="SRV85" s="42"/>
      <c r="SRW85" s="42"/>
      <c r="SRX85" s="42"/>
      <c r="SRY85" s="42"/>
      <c r="SRZ85" s="42"/>
      <c r="SSA85" s="42"/>
      <c r="SSB85" s="42"/>
      <c r="SSC85" s="42"/>
      <c r="SSD85" s="42"/>
      <c r="SSE85" s="42"/>
      <c r="SSF85" s="42"/>
      <c r="SSG85" s="43"/>
      <c r="SSH85" s="43"/>
      <c r="SSI85" s="42"/>
      <c r="SSJ85" s="42"/>
      <c r="SSK85" s="42"/>
      <c r="SSL85" s="42"/>
      <c r="SSM85" s="42"/>
      <c r="SSN85" s="42"/>
      <c r="SSO85" s="42"/>
      <c r="SSP85" s="42"/>
      <c r="SSQ85" s="42"/>
      <c r="SSR85" s="42"/>
      <c r="SSS85" s="42"/>
      <c r="SST85" s="42"/>
      <c r="SSU85" s="42"/>
      <c r="SSV85" s="42"/>
      <c r="SSW85" s="42"/>
      <c r="SSX85" s="42"/>
      <c r="SSY85" s="42"/>
      <c r="SSZ85" s="42"/>
      <c r="STA85" s="43"/>
      <c r="STB85" s="43"/>
      <c r="STC85" s="42"/>
      <c r="STD85" s="42"/>
      <c r="STE85" s="42"/>
      <c r="STF85" s="42"/>
      <c r="STG85" s="42"/>
      <c r="STH85" s="42"/>
      <c r="STI85" s="42"/>
      <c r="STJ85" s="42"/>
      <c r="STK85" s="42"/>
      <c r="STL85" s="42"/>
      <c r="STM85" s="42"/>
      <c r="STN85" s="42"/>
      <c r="STO85" s="42"/>
      <c r="STP85" s="42"/>
      <c r="STQ85" s="42"/>
      <c r="STR85" s="42"/>
      <c r="STS85" s="42"/>
      <c r="STT85" s="42"/>
      <c r="STU85" s="43"/>
      <c r="STV85" s="43"/>
      <c r="STW85" s="42"/>
      <c r="STX85" s="42"/>
      <c r="STY85" s="42"/>
      <c r="STZ85" s="42"/>
      <c r="SUA85" s="42"/>
      <c r="SUB85" s="42"/>
      <c r="SUC85" s="42"/>
      <c r="SUD85" s="42"/>
      <c r="SUE85" s="42"/>
      <c r="SUF85" s="42"/>
      <c r="SUG85" s="42"/>
      <c r="SUH85" s="42"/>
      <c r="SUI85" s="42"/>
      <c r="SUJ85" s="42"/>
      <c r="SUK85" s="42"/>
      <c r="SUL85" s="42"/>
      <c r="SUM85" s="42"/>
      <c r="SUN85" s="42"/>
      <c r="SUO85" s="43"/>
      <c r="SUP85" s="43"/>
      <c r="SUQ85" s="42"/>
      <c r="SUR85" s="42"/>
      <c r="SUS85" s="42"/>
      <c r="SUT85" s="42"/>
      <c r="SUU85" s="42"/>
      <c r="SUV85" s="42"/>
      <c r="SUW85" s="42"/>
      <c r="SUX85" s="42"/>
      <c r="SUY85" s="42"/>
      <c r="SUZ85" s="42"/>
      <c r="SVA85" s="42"/>
      <c r="SVB85" s="42"/>
      <c r="SVC85" s="42"/>
      <c r="SVD85" s="42"/>
      <c r="SVE85" s="42"/>
      <c r="SVF85" s="42"/>
      <c r="SVG85" s="42"/>
      <c r="SVH85" s="42"/>
      <c r="SVI85" s="43"/>
      <c r="SVJ85" s="43"/>
      <c r="SVK85" s="42"/>
      <c r="SVL85" s="42"/>
      <c r="SVM85" s="42"/>
      <c r="SVN85" s="42"/>
      <c r="SVO85" s="42"/>
      <c r="SVP85" s="42"/>
      <c r="SVQ85" s="42"/>
      <c r="SVR85" s="42"/>
      <c r="SVS85" s="42"/>
      <c r="SVT85" s="42"/>
      <c r="SVU85" s="42"/>
      <c r="SVV85" s="42"/>
      <c r="SVW85" s="42"/>
      <c r="SVX85" s="42"/>
      <c r="SVY85" s="42"/>
      <c r="SVZ85" s="42"/>
      <c r="SWA85" s="42"/>
      <c r="SWB85" s="42"/>
      <c r="SWC85" s="43"/>
      <c r="SWD85" s="43"/>
      <c r="SWE85" s="42"/>
      <c r="SWF85" s="42"/>
      <c r="SWG85" s="42"/>
      <c r="SWH85" s="42"/>
      <c r="SWI85" s="42"/>
      <c r="SWJ85" s="42"/>
      <c r="SWK85" s="42"/>
      <c r="SWL85" s="42"/>
      <c r="SWM85" s="42"/>
      <c r="SWN85" s="42"/>
      <c r="SWO85" s="42"/>
      <c r="SWP85" s="42"/>
      <c r="SWQ85" s="42"/>
      <c r="SWR85" s="42"/>
      <c r="SWS85" s="42"/>
      <c r="SWT85" s="42"/>
      <c r="SWU85" s="42"/>
      <c r="SWV85" s="42"/>
      <c r="SWW85" s="43"/>
      <c r="SWX85" s="43"/>
      <c r="SWY85" s="42"/>
      <c r="SWZ85" s="42"/>
      <c r="SXA85" s="42"/>
      <c r="SXB85" s="42"/>
      <c r="SXC85" s="42"/>
      <c r="SXD85" s="42"/>
      <c r="SXE85" s="42"/>
      <c r="SXF85" s="42"/>
      <c r="SXG85" s="42"/>
      <c r="SXH85" s="42"/>
      <c r="SXI85" s="42"/>
      <c r="SXJ85" s="42"/>
      <c r="SXK85" s="42"/>
      <c r="SXL85" s="42"/>
      <c r="SXM85" s="42"/>
      <c r="SXN85" s="42"/>
      <c r="SXO85" s="42"/>
      <c r="SXP85" s="42"/>
      <c r="SXQ85" s="43"/>
      <c r="SXR85" s="43"/>
      <c r="SXS85" s="42"/>
      <c r="SXT85" s="42"/>
      <c r="SXU85" s="42"/>
      <c r="SXV85" s="42"/>
      <c r="SXW85" s="42"/>
      <c r="SXX85" s="42"/>
      <c r="SXY85" s="42"/>
      <c r="SXZ85" s="42"/>
      <c r="SYA85" s="42"/>
      <c r="SYB85" s="42"/>
      <c r="SYC85" s="42"/>
      <c r="SYD85" s="42"/>
      <c r="SYE85" s="42"/>
      <c r="SYF85" s="42"/>
      <c r="SYG85" s="42"/>
      <c r="SYH85" s="42"/>
      <c r="SYI85" s="42"/>
      <c r="SYJ85" s="42"/>
      <c r="SYK85" s="43"/>
      <c r="SYL85" s="43"/>
      <c r="SYM85" s="42"/>
      <c r="SYN85" s="42"/>
      <c r="SYO85" s="42"/>
      <c r="SYP85" s="42"/>
      <c r="SYQ85" s="42"/>
      <c r="SYR85" s="42"/>
      <c r="SYS85" s="42"/>
      <c r="SYT85" s="42"/>
      <c r="SYU85" s="42"/>
      <c r="SYV85" s="42"/>
      <c r="SYW85" s="42"/>
      <c r="SYX85" s="42"/>
      <c r="SYY85" s="42"/>
      <c r="SYZ85" s="42"/>
      <c r="SZA85" s="42"/>
      <c r="SZB85" s="42"/>
      <c r="SZC85" s="42"/>
      <c r="SZD85" s="42"/>
      <c r="SZE85" s="43"/>
      <c r="SZF85" s="43"/>
      <c r="SZG85" s="42"/>
      <c r="SZH85" s="42"/>
      <c r="SZI85" s="42"/>
      <c r="SZJ85" s="42"/>
      <c r="SZK85" s="42"/>
      <c r="SZL85" s="42"/>
      <c r="SZM85" s="42"/>
      <c r="SZN85" s="42"/>
      <c r="SZO85" s="42"/>
      <c r="SZP85" s="42"/>
      <c r="SZQ85" s="42"/>
      <c r="SZR85" s="42"/>
      <c r="SZS85" s="42"/>
      <c r="SZT85" s="42"/>
      <c r="SZU85" s="42"/>
      <c r="SZV85" s="42"/>
      <c r="SZW85" s="42"/>
      <c r="SZX85" s="42"/>
      <c r="SZY85" s="43"/>
      <c r="SZZ85" s="43"/>
      <c r="TAA85" s="42"/>
      <c r="TAB85" s="42"/>
      <c r="TAC85" s="42"/>
      <c r="TAD85" s="42"/>
      <c r="TAE85" s="42"/>
      <c r="TAF85" s="42"/>
      <c r="TAG85" s="42"/>
      <c r="TAH85" s="42"/>
      <c r="TAI85" s="42"/>
      <c r="TAJ85" s="42"/>
      <c r="TAK85" s="42"/>
      <c r="TAL85" s="42"/>
      <c r="TAM85" s="42"/>
      <c r="TAN85" s="42"/>
      <c r="TAO85" s="42"/>
      <c r="TAP85" s="42"/>
      <c r="TAQ85" s="42"/>
      <c r="TAR85" s="42"/>
      <c r="TAS85" s="43"/>
      <c r="TAT85" s="43"/>
      <c r="TAU85" s="42"/>
      <c r="TAV85" s="42"/>
      <c r="TAW85" s="42"/>
      <c r="TAX85" s="42"/>
      <c r="TAY85" s="42"/>
      <c r="TAZ85" s="42"/>
      <c r="TBA85" s="42"/>
      <c r="TBB85" s="42"/>
      <c r="TBC85" s="42"/>
      <c r="TBD85" s="42"/>
      <c r="TBE85" s="42"/>
      <c r="TBF85" s="42"/>
      <c r="TBG85" s="42"/>
      <c r="TBH85" s="42"/>
      <c r="TBI85" s="42"/>
      <c r="TBJ85" s="42"/>
      <c r="TBK85" s="42"/>
      <c r="TBL85" s="42"/>
      <c r="TBM85" s="43"/>
      <c r="TBN85" s="43"/>
      <c r="TBO85" s="42"/>
      <c r="TBP85" s="42"/>
      <c r="TBQ85" s="42"/>
      <c r="TBR85" s="42"/>
      <c r="TBS85" s="42"/>
      <c r="TBT85" s="42"/>
      <c r="TBU85" s="42"/>
      <c r="TBV85" s="42"/>
      <c r="TBW85" s="42"/>
      <c r="TBX85" s="42"/>
      <c r="TBY85" s="42"/>
      <c r="TBZ85" s="42"/>
      <c r="TCA85" s="42"/>
      <c r="TCB85" s="42"/>
      <c r="TCC85" s="42"/>
      <c r="TCD85" s="42"/>
      <c r="TCE85" s="42"/>
      <c r="TCF85" s="42"/>
      <c r="TCG85" s="43"/>
      <c r="TCH85" s="43"/>
      <c r="TCI85" s="42"/>
      <c r="TCJ85" s="42"/>
      <c r="TCK85" s="42"/>
      <c r="TCL85" s="42"/>
      <c r="TCM85" s="42"/>
      <c r="TCN85" s="42"/>
      <c r="TCO85" s="42"/>
      <c r="TCP85" s="42"/>
      <c r="TCQ85" s="42"/>
      <c r="TCR85" s="42"/>
      <c r="TCS85" s="42"/>
      <c r="TCT85" s="42"/>
      <c r="TCU85" s="42"/>
      <c r="TCV85" s="42"/>
      <c r="TCW85" s="42"/>
      <c r="TCX85" s="42"/>
      <c r="TCY85" s="42"/>
      <c r="TCZ85" s="42"/>
      <c r="TDA85" s="43"/>
      <c r="TDB85" s="43"/>
      <c r="TDC85" s="42"/>
      <c r="TDD85" s="42"/>
      <c r="TDE85" s="42"/>
      <c r="TDF85" s="42"/>
      <c r="TDG85" s="42"/>
      <c r="TDH85" s="42"/>
      <c r="TDI85" s="42"/>
      <c r="TDJ85" s="42"/>
      <c r="TDK85" s="42"/>
      <c r="TDL85" s="42"/>
      <c r="TDM85" s="42"/>
      <c r="TDN85" s="42"/>
      <c r="TDO85" s="42"/>
      <c r="TDP85" s="42"/>
      <c r="TDQ85" s="42"/>
      <c r="TDR85" s="42"/>
      <c r="TDS85" s="42"/>
      <c r="TDT85" s="42"/>
      <c r="TDU85" s="43"/>
      <c r="TDV85" s="43"/>
      <c r="TDW85" s="42"/>
      <c r="TDX85" s="42"/>
      <c r="TDY85" s="42"/>
      <c r="TDZ85" s="42"/>
      <c r="TEA85" s="42"/>
      <c r="TEB85" s="42"/>
      <c r="TEC85" s="42"/>
      <c r="TED85" s="42"/>
      <c r="TEE85" s="42"/>
      <c r="TEF85" s="42"/>
      <c r="TEG85" s="42"/>
      <c r="TEH85" s="42"/>
      <c r="TEI85" s="42"/>
      <c r="TEJ85" s="42"/>
      <c r="TEK85" s="42"/>
      <c r="TEL85" s="42"/>
      <c r="TEM85" s="42"/>
      <c r="TEN85" s="42"/>
      <c r="TEO85" s="43"/>
      <c r="TEP85" s="43"/>
      <c r="TEQ85" s="42"/>
      <c r="TER85" s="42"/>
      <c r="TES85" s="42"/>
      <c r="TET85" s="42"/>
      <c r="TEU85" s="42"/>
      <c r="TEV85" s="42"/>
      <c r="TEW85" s="42"/>
      <c r="TEX85" s="42"/>
      <c r="TEY85" s="42"/>
      <c r="TEZ85" s="42"/>
      <c r="TFA85" s="42"/>
      <c r="TFB85" s="42"/>
      <c r="TFC85" s="42"/>
      <c r="TFD85" s="42"/>
      <c r="TFE85" s="42"/>
      <c r="TFF85" s="42"/>
      <c r="TFG85" s="42"/>
      <c r="TFH85" s="42"/>
      <c r="TFI85" s="43"/>
      <c r="TFJ85" s="43"/>
      <c r="TFK85" s="42"/>
      <c r="TFL85" s="42"/>
      <c r="TFM85" s="42"/>
      <c r="TFN85" s="42"/>
      <c r="TFO85" s="42"/>
      <c r="TFP85" s="42"/>
      <c r="TFQ85" s="42"/>
      <c r="TFR85" s="42"/>
      <c r="TFS85" s="42"/>
      <c r="TFT85" s="42"/>
      <c r="TFU85" s="42"/>
      <c r="TFV85" s="42"/>
      <c r="TFW85" s="42"/>
      <c r="TFX85" s="42"/>
      <c r="TFY85" s="42"/>
      <c r="TFZ85" s="42"/>
      <c r="TGA85" s="42"/>
      <c r="TGB85" s="42"/>
      <c r="TGC85" s="43"/>
      <c r="TGD85" s="43"/>
      <c r="TGE85" s="42"/>
      <c r="TGF85" s="42"/>
      <c r="TGG85" s="42"/>
      <c r="TGH85" s="42"/>
      <c r="TGI85" s="42"/>
      <c r="TGJ85" s="42"/>
      <c r="TGK85" s="42"/>
      <c r="TGL85" s="42"/>
      <c r="TGM85" s="42"/>
      <c r="TGN85" s="42"/>
      <c r="TGO85" s="42"/>
      <c r="TGP85" s="42"/>
      <c r="TGQ85" s="42"/>
      <c r="TGR85" s="42"/>
      <c r="TGS85" s="42"/>
      <c r="TGT85" s="42"/>
      <c r="TGU85" s="42"/>
      <c r="TGV85" s="42"/>
      <c r="TGW85" s="43"/>
      <c r="TGX85" s="43"/>
      <c r="TGY85" s="42"/>
      <c r="TGZ85" s="42"/>
      <c r="THA85" s="42"/>
      <c r="THB85" s="42"/>
      <c r="THC85" s="42"/>
      <c r="THD85" s="42"/>
      <c r="THE85" s="42"/>
      <c r="THF85" s="42"/>
      <c r="THG85" s="42"/>
      <c r="THH85" s="42"/>
      <c r="THI85" s="42"/>
      <c r="THJ85" s="42"/>
      <c r="THK85" s="42"/>
      <c r="THL85" s="42"/>
      <c r="THM85" s="42"/>
      <c r="THN85" s="42"/>
      <c r="THO85" s="42"/>
      <c r="THP85" s="42"/>
      <c r="THQ85" s="43"/>
      <c r="THR85" s="43"/>
      <c r="THS85" s="42"/>
      <c r="THT85" s="42"/>
      <c r="THU85" s="42"/>
      <c r="THV85" s="42"/>
      <c r="THW85" s="42"/>
      <c r="THX85" s="42"/>
      <c r="THY85" s="42"/>
      <c r="THZ85" s="42"/>
      <c r="TIA85" s="42"/>
      <c r="TIB85" s="42"/>
      <c r="TIC85" s="42"/>
      <c r="TID85" s="42"/>
      <c r="TIE85" s="42"/>
      <c r="TIF85" s="42"/>
      <c r="TIG85" s="42"/>
      <c r="TIH85" s="42"/>
      <c r="TII85" s="42"/>
      <c r="TIJ85" s="42"/>
      <c r="TIK85" s="43"/>
      <c r="TIL85" s="43"/>
      <c r="TIM85" s="42"/>
      <c r="TIN85" s="42"/>
      <c r="TIO85" s="42"/>
      <c r="TIP85" s="42"/>
      <c r="TIQ85" s="42"/>
      <c r="TIR85" s="42"/>
      <c r="TIS85" s="42"/>
      <c r="TIT85" s="42"/>
      <c r="TIU85" s="42"/>
      <c r="TIV85" s="42"/>
      <c r="TIW85" s="42"/>
      <c r="TIX85" s="42"/>
      <c r="TIY85" s="42"/>
      <c r="TIZ85" s="42"/>
      <c r="TJA85" s="42"/>
      <c r="TJB85" s="42"/>
      <c r="TJC85" s="42"/>
      <c r="TJD85" s="42"/>
      <c r="TJE85" s="43"/>
      <c r="TJF85" s="43"/>
      <c r="TJG85" s="42"/>
      <c r="TJH85" s="42"/>
      <c r="TJI85" s="42"/>
      <c r="TJJ85" s="42"/>
      <c r="TJK85" s="42"/>
      <c r="TJL85" s="42"/>
      <c r="TJM85" s="42"/>
      <c r="TJN85" s="42"/>
      <c r="TJO85" s="42"/>
      <c r="TJP85" s="42"/>
      <c r="TJQ85" s="42"/>
      <c r="TJR85" s="42"/>
      <c r="TJS85" s="42"/>
      <c r="TJT85" s="42"/>
      <c r="TJU85" s="42"/>
      <c r="TJV85" s="42"/>
      <c r="TJW85" s="42"/>
      <c r="TJX85" s="42"/>
      <c r="TJY85" s="43"/>
      <c r="TJZ85" s="43"/>
      <c r="TKA85" s="42"/>
      <c r="TKB85" s="42"/>
      <c r="TKC85" s="42"/>
      <c r="TKD85" s="42"/>
      <c r="TKE85" s="42"/>
      <c r="TKF85" s="42"/>
      <c r="TKG85" s="42"/>
      <c r="TKH85" s="42"/>
      <c r="TKI85" s="42"/>
      <c r="TKJ85" s="42"/>
      <c r="TKK85" s="42"/>
      <c r="TKL85" s="42"/>
      <c r="TKM85" s="42"/>
      <c r="TKN85" s="42"/>
      <c r="TKO85" s="42"/>
      <c r="TKP85" s="42"/>
      <c r="TKQ85" s="42"/>
      <c r="TKR85" s="42"/>
      <c r="TKS85" s="43"/>
      <c r="TKT85" s="43"/>
      <c r="TKU85" s="42"/>
      <c r="TKV85" s="42"/>
      <c r="TKW85" s="42"/>
      <c r="TKX85" s="42"/>
      <c r="TKY85" s="42"/>
      <c r="TKZ85" s="42"/>
      <c r="TLA85" s="42"/>
      <c r="TLB85" s="42"/>
      <c r="TLC85" s="42"/>
      <c r="TLD85" s="42"/>
      <c r="TLE85" s="42"/>
      <c r="TLF85" s="42"/>
      <c r="TLG85" s="42"/>
      <c r="TLH85" s="42"/>
      <c r="TLI85" s="42"/>
      <c r="TLJ85" s="42"/>
      <c r="TLK85" s="42"/>
      <c r="TLL85" s="42"/>
      <c r="TLM85" s="43"/>
      <c r="TLN85" s="43"/>
      <c r="TLO85" s="42"/>
      <c r="TLP85" s="42"/>
      <c r="TLQ85" s="42"/>
      <c r="TLR85" s="42"/>
      <c r="TLS85" s="42"/>
      <c r="TLT85" s="42"/>
      <c r="TLU85" s="42"/>
      <c r="TLV85" s="42"/>
      <c r="TLW85" s="42"/>
      <c r="TLX85" s="42"/>
      <c r="TLY85" s="42"/>
      <c r="TLZ85" s="42"/>
      <c r="TMA85" s="42"/>
      <c r="TMB85" s="42"/>
      <c r="TMC85" s="42"/>
      <c r="TMD85" s="42"/>
      <c r="TME85" s="42"/>
      <c r="TMF85" s="42"/>
      <c r="TMG85" s="43"/>
      <c r="TMH85" s="43"/>
      <c r="TMI85" s="42"/>
      <c r="TMJ85" s="42"/>
      <c r="TMK85" s="42"/>
      <c r="TML85" s="42"/>
      <c r="TMM85" s="42"/>
      <c r="TMN85" s="42"/>
      <c r="TMO85" s="42"/>
      <c r="TMP85" s="42"/>
      <c r="TMQ85" s="42"/>
      <c r="TMR85" s="42"/>
      <c r="TMS85" s="42"/>
      <c r="TMT85" s="42"/>
      <c r="TMU85" s="42"/>
      <c r="TMV85" s="42"/>
      <c r="TMW85" s="42"/>
      <c r="TMX85" s="42"/>
      <c r="TMY85" s="42"/>
      <c r="TMZ85" s="42"/>
      <c r="TNA85" s="43"/>
      <c r="TNB85" s="43"/>
      <c r="TNC85" s="42"/>
      <c r="TND85" s="42"/>
      <c r="TNE85" s="42"/>
      <c r="TNF85" s="42"/>
      <c r="TNG85" s="42"/>
      <c r="TNH85" s="42"/>
      <c r="TNI85" s="42"/>
      <c r="TNJ85" s="42"/>
      <c r="TNK85" s="42"/>
      <c r="TNL85" s="42"/>
      <c r="TNM85" s="42"/>
      <c r="TNN85" s="42"/>
      <c r="TNO85" s="42"/>
      <c r="TNP85" s="42"/>
      <c r="TNQ85" s="42"/>
      <c r="TNR85" s="42"/>
      <c r="TNS85" s="42"/>
      <c r="TNT85" s="42"/>
      <c r="TNU85" s="43"/>
      <c r="TNV85" s="43"/>
      <c r="TNW85" s="42"/>
      <c r="TNX85" s="42"/>
      <c r="TNY85" s="42"/>
      <c r="TNZ85" s="42"/>
      <c r="TOA85" s="42"/>
      <c r="TOB85" s="42"/>
      <c r="TOC85" s="42"/>
      <c r="TOD85" s="42"/>
      <c r="TOE85" s="42"/>
      <c r="TOF85" s="42"/>
      <c r="TOG85" s="42"/>
      <c r="TOH85" s="42"/>
      <c r="TOI85" s="42"/>
      <c r="TOJ85" s="42"/>
      <c r="TOK85" s="42"/>
      <c r="TOL85" s="42"/>
      <c r="TOM85" s="42"/>
      <c r="TON85" s="42"/>
      <c r="TOO85" s="43"/>
      <c r="TOP85" s="43"/>
      <c r="TOQ85" s="42"/>
      <c r="TOR85" s="42"/>
      <c r="TOS85" s="42"/>
      <c r="TOT85" s="42"/>
      <c r="TOU85" s="42"/>
      <c r="TOV85" s="42"/>
      <c r="TOW85" s="42"/>
      <c r="TOX85" s="42"/>
      <c r="TOY85" s="42"/>
      <c r="TOZ85" s="42"/>
      <c r="TPA85" s="42"/>
      <c r="TPB85" s="42"/>
      <c r="TPC85" s="42"/>
      <c r="TPD85" s="42"/>
      <c r="TPE85" s="42"/>
      <c r="TPF85" s="42"/>
      <c r="TPG85" s="42"/>
      <c r="TPH85" s="42"/>
      <c r="TPI85" s="43"/>
      <c r="TPJ85" s="43"/>
      <c r="TPK85" s="42"/>
      <c r="TPL85" s="42"/>
      <c r="TPM85" s="42"/>
      <c r="TPN85" s="42"/>
      <c r="TPO85" s="42"/>
      <c r="TPP85" s="42"/>
      <c r="TPQ85" s="42"/>
      <c r="TPR85" s="42"/>
      <c r="TPS85" s="42"/>
      <c r="TPT85" s="42"/>
      <c r="TPU85" s="42"/>
      <c r="TPV85" s="42"/>
      <c r="TPW85" s="42"/>
      <c r="TPX85" s="42"/>
      <c r="TPY85" s="42"/>
      <c r="TPZ85" s="42"/>
      <c r="TQA85" s="42"/>
      <c r="TQB85" s="42"/>
      <c r="TQC85" s="43"/>
      <c r="TQD85" s="43"/>
      <c r="TQE85" s="42"/>
      <c r="TQF85" s="42"/>
      <c r="TQG85" s="42"/>
      <c r="TQH85" s="42"/>
      <c r="TQI85" s="42"/>
      <c r="TQJ85" s="42"/>
      <c r="TQK85" s="42"/>
      <c r="TQL85" s="42"/>
      <c r="TQM85" s="42"/>
      <c r="TQN85" s="42"/>
      <c r="TQO85" s="42"/>
      <c r="TQP85" s="42"/>
      <c r="TQQ85" s="42"/>
      <c r="TQR85" s="42"/>
      <c r="TQS85" s="42"/>
      <c r="TQT85" s="42"/>
      <c r="TQU85" s="42"/>
      <c r="TQV85" s="42"/>
      <c r="TQW85" s="43"/>
      <c r="TQX85" s="43"/>
      <c r="TQY85" s="42"/>
      <c r="TQZ85" s="42"/>
      <c r="TRA85" s="42"/>
      <c r="TRB85" s="42"/>
      <c r="TRC85" s="42"/>
      <c r="TRD85" s="42"/>
      <c r="TRE85" s="42"/>
      <c r="TRF85" s="42"/>
      <c r="TRG85" s="42"/>
      <c r="TRH85" s="42"/>
      <c r="TRI85" s="42"/>
      <c r="TRJ85" s="42"/>
      <c r="TRK85" s="42"/>
      <c r="TRL85" s="42"/>
      <c r="TRM85" s="42"/>
      <c r="TRN85" s="42"/>
      <c r="TRO85" s="42"/>
      <c r="TRP85" s="42"/>
      <c r="TRQ85" s="43"/>
      <c r="TRR85" s="43"/>
      <c r="TRS85" s="42"/>
      <c r="TRT85" s="42"/>
      <c r="TRU85" s="42"/>
      <c r="TRV85" s="42"/>
      <c r="TRW85" s="42"/>
      <c r="TRX85" s="42"/>
      <c r="TRY85" s="42"/>
      <c r="TRZ85" s="42"/>
      <c r="TSA85" s="42"/>
      <c r="TSB85" s="42"/>
      <c r="TSC85" s="42"/>
      <c r="TSD85" s="42"/>
      <c r="TSE85" s="42"/>
      <c r="TSF85" s="42"/>
      <c r="TSG85" s="42"/>
      <c r="TSH85" s="42"/>
      <c r="TSI85" s="42"/>
      <c r="TSJ85" s="42"/>
      <c r="TSK85" s="43"/>
      <c r="TSL85" s="43"/>
      <c r="TSM85" s="42"/>
      <c r="TSN85" s="42"/>
      <c r="TSO85" s="42"/>
      <c r="TSP85" s="42"/>
      <c r="TSQ85" s="42"/>
      <c r="TSR85" s="42"/>
      <c r="TSS85" s="42"/>
      <c r="TST85" s="42"/>
      <c r="TSU85" s="42"/>
      <c r="TSV85" s="42"/>
      <c r="TSW85" s="42"/>
      <c r="TSX85" s="42"/>
      <c r="TSY85" s="42"/>
      <c r="TSZ85" s="42"/>
      <c r="TTA85" s="42"/>
      <c r="TTB85" s="42"/>
      <c r="TTC85" s="42"/>
      <c r="TTD85" s="42"/>
      <c r="TTE85" s="43"/>
      <c r="TTF85" s="43"/>
      <c r="TTG85" s="42"/>
      <c r="TTH85" s="42"/>
      <c r="TTI85" s="42"/>
      <c r="TTJ85" s="42"/>
      <c r="TTK85" s="42"/>
      <c r="TTL85" s="42"/>
      <c r="TTM85" s="42"/>
      <c r="TTN85" s="42"/>
      <c r="TTO85" s="42"/>
      <c r="TTP85" s="42"/>
      <c r="TTQ85" s="42"/>
      <c r="TTR85" s="42"/>
      <c r="TTS85" s="42"/>
      <c r="TTT85" s="42"/>
      <c r="TTU85" s="42"/>
      <c r="TTV85" s="42"/>
      <c r="TTW85" s="42"/>
      <c r="TTX85" s="42"/>
      <c r="TTY85" s="43"/>
      <c r="TTZ85" s="43"/>
      <c r="TUA85" s="42"/>
      <c r="TUB85" s="42"/>
      <c r="TUC85" s="42"/>
      <c r="TUD85" s="42"/>
      <c r="TUE85" s="42"/>
      <c r="TUF85" s="42"/>
      <c r="TUG85" s="42"/>
      <c r="TUH85" s="42"/>
      <c r="TUI85" s="42"/>
      <c r="TUJ85" s="42"/>
      <c r="TUK85" s="42"/>
      <c r="TUL85" s="42"/>
      <c r="TUM85" s="42"/>
      <c r="TUN85" s="42"/>
      <c r="TUO85" s="42"/>
      <c r="TUP85" s="42"/>
      <c r="TUQ85" s="42"/>
      <c r="TUR85" s="42"/>
      <c r="TUS85" s="43"/>
      <c r="TUT85" s="43"/>
      <c r="TUU85" s="42"/>
      <c r="TUV85" s="42"/>
      <c r="TUW85" s="42"/>
      <c r="TUX85" s="42"/>
      <c r="TUY85" s="42"/>
      <c r="TUZ85" s="42"/>
      <c r="TVA85" s="42"/>
      <c r="TVB85" s="42"/>
      <c r="TVC85" s="42"/>
      <c r="TVD85" s="42"/>
      <c r="TVE85" s="42"/>
      <c r="TVF85" s="42"/>
      <c r="TVG85" s="42"/>
      <c r="TVH85" s="42"/>
      <c r="TVI85" s="42"/>
      <c r="TVJ85" s="42"/>
      <c r="TVK85" s="42"/>
      <c r="TVL85" s="42"/>
      <c r="TVM85" s="43"/>
      <c r="TVN85" s="43"/>
      <c r="TVO85" s="42"/>
      <c r="TVP85" s="42"/>
      <c r="TVQ85" s="42"/>
      <c r="TVR85" s="42"/>
      <c r="TVS85" s="42"/>
      <c r="TVT85" s="42"/>
      <c r="TVU85" s="42"/>
      <c r="TVV85" s="42"/>
      <c r="TVW85" s="42"/>
      <c r="TVX85" s="42"/>
      <c r="TVY85" s="42"/>
      <c r="TVZ85" s="42"/>
      <c r="TWA85" s="42"/>
      <c r="TWB85" s="42"/>
      <c r="TWC85" s="42"/>
      <c r="TWD85" s="42"/>
      <c r="TWE85" s="42"/>
      <c r="TWF85" s="42"/>
      <c r="TWG85" s="43"/>
      <c r="TWH85" s="43"/>
      <c r="TWI85" s="42"/>
      <c r="TWJ85" s="42"/>
      <c r="TWK85" s="42"/>
      <c r="TWL85" s="42"/>
      <c r="TWM85" s="42"/>
      <c r="TWN85" s="42"/>
      <c r="TWO85" s="42"/>
      <c r="TWP85" s="42"/>
      <c r="TWQ85" s="42"/>
      <c r="TWR85" s="42"/>
      <c r="TWS85" s="42"/>
      <c r="TWT85" s="42"/>
      <c r="TWU85" s="42"/>
      <c r="TWV85" s="42"/>
      <c r="TWW85" s="42"/>
      <c r="TWX85" s="42"/>
      <c r="TWY85" s="42"/>
      <c r="TWZ85" s="42"/>
      <c r="TXA85" s="43"/>
      <c r="TXB85" s="43"/>
      <c r="TXC85" s="42"/>
      <c r="TXD85" s="42"/>
      <c r="TXE85" s="42"/>
      <c r="TXF85" s="42"/>
      <c r="TXG85" s="42"/>
      <c r="TXH85" s="42"/>
      <c r="TXI85" s="42"/>
      <c r="TXJ85" s="42"/>
      <c r="TXK85" s="42"/>
      <c r="TXL85" s="42"/>
      <c r="TXM85" s="42"/>
      <c r="TXN85" s="42"/>
      <c r="TXO85" s="42"/>
      <c r="TXP85" s="42"/>
      <c r="TXQ85" s="42"/>
      <c r="TXR85" s="42"/>
      <c r="TXS85" s="42"/>
      <c r="TXT85" s="42"/>
      <c r="TXU85" s="43"/>
      <c r="TXV85" s="43"/>
      <c r="TXW85" s="42"/>
      <c r="TXX85" s="42"/>
      <c r="TXY85" s="42"/>
      <c r="TXZ85" s="42"/>
      <c r="TYA85" s="42"/>
      <c r="TYB85" s="42"/>
      <c r="TYC85" s="42"/>
      <c r="TYD85" s="42"/>
      <c r="TYE85" s="42"/>
      <c r="TYF85" s="42"/>
      <c r="TYG85" s="42"/>
      <c r="TYH85" s="42"/>
      <c r="TYI85" s="42"/>
      <c r="TYJ85" s="42"/>
      <c r="TYK85" s="42"/>
      <c r="TYL85" s="42"/>
      <c r="TYM85" s="42"/>
      <c r="TYN85" s="42"/>
      <c r="TYO85" s="43"/>
      <c r="TYP85" s="43"/>
      <c r="TYQ85" s="42"/>
      <c r="TYR85" s="42"/>
      <c r="TYS85" s="42"/>
      <c r="TYT85" s="42"/>
      <c r="TYU85" s="42"/>
      <c r="TYV85" s="42"/>
      <c r="TYW85" s="42"/>
      <c r="TYX85" s="42"/>
      <c r="TYY85" s="42"/>
      <c r="TYZ85" s="42"/>
      <c r="TZA85" s="42"/>
      <c r="TZB85" s="42"/>
      <c r="TZC85" s="42"/>
      <c r="TZD85" s="42"/>
      <c r="TZE85" s="42"/>
      <c r="TZF85" s="42"/>
      <c r="TZG85" s="42"/>
      <c r="TZH85" s="42"/>
      <c r="TZI85" s="43"/>
      <c r="TZJ85" s="43"/>
      <c r="TZK85" s="42"/>
      <c r="TZL85" s="42"/>
      <c r="TZM85" s="42"/>
      <c r="TZN85" s="42"/>
      <c r="TZO85" s="42"/>
      <c r="TZP85" s="42"/>
      <c r="TZQ85" s="42"/>
      <c r="TZR85" s="42"/>
      <c r="TZS85" s="42"/>
      <c r="TZT85" s="42"/>
      <c r="TZU85" s="42"/>
      <c r="TZV85" s="42"/>
      <c r="TZW85" s="42"/>
      <c r="TZX85" s="42"/>
      <c r="TZY85" s="42"/>
      <c r="TZZ85" s="42"/>
      <c r="UAA85" s="42"/>
      <c r="UAB85" s="42"/>
      <c r="UAC85" s="43"/>
      <c r="UAD85" s="43"/>
      <c r="UAE85" s="42"/>
      <c r="UAF85" s="42"/>
      <c r="UAG85" s="42"/>
      <c r="UAH85" s="42"/>
      <c r="UAI85" s="42"/>
      <c r="UAJ85" s="42"/>
      <c r="UAK85" s="42"/>
      <c r="UAL85" s="42"/>
      <c r="UAM85" s="42"/>
      <c r="UAN85" s="42"/>
      <c r="UAO85" s="42"/>
      <c r="UAP85" s="42"/>
      <c r="UAQ85" s="42"/>
      <c r="UAR85" s="42"/>
      <c r="UAS85" s="42"/>
      <c r="UAT85" s="42"/>
      <c r="UAU85" s="42"/>
      <c r="UAV85" s="42"/>
      <c r="UAW85" s="43"/>
      <c r="UAX85" s="43"/>
      <c r="UAY85" s="42"/>
      <c r="UAZ85" s="42"/>
      <c r="UBA85" s="42"/>
      <c r="UBB85" s="42"/>
      <c r="UBC85" s="42"/>
      <c r="UBD85" s="42"/>
      <c r="UBE85" s="42"/>
      <c r="UBF85" s="42"/>
      <c r="UBG85" s="42"/>
      <c r="UBH85" s="42"/>
      <c r="UBI85" s="42"/>
      <c r="UBJ85" s="42"/>
      <c r="UBK85" s="42"/>
      <c r="UBL85" s="42"/>
      <c r="UBM85" s="42"/>
      <c r="UBN85" s="42"/>
      <c r="UBO85" s="42"/>
      <c r="UBP85" s="42"/>
      <c r="UBQ85" s="43"/>
      <c r="UBR85" s="43"/>
      <c r="UBS85" s="42"/>
      <c r="UBT85" s="42"/>
      <c r="UBU85" s="42"/>
      <c r="UBV85" s="42"/>
      <c r="UBW85" s="42"/>
      <c r="UBX85" s="42"/>
      <c r="UBY85" s="42"/>
      <c r="UBZ85" s="42"/>
      <c r="UCA85" s="42"/>
      <c r="UCB85" s="42"/>
      <c r="UCC85" s="42"/>
      <c r="UCD85" s="42"/>
      <c r="UCE85" s="42"/>
      <c r="UCF85" s="42"/>
      <c r="UCG85" s="42"/>
      <c r="UCH85" s="42"/>
      <c r="UCI85" s="42"/>
      <c r="UCJ85" s="42"/>
      <c r="UCK85" s="43"/>
      <c r="UCL85" s="43"/>
      <c r="UCM85" s="42"/>
      <c r="UCN85" s="42"/>
      <c r="UCO85" s="42"/>
      <c r="UCP85" s="42"/>
      <c r="UCQ85" s="42"/>
      <c r="UCR85" s="42"/>
      <c r="UCS85" s="42"/>
      <c r="UCT85" s="42"/>
      <c r="UCU85" s="42"/>
      <c r="UCV85" s="42"/>
      <c r="UCW85" s="42"/>
      <c r="UCX85" s="42"/>
      <c r="UCY85" s="42"/>
      <c r="UCZ85" s="42"/>
      <c r="UDA85" s="42"/>
      <c r="UDB85" s="42"/>
      <c r="UDC85" s="42"/>
      <c r="UDD85" s="42"/>
      <c r="UDE85" s="43"/>
      <c r="UDF85" s="43"/>
      <c r="UDG85" s="42"/>
      <c r="UDH85" s="42"/>
      <c r="UDI85" s="42"/>
      <c r="UDJ85" s="42"/>
      <c r="UDK85" s="42"/>
      <c r="UDL85" s="42"/>
      <c r="UDM85" s="42"/>
      <c r="UDN85" s="42"/>
      <c r="UDO85" s="42"/>
      <c r="UDP85" s="42"/>
      <c r="UDQ85" s="42"/>
      <c r="UDR85" s="42"/>
      <c r="UDS85" s="42"/>
      <c r="UDT85" s="42"/>
      <c r="UDU85" s="42"/>
      <c r="UDV85" s="42"/>
      <c r="UDW85" s="42"/>
      <c r="UDX85" s="42"/>
      <c r="UDY85" s="43"/>
      <c r="UDZ85" s="43"/>
      <c r="UEA85" s="42"/>
      <c r="UEB85" s="42"/>
      <c r="UEC85" s="42"/>
      <c r="UED85" s="42"/>
      <c r="UEE85" s="42"/>
      <c r="UEF85" s="42"/>
      <c r="UEG85" s="42"/>
      <c r="UEH85" s="42"/>
      <c r="UEI85" s="42"/>
      <c r="UEJ85" s="42"/>
      <c r="UEK85" s="42"/>
      <c r="UEL85" s="42"/>
      <c r="UEM85" s="42"/>
      <c r="UEN85" s="42"/>
      <c r="UEO85" s="42"/>
      <c r="UEP85" s="42"/>
      <c r="UEQ85" s="42"/>
      <c r="UER85" s="42"/>
      <c r="UES85" s="43"/>
      <c r="UET85" s="43"/>
      <c r="UEU85" s="42"/>
      <c r="UEV85" s="42"/>
      <c r="UEW85" s="42"/>
      <c r="UEX85" s="42"/>
      <c r="UEY85" s="42"/>
      <c r="UEZ85" s="42"/>
      <c r="UFA85" s="42"/>
      <c r="UFB85" s="42"/>
      <c r="UFC85" s="42"/>
      <c r="UFD85" s="42"/>
      <c r="UFE85" s="42"/>
      <c r="UFF85" s="42"/>
      <c r="UFG85" s="42"/>
      <c r="UFH85" s="42"/>
      <c r="UFI85" s="42"/>
      <c r="UFJ85" s="42"/>
      <c r="UFK85" s="42"/>
      <c r="UFL85" s="42"/>
      <c r="UFM85" s="43"/>
      <c r="UFN85" s="43"/>
      <c r="UFO85" s="42"/>
      <c r="UFP85" s="42"/>
      <c r="UFQ85" s="42"/>
      <c r="UFR85" s="42"/>
      <c r="UFS85" s="42"/>
      <c r="UFT85" s="42"/>
      <c r="UFU85" s="42"/>
      <c r="UFV85" s="42"/>
      <c r="UFW85" s="42"/>
      <c r="UFX85" s="42"/>
      <c r="UFY85" s="42"/>
      <c r="UFZ85" s="42"/>
      <c r="UGA85" s="42"/>
      <c r="UGB85" s="42"/>
      <c r="UGC85" s="42"/>
      <c r="UGD85" s="42"/>
      <c r="UGE85" s="42"/>
      <c r="UGF85" s="42"/>
      <c r="UGG85" s="43"/>
      <c r="UGH85" s="43"/>
      <c r="UGI85" s="42"/>
      <c r="UGJ85" s="42"/>
      <c r="UGK85" s="42"/>
      <c r="UGL85" s="42"/>
      <c r="UGM85" s="42"/>
      <c r="UGN85" s="42"/>
      <c r="UGO85" s="42"/>
      <c r="UGP85" s="42"/>
      <c r="UGQ85" s="42"/>
      <c r="UGR85" s="42"/>
      <c r="UGS85" s="42"/>
      <c r="UGT85" s="42"/>
      <c r="UGU85" s="42"/>
      <c r="UGV85" s="42"/>
      <c r="UGW85" s="42"/>
      <c r="UGX85" s="42"/>
      <c r="UGY85" s="42"/>
      <c r="UGZ85" s="42"/>
      <c r="UHA85" s="43"/>
      <c r="UHB85" s="43"/>
      <c r="UHC85" s="42"/>
      <c r="UHD85" s="42"/>
      <c r="UHE85" s="42"/>
      <c r="UHF85" s="42"/>
      <c r="UHG85" s="42"/>
      <c r="UHH85" s="42"/>
      <c r="UHI85" s="42"/>
      <c r="UHJ85" s="42"/>
      <c r="UHK85" s="42"/>
      <c r="UHL85" s="42"/>
      <c r="UHM85" s="42"/>
      <c r="UHN85" s="42"/>
      <c r="UHO85" s="42"/>
      <c r="UHP85" s="42"/>
      <c r="UHQ85" s="42"/>
      <c r="UHR85" s="42"/>
      <c r="UHS85" s="42"/>
      <c r="UHT85" s="42"/>
      <c r="UHU85" s="43"/>
      <c r="UHV85" s="43"/>
      <c r="UHW85" s="42"/>
      <c r="UHX85" s="42"/>
      <c r="UHY85" s="42"/>
      <c r="UHZ85" s="42"/>
      <c r="UIA85" s="42"/>
      <c r="UIB85" s="42"/>
      <c r="UIC85" s="42"/>
      <c r="UID85" s="42"/>
      <c r="UIE85" s="42"/>
      <c r="UIF85" s="42"/>
      <c r="UIG85" s="42"/>
      <c r="UIH85" s="42"/>
      <c r="UII85" s="42"/>
      <c r="UIJ85" s="42"/>
      <c r="UIK85" s="42"/>
      <c r="UIL85" s="42"/>
      <c r="UIM85" s="42"/>
      <c r="UIN85" s="42"/>
      <c r="UIO85" s="43"/>
      <c r="UIP85" s="43"/>
      <c r="UIQ85" s="42"/>
      <c r="UIR85" s="42"/>
      <c r="UIS85" s="42"/>
      <c r="UIT85" s="42"/>
      <c r="UIU85" s="42"/>
      <c r="UIV85" s="42"/>
      <c r="UIW85" s="42"/>
      <c r="UIX85" s="42"/>
      <c r="UIY85" s="42"/>
      <c r="UIZ85" s="42"/>
      <c r="UJA85" s="42"/>
      <c r="UJB85" s="42"/>
      <c r="UJC85" s="42"/>
      <c r="UJD85" s="42"/>
      <c r="UJE85" s="42"/>
      <c r="UJF85" s="42"/>
      <c r="UJG85" s="42"/>
      <c r="UJH85" s="42"/>
      <c r="UJI85" s="43"/>
      <c r="UJJ85" s="43"/>
      <c r="UJK85" s="42"/>
      <c r="UJL85" s="42"/>
      <c r="UJM85" s="42"/>
      <c r="UJN85" s="42"/>
      <c r="UJO85" s="42"/>
      <c r="UJP85" s="42"/>
      <c r="UJQ85" s="42"/>
      <c r="UJR85" s="42"/>
      <c r="UJS85" s="42"/>
      <c r="UJT85" s="42"/>
      <c r="UJU85" s="42"/>
      <c r="UJV85" s="42"/>
      <c r="UJW85" s="42"/>
      <c r="UJX85" s="42"/>
      <c r="UJY85" s="42"/>
      <c r="UJZ85" s="42"/>
      <c r="UKA85" s="42"/>
      <c r="UKB85" s="42"/>
      <c r="UKC85" s="43"/>
      <c r="UKD85" s="43"/>
      <c r="UKE85" s="42"/>
      <c r="UKF85" s="42"/>
      <c r="UKG85" s="42"/>
      <c r="UKH85" s="42"/>
      <c r="UKI85" s="42"/>
      <c r="UKJ85" s="42"/>
      <c r="UKK85" s="42"/>
      <c r="UKL85" s="42"/>
      <c r="UKM85" s="42"/>
      <c r="UKN85" s="42"/>
      <c r="UKO85" s="42"/>
      <c r="UKP85" s="42"/>
      <c r="UKQ85" s="42"/>
      <c r="UKR85" s="42"/>
      <c r="UKS85" s="42"/>
      <c r="UKT85" s="42"/>
      <c r="UKU85" s="42"/>
      <c r="UKV85" s="42"/>
      <c r="UKW85" s="43"/>
      <c r="UKX85" s="43"/>
      <c r="UKY85" s="42"/>
      <c r="UKZ85" s="42"/>
      <c r="ULA85" s="42"/>
      <c r="ULB85" s="42"/>
      <c r="ULC85" s="42"/>
      <c r="ULD85" s="42"/>
      <c r="ULE85" s="42"/>
      <c r="ULF85" s="42"/>
      <c r="ULG85" s="42"/>
      <c r="ULH85" s="42"/>
      <c r="ULI85" s="42"/>
      <c r="ULJ85" s="42"/>
      <c r="ULK85" s="42"/>
      <c r="ULL85" s="42"/>
      <c r="ULM85" s="42"/>
      <c r="ULN85" s="42"/>
      <c r="ULO85" s="42"/>
      <c r="ULP85" s="42"/>
      <c r="ULQ85" s="43"/>
      <c r="ULR85" s="43"/>
      <c r="ULS85" s="42"/>
      <c r="ULT85" s="42"/>
      <c r="ULU85" s="42"/>
      <c r="ULV85" s="42"/>
      <c r="ULW85" s="42"/>
      <c r="ULX85" s="42"/>
      <c r="ULY85" s="42"/>
      <c r="ULZ85" s="42"/>
      <c r="UMA85" s="42"/>
      <c r="UMB85" s="42"/>
      <c r="UMC85" s="42"/>
      <c r="UMD85" s="42"/>
      <c r="UME85" s="42"/>
      <c r="UMF85" s="42"/>
      <c r="UMG85" s="42"/>
      <c r="UMH85" s="42"/>
      <c r="UMI85" s="42"/>
      <c r="UMJ85" s="42"/>
      <c r="UMK85" s="43"/>
      <c r="UML85" s="43"/>
      <c r="UMM85" s="42"/>
      <c r="UMN85" s="42"/>
      <c r="UMO85" s="42"/>
      <c r="UMP85" s="42"/>
      <c r="UMQ85" s="42"/>
      <c r="UMR85" s="42"/>
      <c r="UMS85" s="42"/>
      <c r="UMT85" s="42"/>
      <c r="UMU85" s="42"/>
      <c r="UMV85" s="42"/>
      <c r="UMW85" s="42"/>
      <c r="UMX85" s="42"/>
      <c r="UMY85" s="42"/>
      <c r="UMZ85" s="42"/>
      <c r="UNA85" s="42"/>
      <c r="UNB85" s="42"/>
      <c r="UNC85" s="42"/>
      <c r="UND85" s="42"/>
      <c r="UNE85" s="43"/>
      <c r="UNF85" s="43"/>
      <c r="UNG85" s="42"/>
      <c r="UNH85" s="42"/>
      <c r="UNI85" s="42"/>
      <c r="UNJ85" s="42"/>
      <c r="UNK85" s="42"/>
      <c r="UNL85" s="42"/>
      <c r="UNM85" s="42"/>
      <c r="UNN85" s="42"/>
      <c r="UNO85" s="42"/>
      <c r="UNP85" s="42"/>
      <c r="UNQ85" s="42"/>
      <c r="UNR85" s="42"/>
      <c r="UNS85" s="42"/>
      <c r="UNT85" s="42"/>
      <c r="UNU85" s="42"/>
      <c r="UNV85" s="42"/>
      <c r="UNW85" s="42"/>
      <c r="UNX85" s="42"/>
      <c r="UNY85" s="43"/>
      <c r="UNZ85" s="43"/>
      <c r="UOA85" s="42"/>
      <c r="UOB85" s="42"/>
      <c r="UOC85" s="42"/>
      <c r="UOD85" s="42"/>
      <c r="UOE85" s="42"/>
      <c r="UOF85" s="42"/>
      <c r="UOG85" s="42"/>
      <c r="UOH85" s="42"/>
      <c r="UOI85" s="42"/>
      <c r="UOJ85" s="42"/>
      <c r="UOK85" s="42"/>
      <c r="UOL85" s="42"/>
      <c r="UOM85" s="42"/>
      <c r="UON85" s="42"/>
      <c r="UOO85" s="42"/>
      <c r="UOP85" s="42"/>
      <c r="UOQ85" s="42"/>
      <c r="UOR85" s="42"/>
      <c r="UOS85" s="43"/>
      <c r="UOT85" s="43"/>
      <c r="UOU85" s="42"/>
      <c r="UOV85" s="42"/>
      <c r="UOW85" s="42"/>
      <c r="UOX85" s="42"/>
      <c r="UOY85" s="42"/>
      <c r="UOZ85" s="42"/>
      <c r="UPA85" s="42"/>
      <c r="UPB85" s="42"/>
      <c r="UPC85" s="42"/>
      <c r="UPD85" s="42"/>
      <c r="UPE85" s="42"/>
      <c r="UPF85" s="42"/>
      <c r="UPG85" s="42"/>
      <c r="UPH85" s="42"/>
      <c r="UPI85" s="42"/>
      <c r="UPJ85" s="42"/>
      <c r="UPK85" s="42"/>
      <c r="UPL85" s="42"/>
      <c r="UPM85" s="43"/>
      <c r="UPN85" s="43"/>
      <c r="UPO85" s="42"/>
      <c r="UPP85" s="42"/>
      <c r="UPQ85" s="42"/>
      <c r="UPR85" s="42"/>
      <c r="UPS85" s="42"/>
      <c r="UPT85" s="42"/>
      <c r="UPU85" s="42"/>
      <c r="UPV85" s="42"/>
      <c r="UPW85" s="42"/>
      <c r="UPX85" s="42"/>
      <c r="UPY85" s="42"/>
      <c r="UPZ85" s="42"/>
      <c r="UQA85" s="42"/>
      <c r="UQB85" s="42"/>
      <c r="UQC85" s="42"/>
      <c r="UQD85" s="42"/>
      <c r="UQE85" s="42"/>
      <c r="UQF85" s="42"/>
      <c r="UQG85" s="43"/>
      <c r="UQH85" s="43"/>
      <c r="UQI85" s="42"/>
      <c r="UQJ85" s="42"/>
      <c r="UQK85" s="42"/>
      <c r="UQL85" s="42"/>
      <c r="UQM85" s="42"/>
      <c r="UQN85" s="42"/>
      <c r="UQO85" s="42"/>
      <c r="UQP85" s="42"/>
      <c r="UQQ85" s="42"/>
      <c r="UQR85" s="42"/>
      <c r="UQS85" s="42"/>
      <c r="UQT85" s="42"/>
      <c r="UQU85" s="42"/>
      <c r="UQV85" s="42"/>
      <c r="UQW85" s="42"/>
      <c r="UQX85" s="42"/>
      <c r="UQY85" s="42"/>
      <c r="UQZ85" s="42"/>
      <c r="URA85" s="43"/>
      <c r="URB85" s="43"/>
      <c r="URC85" s="42"/>
      <c r="URD85" s="42"/>
      <c r="URE85" s="42"/>
      <c r="URF85" s="42"/>
      <c r="URG85" s="42"/>
      <c r="URH85" s="42"/>
      <c r="URI85" s="42"/>
      <c r="URJ85" s="42"/>
      <c r="URK85" s="42"/>
      <c r="URL85" s="42"/>
      <c r="URM85" s="42"/>
      <c r="URN85" s="42"/>
      <c r="URO85" s="42"/>
      <c r="URP85" s="42"/>
      <c r="URQ85" s="42"/>
      <c r="URR85" s="42"/>
      <c r="URS85" s="42"/>
      <c r="URT85" s="42"/>
      <c r="URU85" s="43"/>
      <c r="URV85" s="43"/>
      <c r="URW85" s="42"/>
      <c r="URX85" s="42"/>
      <c r="URY85" s="42"/>
      <c r="URZ85" s="42"/>
      <c r="USA85" s="42"/>
      <c r="USB85" s="42"/>
      <c r="USC85" s="42"/>
      <c r="USD85" s="42"/>
      <c r="USE85" s="42"/>
      <c r="USF85" s="42"/>
      <c r="USG85" s="42"/>
      <c r="USH85" s="42"/>
      <c r="USI85" s="42"/>
      <c r="USJ85" s="42"/>
      <c r="USK85" s="42"/>
      <c r="USL85" s="42"/>
      <c r="USM85" s="42"/>
      <c r="USN85" s="42"/>
      <c r="USO85" s="43"/>
      <c r="USP85" s="43"/>
      <c r="USQ85" s="42"/>
      <c r="USR85" s="42"/>
      <c r="USS85" s="42"/>
      <c r="UST85" s="42"/>
      <c r="USU85" s="42"/>
      <c r="USV85" s="42"/>
      <c r="USW85" s="42"/>
      <c r="USX85" s="42"/>
      <c r="USY85" s="42"/>
      <c r="USZ85" s="42"/>
      <c r="UTA85" s="42"/>
      <c r="UTB85" s="42"/>
      <c r="UTC85" s="42"/>
      <c r="UTD85" s="42"/>
      <c r="UTE85" s="42"/>
      <c r="UTF85" s="42"/>
      <c r="UTG85" s="42"/>
      <c r="UTH85" s="42"/>
      <c r="UTI85" s="43"/>
      <c r="UTJ85" s="43"/>
      <c r="UTK85" s="42"/>
      <c r="UTL85" s="42"/>
      <c r="UTM85" s="42"/>
      <c r="UTN85" s="42"/>
      <c r="UTO85" s="42"/>
      <c r="UTP85" s="42"/>
      <c r="UTQ85" s="42"/>
      <c r="UTR85" s="42"/>
      <c r="UTS85" s="42"/>
      <c r="UTT85" s="42"/>
      <c r="UTU85" s="42"/>
      <c r="UTV85" s="42"/>
      <c r="UTW85" s="42"/>
      <c r="UTX85" s="42"/>
      <c r="UTY85" s="42"/>
      <c r="UTZ85" s="42"/>
      <c r="UUA85" s="42"/>
      <c r="UUB85" s="42"/>
      <c r="UUC85" s="43"/>
      <c r="UUD85" s="43"/>
      <c r="UUE85" s="42"/>
      <c r="UUF85" s="42"/>
      <c r="UUG85" s="42"/>
      <c r="UUH85" s="42"/>
      <c r="UUI85" s="42"/>
      <c r="UUJ85" s="42"/>
      <c r="UUK85" s="42"/>
      <c r="UUL85" s="42"/>
      <c r="UUM85" s="42"/>
      <c r="UUN85" s="42"/>
      <c r="UUO85" s="42"/>
      <c r="UUP85" s="42"/>
      <c r="UUQ85" s="42"/>
      <c r="UUR85" s="42"/>
      <c r="UUS85" s="42"/>
      <c r="UUT85" s="42"/>
      <c r="UUU85" s="42"/>
      <c r="UUV85" s="42"/>
      <c r="UUW85" s="43"/>
      <c r="UUX85" s="43"/>
      <c r="UUY85" s="42"/>
      <c r="UUZ85" s="42"/>
      <c r="UVA85" s="42"/>
      <c r="UVB85" s="42"/>
      <c r="UVC85" s="42"/>
      <c r="UVD85" s="42"/>
      <c r="UVE85" s="42"/>
      <c r="UVF85" s="42"/>
      <c r="UVG85" s="42"/>
      <c r="UVH85" s="42"/>
      <c r="UVI85" s="42"/>
      <c r="UVJ85" s="42"/>
      <c r="UVK85" s="42"/>
      <c r="UVL85" s="42"/>
      <c r="UVM85" s="42"/>
      <c r="UVN85" s="42"/>
      <c r="UVO85" s="42"/>
      <c r="UVP85" s="42"/>
      <c r="UVQ85" s="43"/>
      <c r="UVR85" s="43"/>
      <c r="UVS85" s="42"/>
      <c r="UVT85" s="42"/>
      <c r="UVU85" s="42"/>
      <c r="UVV85" s="42"/>
      <c r="UVW85" s="42"/>
      <c r="UVX85" s="42"/>
      <c r="UVY85" s="42"/>
      <c r="UVZ85" s="42"/>
      <c r="UWA85" s="42"/>
      <c r="UWB85" s="42"/>
      <c r="UWC85" s="42"/>
      <c r="UWD85" s="42"/>
      <c r="UWE85" s="42"/>
      <c r="UWF85" s="42"/>
      <c r="UWG85" s="42"/>
      <c r="UWH85" s="42"/>
      <c r="UWI85" s="42"/>
      <c r="UWJ85" s="42"/>
      <c r="UWK85" s="43"/>
      <c r="UWL85" s="43"/>
      <c r="UWM85" s="42"/>
      <c r="UWN85" s="42"/>
      <c r="UWO85" s="42"/>
      <c r="UWP85" s="42"/>
      <c r="UWQ85" s="42"/>
      <c r="UWR85" s="42"/>
      <c r="UWS85" s="42"/>
      <c r="UWT85" s="42"/>
      <c r="UWU85" s="42"/>
      <c r="UWV85" s="42"/>
      <c r="UWW85" s="42"/>
      <c r="UWX85" s="42"/>
      <c r="UWY85" s="42"/>
      <c r="UWZ85" s="42"/>
      <c r="UXA85" s="42"/>
      <c r="UXB85" s="42"/>
      <c r="UXC85" s="42"/>
      <c r="UXD85" s="42"/>
      <c r="UXE85" s="43"/>
      <c r="UXF85" s="43"/>
      <c r="UXG85" s="42"/>
      <c r="UXH85" s="42"/>
      <c r="UXI85" s="42"/>
      <c r="UXJ85" s="42"/>
      <c r="UXK85" s="42"/>
      <c r="UXL85" s="42"/>
      <c r="UXM85" s="42"/>
      <c r="UXN85" s="42"/>
      <c r="UXO85" s="42"/>
      <c r="UXP85" s="42"/>
      <c r="UXQ85" s="42"/>
      <c r="UXR85" s="42"/>
      <c r="UXS85" s="42"/>
      <c r="UXT85" s="42"/>
      <c r="UXU85" s="42"/>
      <c r="UXV85" s="42"/>
      <c r="UXW85" s="42"/>
      <c r="UXX85" s="42"/>
      <c r="UXY85" s="43"/>
      <c r="UXZ85" s="43"/>
      <c r="UYA85" s="42"/>
      <c r="UYB85" s="42"/>
      <c r="UYC85" s="42"/>
      <c r="UYD85" s="42"/>
      <c r="UYE85" s="42"/>
      <c r="UYF85" s="42"/>
      <c r="UYG85" s="42"/>
      <c r="UYH85" s="42"/>
      <c r="UYI85" s="42"/>
      <c r="UYJ85" s="42"/>
      <c r="UYK85" s="42"/>
      <c r="UYL85" s="42"/>
      <c r="UYM85" s="42"/>
      <c r="UYN85" s="42"/>
      <c r="UYO85" s="42"/>
      <c r="UYP85" s="42"/>
      <c r="UYQ85" s="42"/>
      <c r="UYR85" s="42"/>
      <c r="UYS85" s="43"/>
      <c r="UYT85" s="43"/>
      <c r="UYU85" s="42"/>
      <c r="UYV85" s="42"/>
      <c r="UYW85" s="42"/>
      <c r="UYX85" s="42"/>
      <c r="UYY85" s="42"/>
      <c r="UYZ85" s="42"/>
      <c r="UZA85" s="42"/>
      <c r="UZB85" s="42"/>
      <c r="UZC85" s="42"/>
      <c r="UZD85" s="42"/>
      <c r="UZE85" s="42"/>
      <c r="UZF85" s="42"/>
      <c r="UZG85" s="42"/>
      <c r="UZH85" s="42"/>
      <c r="UZI85" s="42"/>
      <c r="UZJ85" s="42"/>
      <c r="UZK85" s="42"/>
      <c r="UZL85" s="42"/>
      <c r="UZM85" s="43"/>
      <c r="UZN85" s="43"/>
      <c r="UZO85" s="42"/>
      <c r="UZP85" s="42"/>
      <c r="UZQ85" s="42"/>
      <c r="UZR85" s="42"/>
      <c r="UZS85" s="42"/>
      <c r="UZT85" s="42"/>
      <c r="UZU85" s="42"/>
      <c r="UZV85" s="42"/>
      <c r="UZW85" s="42"/>
      <c r="UZX85" s="42"/>
      <c r="UZY85" s="42"/>
      <c r="UZZ85" s="42"/>
      <c r="VAA85" s="42"/>
      <c r="VAB85" s="42"/>
      <c r="VAC85" s="42"/>
      <c r="VAD85" s="42"/>
      <c r="VAE85" s="42"/>
      <c r="VAF85" s="42"/>
      <c r="VAG85" s="43"/>
      <c r="VAH85" s="43"/>
      <c r="VAI85" s="42"/>
      <c r="VAJ85" s="42"/>
      <c r="VAK85" s="42"/>
      <c r="VAL85" s="42"/>
      <c r="VAM85" s="42"/>
      <c r="VAN85" s="42"/>
      <c r="VAO85" s="42"/>
      <c r="VAP85" s="42"/>
      <c r="VAQ85" s="42"/>
      <c r="VAR85" s="42"/>
      <c r="VAS85" s="42"/>
      <c r="VAT85" s="42"/>
      <c r="VAU85" s="42"/>
      <c r="VAV85" s="42"/>
      <c r="VAW85" s="42"/>
      <c r="VAX85" s="42"/>
      <c r="VAY85" s="42"/>
      <c r="VAZ85" s="42"/>
      <c r="VBA85" s="43"/>
      <c r="VBB85" s="43"/>
      <c r="VBC85" s="42"/>
      <c r="VBD85" s="42"/>
      <c r="VBE85" s="42"/>
      <c r="VBF85" s="42"/>
      <c r="VBG85" s="42"/>
      <c r="VBH85" s="42"/>
      <c r="VBI85" s="42"/>
      <c r="VBJ85" s="42"/>
      <c r="VBK85" s="42"/>
      <c r="VBL85" s="42"/>
      <c r="VBM85" s="42"/>
      <c r="VBN85" s="42"/>
      <c r="VBO85" s="42"/>
      <c r="VBP85" s="42"/>
      <c r="VBQ85" s="42"/>
      <c r="VBR85" s="42"/>
      <c r="VBS85" s="42"/>
      <c r="VBT85" s="42"/>
      <c r="VBU85" s="43"/>
      <c r="VBV85" s="43"/>
      <c r="VBW85" s="42"/>
      <c r="VBX85" s="42"/>
      <c r="VBY85" s="42"/>
      <c r="VBZ85" s="42"/>
      <c r="VCA85" s="42"/>
      <c r="VCB85" s="42"/>
      <c r="VCC85" s="42"/>
      <c r="VCD85" s="42"/>
      <c r="VCE85" s="42"/>
      <c r="VCF85" s="42"/>
      <c r="VCG85" s="42"/>
      <c r="VCH85" s="42"/>
      <c r="VCI85" s="42"/>
      <c r="VCJ85" s="42"/>
      <c r="VCK85" s="42"/>
      <c r="VCL85" s="42"/>
      <c r="VCM85" s="42"/>
      <c r="VCN85" s="42"/>
      <c r="VCO85" s="43"/>
      <c r="VCP85" s="43"/>
      <c r="VCQ85" s="42"/>
      <c r="VCR85" s="42"/>
      <c r="VCS85" s="42"/>
      <c r="VCT85" s="42"/>
      <c r="VCU85" s="42"/>
      <c r="VCV85" s="42"/>
      <c r="VCW85" s="42"/>
      <c r="VCX85" s="42"/>
      <c r="VCY85" s="42"/>
      <c r="VCZ85" s="42"/>
      <c r="VDA85" s="42"/>
      <c r="VDB85" s="42"/>
      <c r="VDC85" s="42"/>
      <c r="VDD85" s="42"/>
      <c r="VDE85" s="42"/>
      <c r="VDF85" s="42"/>
      <c r="VDG85" s="42"/>
      <c r="VDH85" s="42"/>
      <c r="VDI85" s="43"/>
      <c r="VDJ85" s="43"/>
      <c r="VDK85" s="42"/>
      <c r="VDL85" s="42"/>
      <c r="VDM85" s="42"/>
      <c r="VDN85" s="42"/>
      <c r="VDO85" s="42"/>
      <c r="VDP85" s="42"/>
      <c r="VDQ85" s="42"/>
      <c r="VDR85" s="42"/>
      <c r="VDS85" s="42"/>
      <c r="VDT85" s="42"/>
      <c r="VDU85" s="42"/>
      <c r="VDV85" s="42"/>
      <c r="VDW85" s="42"/>
      <c r="VDX85" s="42"/>
      <c r="VDY85" s="42"/>
      <c r="VDZ85" s="42"/>
      <c r="VEA85" s="42"/>
      <c r="VEB85" s="42"/>
      <c r="VEC85" s="43"/>
      <c r="VED85" s="43"/>
      <c r="VEE85" s="42"/>
      <c r="VEF85" s="42"/>
      <c r="VEG85" s="42"/>
      <c r="VEH85" s="42"/>
      <c r="VEI85" s="42"/>
      <c r="VEJ85" s="42"/>
      <c r="VEK85" s="42"/>
      <c r="VEL85" s="42"/>
      <c r="VEM85" s="42"/>
      <c r="VEN85" s="42"/>
      <c r="VEO85" s="42"/>
      <c r="VEP85" s="42"/>
      <c r="VEQ85" s="42"/>
      <c r="VER85" s="42"/>
      <c r="VES85" s="42"/>
      <c r="VET85" s="42"/>
      <c r="VEU85" s="42"/>
      <c r="VEV85" s="42"/>
      <c r="VEW85" s="43"/>
      <c r="VEX85" s="43"/>
      <c r="VEY85" s="42"/>
      <c r="VEZ85" s="42"/>
      <c r="VFA85" s="42"/>
      <c r="VFB85" s="42"/>
      <c r="VFC85" s="42"/>
      <c r="VFD85" s="42"/>
      <c r="VFE85" s="42"/>
      <c r="VFF85" s="42"/>
      <c r="VFG85" s="42"/>
      <c r="VFH85" s="42"/>
      <c r="VFI85" s="42"/>
      <c r="VFJ85" s="42"/>
      <c r="VFK85" s="42"/>
      <c r="VFL85" s="42"/>
      <c r="VFM85" s="42"/>
      <c r="VFN85" s="42"/>
      <c r="VFO85" s="42"/>
      <c r="VFP85" s="42"/>
      <c r="VFQ85" s="43"/>
      <c r="VFR85" s="43"/>
      <c r="VFS85" s="42"/>
      <c r="VFT85" s="42"/>
      <c r="VFU85" s="42"/>
      <c r="VFV85" s="42"/>
      <c r="VFW85" s="42"/>
      <c r="VFX85" s="42"/>
      <c r="VFY85" s="42"/>
      <c r="VFZ85" s="42"/>
      <c r="VGA85" s="42"/>
      <c r="VGB85" s="42"/>
      <c r="VGC85" s="42"/>
      <c r="VGD85" s="42"/>
      <c r="VGE85" s="42"/>
      <c r="VGF85" s="42"/>
      <c r="VGG85" s="42"/>
      <c r="VGH85" s="42"/>
      <c r="VGI85" s="42"/>
      <c r="VGJ85" s="42"/>
      <c r="VGK85" s="43"/>
      <c r="VGL85" s="43"/>
      <c r="VGM85" s="42"/>
      <c r="VGN85" s="42"/>
      <c r="VGO85" s="42"/>
      <c r="VGP85" s="42"/>
      <c r="VGQ85" s="42"/>
      <c r="VGR85" s="42"/>
      <c r="VGS85" s="42"/>
      <c r="VGT85" s="42"/>
      <c r="VGU85" s="42"/>
      <c r="VGV85" s="42"/>
      <c r="VGW85" s="42"/>
      <c r="VGX85" s="42"/>
      <c r="VGY85" s="42"/>
      <c r="VGZ85" s="42"/>
      <c r="VHA85" s="42"/>
      <c r="VHB85" s="42"/>
      <c r="VHC85" s="42"/>
      <c r="VHD85" s="42"/>
      <c r="VHE85" s="43"/>
      <c r="VHF85" s="43"/>
      <c r="VHG85" s="42"/>
      <c r="VHH85" s="42"/>
      <c r="VHI85" s="42"/>
      <c r="VHJ85" s="42"/>
      <c r="VHK85" s="42"/>
      <c r="VHL85" s="42"/>
      <c r="VHM85" s="42"/>
      <c r="VHN85" s="42"/>
      <c r="VHO85" s="42"/>
      <c r="VHP85" s="42"/>
      <c r="VHQ85" s="42"/>
      <c r="VHR85" s="42"/>
      <c r="VHS85" s="42"/>
      <c r="VHT85" s="42"/>
      <c r="VHU85" s="42"/>
      <c r="VHV85" s="42"/>
      <c r="VHW85" s="42"/>
      <c r="VHX85" s="42"/>
      <c r="VHY85" s="43"/>
      <c r="VHZ85" s="43"/>
      <c r="VIA85" s="42"/>
      <c r="VIB85" s="42"/>
      <c r="VIC85" s="42"/>
      <c r="VID85" s="42"/>
      <c r="VIE85" s="42"/>
      <c r="VIF85" s="42"/>
      <c r="VIG85" s="42"/>
      <c r="VIH85" s="42"/>
      <c r="VII85" s="42"/>
      <c r="VIJ85" s="42"/>
      <c r="VIK85" s="42"/>
      <c r="VIL85" s="42"/>
      <c r="VIM85" s="42"/>
      <c r="VIN85" s="42"/>
      <c r="VIO85" s="42"/>
      <c r="VIP85" s="42"/>
      <c r="VIQ85" s="42"/>
      <c r="VIR85" s="42"/>
      <c r="VIS85" s="43"/>
      <c r="VIT85" s="43"/>
      <c r="VIU85" s="42"/>
      <c r="VIV85" s="42"/>
      <c r="VIW85" s="42"/>
      <c r="VIX85" s="42"/>
      <c r="VIY85" s="42"/>
      <c r="VIZ85" s="42"/>
      <c r="VJA85" s="42"/>
      <c r="VJB85" s="42"/>
      <c r="VJC85" s="42"/>
      <c r="VJD85" s="42"/>
      <c r="VJE85" s="42"/>
      <c r="VJF85" s="42"/>
      <c r="VJG85" s="42"/>
      <c r="VJH85" s="42"/>
      <c r="VJI85" s="42"/>
      <c r="VJJ85" s="42"/>
      <c r="VJK85" s="42"/>
      <c r="VJL85" s="42"/>
      <c r="VJM85" s="43"/>
      <c r="VJN85" s="43"/>
      <c r="VJO85" s="42"/>
      <c r="VJP85" s="42"/>
      <c r="VJQ85" s="42"/>
      <c r="VJR85" s="42"/>
      <c r="VJS85" s="42"/>
      <c r="VJT85" s="42"/>
      <c r="VJU85" s="42"/>
      <c r="VJV85" s="42"/>
      <c r="VJW85" s="42"/>
      <c r="VJX85" s="42"/>
      <c r="VJY85" s="42"/>
      <c r="VJZ85" s="42"/>
      <c r="VKA85" s="42"/>
      <c r="VKB85" s="42"/>
      <c r="VKC85" s="42"/>
      <c r="VKD85" s="42"/>
      <c r="VKE85" s="42"/>
      <c r="VKF85" s="42"/>
      <c r="VKG85" s="43"/>
      <c r="VKH85" s="43"/>
      <c r="VKI85" s="42"/>
      <c r="VKJ85" s="42"/>
      <c r="VKK85" s="42"/>
      <c r="VKL85" s="42"/>
      <c r="VKM85" s="42"/>
      <c r="VKN85" s="42"/>
      <c r="VKO85" s="42"/>
      <c r="VKP85" s="42"/>
      <c r="VKQ85" s="42"/>
      <c r="VKR85" s="42"/>
      <c r="VKS85" s="42"/>
      <c r="VKT85" s="42"/>
      <c r="VKU85" s="42"/>
      <c r="VKV85" s="42"/>
      <c r="VKW85" s="42"/>
      <c r="VKX85" s="42"/>
      <c r="VKY85" s="42"/>
      <c r="VKZ85" s="42"/>
      <c r="VLA85" s="43"/>
      <c r="VLB85" s="43"/>
      <c r="VLC85" s="42"/>
      <c r="VLD85" s="42"/>
      <c r="VLE85" s="42"/>
      <c r="VLF85" s="42"/>
      <c r="VLG85" s="42"/>
      <c r="VLH85" s="42"/>
      <c r="VLI85" s="42"/>
      <c r="VLJ85" s="42"/>
      <c r="VLK85" s="42"/>
      <c r="VLL85" s="42"/>
      <c r="VLM85" s="42"/>
      <c r="VLN85" s="42"/>
      <c r="VLO85" s="42"/>
      <c r="VLP85" s="42"/>
      <c r="VLQ85" s="42"/>
      <c r="VLR85" s="42"/>
      <c r="VLS85" s="42"/>
      <c r="VLT85" s="42"/>
      <c r="VLU85" s="43"/>
      <c r="VLV85" s="43"/>
      <c r="VLW85" s="42"/>
      <c r="VLX85" s="42"/>
      <c r="VLY85" s="42"/>
      <c r="VLZ85" s="42"/>
      <c r="VMA85" s="42"/>
      <c r="VMB85" s="42"/>
      <c r="VMC85" s="42"/>
      <c r="VMD85" s="42"/>
      <c r="VME85" s="42"/>
      <c r="VMF85" s="42"/>
      <c r="VMG85" s="42"/>
      <c r="VMH85" s="42"/>
      <c r="VMI85" s="42"/>
      <c r="VMJ85" s="42"/>
      <c r="VMK85" s="42"/>
      <c r="VML85" s="42"/>
      <c r="VMM85" s="42"/>
      <c r="VMN85" s="42"/>
      <c r="VMO85" s="43"/>
      <c r="VMP85" s="43"/>
      <c r="VMQ85" s="42"/>
      <c r="VMR85" s="42"/>
      <c r="VMS85" s="42"/>
      <c r="VMT85" s="42"/>
      <c r="VMU85" s="42"/>
      <c r="VMV85" s="42"/>
      <c r="VMW85" s="42"/>
      <c r="VMX85" s="42"/>
      <c r="VMY85" s="42"/>
      <c r="VMZ85" s="42"/>
      <c r="VNA85" s="42"/>
      <c r="VNB85" s="42"/>
      <c r="VNC85" s="42"/>
      <c r="VND85" s="42"/>
      <c r="VNE85" s="42"/>
      <c r="VNF85" s="42"/>
      <c r="VNG85" s="42"/>
      <c r="VNH85" s="42"/>
      <c r="VNI85" s="43"/>
      <c r="VNJ85" s="43"/>
      <c r="VNK85" s="42"/>
      <c r="VNL85" s="42"/>
      <c r="VNM85" s="42"/>
      <c r="VNN85" s="42"/>
      <c r="VNO85" s="42"/>
      <c r="VNP85" s="42"/>
      <c r="VNQ85" s="42"/>
      <c r="VNR85" s="42"/>
      <c r="VNS85" s="42"/>
      <c r="VNT85" s="42"/>
      <c r="VNU85" s="42"/>
      <c r="VNV85" s="42"/>
      <c r="VNW85" s="42"/>
      <c r="VNX85" s="42"/>
      <c r="VNY85" s="42"/>
      <c r="VNZ85" s="42"/>
      <c r="VOA85" s="42"/>
      <c r="VOB85" s="42"/>
      <c r="VOC85" s="43"/>
      <c r="VOD85" s="43"/>
      <c r="VOE85" s="42"/>
      <c r="VOF85" s="42"/>
      <c r="VOG85" s="42"/>
      <c r="VOH85" s="42"/>
      <c r="VOI85" s="42"/>
      <c r="VOJ85" s="42"/>
      <c r="VOK85" s="42"/>
      <c r="VOL85" s="42"/>
      <c r="VOM85" s="42"/>
      <c r="VON85" s="42"/>
      <c r="VOO85" s="42"/>
      <c r="VOP85" s="42"/>
      <c r="VOQ85" s="42"/>
      <c r="VOR85" s="42"/>
      <c r="VOS85" s="42"/>
      <c r="VOT85" s="42"/>
      <c r="VOU85" s="42"/>
      <c r="VOV85" s="42"/>
      <c r="VOW85" s="43"/>
      <c r="VOX85" s="43"/>
      <c r="VOY85" s="42"/>
      <c r="VOZ85" s="42"/>
      <c r="VPA85" s="42"/>
      <c r="VPB85" s="42"/>
      <c r="VPC85" s="42"/>
      <c r="VPD85" s="42"/>
      <c r="VPE85" s="42"/>
      <c r="VPF85" s="42"/>
      <c r="VPG85" s="42"/>
      <c r="VPH85" s="42"/>
      <c r="VPI85" s="42"/>
      <c r="VPJ85" s="42"/>
      <c r="VPK85" s="42"/>
      <c r="VPL85" s="42"/>
      <c r="VPM85" s="42"/>
      <c r="VPN85" s="42"/>
      <c r="VPO85" s="42"/>
      <c r="VPP85" s="42"/>
      <c r="VPQ85" s="43"/>
      <c r="VPR85" s="43"/>
      <c r="VPS85" s="42"/>
      <c r="VPT85" s="42"/>
      <c r="VPU85" s="42"/>
      <c r="VPV85" s="42"/>
      <c r="VPW85" s="42"/>
      <c r="VPX85" s="42"/>
      <c r="VPY85" s="42"/>
      <c r="VPZ85" s="42"/>
      <c r="VQA85" s="42"/>
      <c r="VQB85" s="42"/>
      <c r="VQC85" s="42"/>
      <c r="VQD85" s="42"/>
      <c r="VQE85" s="42"/>
      <c r="VQF85" s="42"/>
      <c r="VQG85" s="42"/>
      <c r="VQH85" s="42"/>
      <c r="VQI85" s="42"/>
      <c r="VQJ85" s="42"/>
      <c r="VQK85" s="43"/>
      <c r="VQL85" s="43"/>
      <c r="VQM85" s="42"/>
      <c r="VQN85" s="42"/>
      <c r="VQO85" s="42"/>
      <c r="VQP85" s="42"/>
      <c r="VQQ85" s="42"/>
      <c r="VQR85" s="42"/>
      <c r="VQS85" s="42"/>
      <c r="VQT85" s="42"/>
      <c r="VQU85" s="42"/>
      <c r="VQV85" s="42"/>
      <c r="VQW85" s="42"/>
      <c r="VQX85" s="42"/>
      <c r="VQY85" s="42"/>
      <c r="VQZ85" s="42"/>
      <c r="VRA85" s="42"/>
      <c r="VRB85" s="42"/>
      <c r="VRC85" s="42"/>
      <c r="VRD85" s="42"/>
      <c r="VRE85" s="43"/>
      <c r="VRF85" s="43"/>
      <c r="VRG85" s="42"/>
      <c r="VRH85" s="42"/>
      <c r="VRI85" s="42"/>
      <c r="VRJ85" s="42"/>
      <c r="VRK85" s="42"/>
      <c r="VRL85" s="42"/>
      <c r="VRM85" s="42"/>
      <c r="VRN85" s="42"/>
      <c r="VRO85" s="42"/>
      <c r="VRP85" s="42"/>
      <c r="VRQ85" s="42"/>
      <c r="VRR85" s="42"/>
      <c r="VRS85" s="42"/>
      <c r="VRT85" s="42"/>
      <c r="VRU85" s="42"/>
      <c r="VRV85" s="42"/>
      <c r="VRW85" s="42"/>
      <c r="VRX85" s="42"/>
      <c r="VRY85" s="43"/>
      <c r="VRZ85" s="43"/>
      <c r="VSA85" s="42"/>
      <c r="VSB85" s="42"/>
      <c r="VSC85" s="42"/>
      <c r="VSD85" s="42"/>
      <c r="VSE85" s="42"/>
      <c r="VSF85" s="42"/>
      <c r="VSG85" s="42"/>
      <c r="VSH85" s="42"/>
      <c r="VSI85" s="42"/>
      <c r="VSJ85" s="42"/>
      <c r="VSK85" s="42"/>
      <c r="VSL85" s="42"/>
      <c r="VSM85" s="42"/>
      <c r="VSN85" s="42"/>
      <c r="VSO85" s="42"/>
      <c r="VSP85" s="42"/>
      <c r="VSQ85" s="42"/>
      <c r="VSR85" s="42"/>
      <c r="VSS85" s="43"/>
      <c r="VST85" s="43"/>
      <c r="VSU85" s="42"/>
      <c r="VSV85" s="42"/>
      <c r="VSW85" s="42"/>
      <c r="VSX85" s="42"/>
      <c r="VSY85" s="42"/>
      <c r="VSZ85" s="42"/>
      <c r="VTA85" s="42"/>
      <c r="VTB85" s="42"/>
      <c r="VTC85" s="42"/>
      <c r="VTD85" s="42"/>
      <c r="VTE85" s="42"/>
      <c r="VTF85" s="42"/>
      <c r="VTG85" s="42"/>
      <c r="VTH85" s="42"/>
      <c r="VTI85" s="42"/>
      <c r="VTJ85" s="42"/>
      <c r="VTK85" s="42"/>
      <c r="VTL85" s="42"/>
      <c r="VTM85" s="43"/>
      <c r="VTN85" s="43"/>
      <c r="VTO85" s="42"/>
      <c r="VTP85" s="42"/>
      <c r="VTQ85" s="42"/>
      <c r="VTR85" s="42"/>
      <c r="VTS85" s="42"/>
      <c r="VTT85" s="42"/>
      <c r="VTU85" s="42"/>
      <c r="VTV85" s="42"/>
      <c r="VTW85" s="42"/>
      <c r="VTX85" s="42"/>
      <c r="VTY85" s="42"/>
      <c r="VTZ85" s="42"/>
      <c r="VUA85" s="42"/>
      <c r="VUB85" s="42"/>
      <c r="VUC85" s="42"/>
      <c r="VUD85" s="42"/>
      <c r="VUE85" s="42"/>
      <c r="VUF85" s="42"/>
      <c r="VUG85" s="43"/>
      <c r="VUH85" s="43"/>
      <c r="VUI85" s="42"/>
      <c r="VUJ85" s="42"/>
      <c r="VUK85" s="42"/>
      <c r="VUL85" s="42"/>
      <c r="VUM85" s="42"/>
      <c r="VUN85" s="42"/>
      <c r="VUO85" s="42"/>
      <c r="VUP85" s="42"/>
      <c r="VUQ85" s="42"/>
      <c r="VUR85" s="42"/>
      <c r="VUS85" s="42"/>
      <c r="VUT85" s="42"/>
      <c r="VUU85" s="42"/>
      <c r="VUV85" s="42"/>
      <c r="VUW85" s="42"/>
      <c r="VUX85" s="42"/>
      <c r="VUY85" s="42"/>
      <c r="VUZ85" s="42"/>
      <c r="VVA85" s="43"/>
      <c r="VVB85" s="43"/>
      <c r="VVC85" s="42"/>
      <c r="VVD85" s="42"/>
      <c r="VVE85" s="42"/>
      <c r="VVF85" s="42"/>
      <c r="VVG85" s="42"/>
      <c r="VVH85" s="42"/>
      <c r="VVI85" s="42"/>
      <c r="VVJ85" s="42"/>
      <c r="VVK85" s="42"/>
      <c r="VVL85" s="42"/>
      <c r="VVM85" s="42"/>
      <c r="VVN85" s="42"/>
      <c r="VVO85" s="42"/>
      <c r="VVP85" s="42"/>
      <c r="VVQ85" s="42"/>
      <c r="VVR85" s="42"/>
      <c r="VVS85" s="42"/>
      <c r="VVT85" s="42"/>
      <c r="VVU85" s="43"/>
      <c r="VVV85" s="43"/>
      <c r="VVW85" s="42"/>
      <c r="VVX85" s="42"/>
      <c r="VVY85" s="42"/>
      <c r="VVZ85" s="42"/>
      <c r="VWA85" s="42"/>
      <c r="VWB85" s="42"/>
      <c r="VWC85" s="42"/>
      <c r="VWD85" s="42"/>
      <c r="VWE85" s="42"/>
      <c r="VWF85" s="42"/>
      <c r="VWG85" s="42"/>
      <c r="VWH85" s="42"/>
      <c r="VWI85" s="42"/>
      <c r="VWJ85" s="42"/>
      <c r="VWK85" s="42"/>
      <c r="VWL85" s="42"/>
      <c r="VWM85" s="42"/>
      <c r="VWN85" s="42"/>
      <c r="VWO85" s="43"/>
      <c r="VWP85" s="43"/>
      <c r="VWQ85" s="42"/>
      <c r="VWR85" s="42"/>
      <c r="VWS85" s="42"/>
      <c r="VWT85" s="42"/>
      <c r="VWU85" s="42"/>
      <c r="VWV85" s="42"/>
      <c r="VWW85" s="42"/>
      <c r="VWX85" s="42"/>
      <c r="VWY85" s="42"/>
      <c r="VWZ85" s="42"/>
      <c r="VXA85" s="42"/>
      <c r="VXB85" s="42"/>
      <c r="VXC85" s="42"/>
      <c r="VXD85" s="42"/>
      <c r="VXE85" s="42"/>
      <c r="VXF85" s="42"/>
      <c r="VXG85" s="42"/>
      <c r="VXH85" s="42"/>
      <c r="VXI85" s="43"/>
      <c r="VXJ85" s="43"/>
      <c r="VXK85" s="42"/>
      <c r="VXL85" s="42"/>
      <c r="VXM85" s="42"/>
      <c r="VXN85" s="42"/>
      <c r="VXO85" s="42"/>
      <c r="VXP85" s="42"/>
      <c r="VXQ85" s="42"/>
      <c r="VXR85" s="42"/>
      <c r="VXS85" s="42"/>
      <c r="VXT85" s="42"/>
      <c r="VXU85" s="42"/>
      <c r="VXV85" s="42"/>
      <c r="VXW85" s="42"/>
      <c r="VXX85" s="42"/>
      <c r="VXY85" s="42"/>
      <c r="VXZ85" s="42"/>
      <c r="VYA85" s="42"/>
      <c r="VYB85" s="42"/>
      <c r="VYC85" s="43"/>
      <c r="VYD85" s="43"/>
      <c r="VYE85" s="42"/>
      <c r="VYF85" s="42"/>
      <c r="VYG85" s="42"/>
      <c r="VYH85" s="42"/>
      <c r="VYI85" s="42"/>
      <c r="VYJ85" s="42"/>
      <c r="VYK85" s="42"/>
      <c r="VYL85" s="42"/>
      <c r="VYM85" s="42"/>
      <c r="VYN85" s="42"/>
      <c r="VYO85" s="42"/>
      <c r="VYP85" s="42"/>
      <c r="VYQ85" s="42"/>
      <c r="VYR85" s="42"/>
      <c r="VYS85" s="42"/>
      <c r="VYT85" s="42"/>
      <c r="VYU85" s="42"/>
      <c r="VYV85" s="42"/>
      <c r="VYW85" s="43"/>
      <c r="VYX85" s="43"/>
      <c r="VYY85" s="42"/>
      <c r="VYZ85" s="42"/>
      <c r="VZA85" s="42"/>
      <c r="VZB85" s="42"/>
      <c r="VZC85" s="42"/>
      <c r="VZD85" s="42"/>
      <c r="VZE85" s="42"/>
      <c r="VZF85" s="42"/>
      <c r="VZG85" s="42"/>
      <c r="VZH85" s="42"/>
      <c r="VZI85" s="42"/>
      <c r="VZJ85" s="42"/>
      <c r="VZK85" s="42"/>
      <c r="VZL85" s="42"/>
      <c r="VZM85" s="42"/>
      <c r="VZN85" s="42"/>
      <c r="VZO85" s="42"/>
      <c r="VZP85" s="42"/>
      <c r="VZQ85" s="43"/>
      <c r="VZR85" s="43"/>
      <c r="VZS85" s="42"/>
      <c r="VZT85" s="42"/>
      <c r="VZU85" s="42"/>
      <c r="VZV85" s="42"/>
      <c r="VZW85" s="42"/>
      <c r="VZX85" s="42"/>
      <c r="VZY85" s="42"/>
      <c r="VZZ85" s="42"/>
      <c r="WAA85" s="42"/>
      <c r="WAB85" s="42"/>
      <c r="WAC85" s="42"/>
      <c r="WAD85" s="42"/>
      <c r="WAE85" s="42"/>
      <c r="WAF85" s="42"/>
      <c r="WAG85" s="42"/>
      <c r="WAH85" s="42"/>
      <c r="WAI85" s="42"/>
      <c r="WAJ85" s="42"/>
      <c r="WAK85" s="43"/>
      <c r="WAL85" s="43"/>
      <c r="WAM85" s="42"/>
      <c r="WAN85" s="42"/>
      <c r="WAO85" s="42"/>
      <c r="WAP85" s="42"/>
      <c r="WAQ85" s="42"/>
      <c r="WAR85" s="42"/>
      <c r="WAS85" s="42"/>
      <c r="WAT85" s="42"/>
      <c r="WAU85" s="42"/>
      <c r="WAV85" s="42"/>
      <c r="WAW85" s="42"/>
      <c r="WAX85" s="42"/>
      <c r="WAY85" s="42"/>
      <c r="WAZ85" s="42"/>
      <c r="WBA85" s="42"/>
      <c r="WBB85" s="42"/>
      <c r="WBC85" s="42"/>
      <c r="WBD85" s="42"/>
      <c r="WBE85" s="43"/>
      <c r="WBF85" s="43"/>
      <c r="WBG85" s="42"/>
      <c r="WBH85" s="42"/>
      <c r="WBI85" s="42"/>
      <c r="WBJ85" s="42"/>
      <c r="WBK85" s="42"/>
      <c r="WBL85" s="42"/>
      <c r="WBM85" s="42"/>
      <c r="WBN85" s="42"/>
      <c r="WBO85" s="42"/>
      <c r="WBP85" s="42"/>
      <c r="WBQ85" s="42"/>
      <c r="WBR85" s="42"/>
      <c r="WBS85" s="42"/>
      <c r="WBT85" s="42"/>
      <c r="WBU85" s="42"/>
      <c r="WBV85" s="42"/>
      <c r="WBW85" s="42"/>
      <c r="WBX85" s="42"/>
      <c r="WBY85" s="43"/>
      <c r="WBZ85" s="43"/>
      <c r="WCA85" s="42"/>
      <c r="WCB85" s="42"/>
      <c r="WCC85" s="42"/>
      <c r="WCD85" s="42"/>
      <c r="WCE85" s="42"/>
      <c r="WCF85" s="42"/>
      <c r="WCG85" s="42"/>
      <c r="WCH85" s="42"/>
      <c r="WCI85" s="42"/>
      <c r="WCJ85" s="42"/>
      <c r="WCK85" s="42"/>
      <c r="WCL85" s="42"/>
      <c r="WCM85" s="42"/>
      <c r="WCN85" s="42"/>
      <c r="WCO85" s="42"/>
      <c r="WCP85" s="42"/>
      <c r="WCQ85" s="42"/>
      <c r="WCR85" s="42"/>
      <c r="WCS85" s="43"/>
      <c r="WCT85" s="43"/>
      <c r="WCU85" s="42"/>
      <c r="WCV85" s="42"/>
      <c r="WCW85" s="42"/>
      <c r="WCX85" s="42"/>
      <c r="WCY85" s="42"/>
      <c r="WCZ85" s="42"/>
      <c r="WDA85" s="42"/>
      <c r="WDB85" s="42"/>
      <c r="WDC85" s="42"/>
      <c r="WDD85" s="42"/>
      <c r="WDE85" s="42"/>
      <c r="WDF85" s="42"/>
      <c r="WDG85" s="42"/>
      <c r="WDH85" s="42"/>
      <c r="WDI85" s="42"/>
      <c r="WDJ85" s="42"/>
      <c r="WDK85" s="42"/>
      <c r="WDL85" s="42"/>
      <c r="WDM85" s="43"/>
      <c r="WDN85" s="43"/>
      <c r="WDO85" s="42"/>
      <c r="WDP85" s="42"/>
      <c r="WDQ85" s="42"/>
      <c r="WDR85" s="42"/>
      <c r="WDS85" s="42"/>
      <c r="WDT85" s="42"/>
      <c r="WDU85" s="42"/>
      <c r="WDV85" s="42"/>
      <c r="WDW85" s="42"/>
      <c r="WDX85" s="42"/>
      <c r="WDY85" s="42"/>
      <c r="WDZ85" s="42"/>
      <c r="WEA85" s="42"/>
      <c r="WEB85" s="42"/>
      <c r="WEC85" s="42"/>
      <c r="WED85" s="42"/>
      <c r="WEE85" s="42"/>
      <c r="WEF85" s="42"/>
      <c r="WEG85" s="43"/>
      <c r="WEH85" s="43"/>
      <c r="WEI85" s="42"/>
      <c r="WEJ85" s="42"/>
      <c r="WEK85" s="42"/>
      <c r="WEL85" s="42"/>
      <c r="WEM85" s="42"/>
      <c r="WEN85" s="42"/>
      <c r="WEO85" s="42"/>
      <c r="WEP85" s="42"/>
      <c r="WEQ85" s="42"/>
      <c r="WER85" s="42"/>
      <c r="WES85" s="42"/>
      <c r="WET85" s="42"/>
      <c r="WEU85" s="42"/>
      <c r="WEV85" s="42"/>
      <c r="WEW85" s="42"/>
      <c r="WEX85" s="42"/>
      <c r="WEY85" s="42"/>
      <c r="WEZ85" s="42"/>
      <c r="WFA85" s="43"/>
      <c r="WFB85" s="43"/>
      <c r="WFC85" s="42"/>
      <c r="WFD85" s="42"/>
      <c r="WFE85" s="42"/>
      <c r="WFF85" s="42"/>
      <c r="WFG85" s="42"/>
      <c r="WFH85" s="42"/>
      <c r="WFI85" s="42"/>
      <c r="WFJ85" s="42"/>
      <c r="WFK85" s="42"/>
      <c r="WFL85" s="42"/>
      <c r="WFM85" s="42"/>
      <c r="WFN85" s="42"/>
      <c r="WFO85" s="42"/>
      <c r="WFP85" s="42"/>
      <c r="WFQ85" s="42"/>
      <c r="WFR85" s="42"/>
      <c r="WFS85" s="42"/>
      <c r="WFT85" s="42"/>
      <c r="WFU85" s="43"/>
      <c r="WFV85" s="43"/>
      <c r="WFW85" s="42"/>
      <c r="WFX85" s="42"/>
      <c r="WFY85" s="42"/>
      <c r="WFZ85" s="42"/>
      <c r="WGA85" s="42"/>
      <c r="WGB85" s="42"/>
      <c r="WGC85" s="42"/>
      <c r="WGD85" s="42"/>
      <c r="WGE85" s="42"/>
      <c r="WGF85" s="42"/>
      <c r="WGG85" s="42"/>
      <c r="WGH85" s="42"/>
      <c r="WGI85" s="42"/>
      <c r="WGJ85" s="42"/>
      <c r="WGK85" s="42"/>
      <c r="WGL85" s="42"/>
      <c r="WGM85" s="42"/>
      <c r="WGN85" s="42"/>
      <c r="WGO85" s="43"/>
      <c r="WGP85" s="43"/>
      <c r="WGQ85" s="42"/>
      <c r="WGR85" s="42"/>
      <c r="WGS85" s="42"/>
      <c r="WGT85" s="42"/>
      <c r="WGU85" s="42"/>
      <c r="WGV85" s="42"/>
      <c r="WGW85" s="42"/>
      <c r="WGX85" s="42"/>
      <c r="WGY85" s="42"/>
      <c r="WGZ85" s="42"/>
      <c r="WHA85" s="42"/>
      <c r="WHB85" s="42"/>
      <c r="WHC85" s="42"/>
      <c r="WHD85" s="42"/>
      <c r="WHE85" s="42"/>
      <c r="WHF85" s="42"/>
      <c r="WHG85" s="42"/>
      <c r="WHH85" s="42"/>
      <c r="WHI85" s="43"/>
      <c r="WHJ85" s="43"/>
      <c r="WHK85" s="42"/>
      <c r="WHL85" s="42"/>
      <c r="WHM85" s="42"/>
      <c r="WHN85" s="42"/>
      <c r="WHO85" s="42"/>
      <c r="WHP85" s="42"/>
      <c r="WHQ85" s="42"/>
      <c r="WHR85" s="42"/>
      <c r="WHS85" s="42"/>
      <c r="WHT85" s="42"/>
      <c r="WHU85" s="42"/>
      <c r="WHV85" s="42"/>
      <c r="WHW85" s="42"/>
      <c r="WHX85" s="42"/>
      <c r="WHY85" s="42"/>
      <c r="WHZ85" s="42"/>
      <c r="WIA85" s="42"/>
      <c r="WIB85" s="42"/>
      <c r="WIC85" s="43"/>
      <c r="WID85" s="43"/>
      <c r="WIE85" s="42"/>
      <c r="WIF85" s="42"/>
      <c r="WIG85" s="42"/>
      <c r="WIH85" s="42"/>
      <c r="WII85" s="42"/>
      <c r="WIJ85" s="42"/>
      <c r="WIK85" s="42"/>
      <c r="WIL85" s="42"/>
      <c r="WIM85" s="42"/>
      <c r="WIN85" s="42"/>
      <c r="WIO85" s="42"/>
      <c r="WIP85" s="42"/>
      <c r="WIQ85" s="42"/>
      <c r="WIR85" s="42"/>
      <c r="WIS85" s="42"/>
      <c r="WIT85" s="42"/>
      <c r="WIU85" s="42"/>
      <c r="WIV85" s="42"/>
      <c r="WIW85" s="43"/>
      <c r="WIX85" s="43"/>
      <c r="WIY85" s="42"/>
      <c r="WIZ85" s="42"/>
      <c r="WJA85" s="42"/>
      <c r="WJB85" s="42"/>
      <c r="WJC85" s="42"/>
      <c r="WJD85" s="42"/>
      <c r="WJE85" s="42"/>
      <c r="WJF85" s="42"/>
      <c r="WJG85" s="42"/>
      <c r="WJH85" s="42"/>
      <c r="WJI85" s="42"/>
      <c r="WJJ85" s="42"/>
      <c r="WJK85" s="42"/>
      <c r="WJL85" s="42"/>
      <c r="WJM85" s="42"/>
      <c r="WJN85" s="42"/>
      <c r="WJO85" s="42"/>
      <c r="WJP85" s="42"/>
      <c r="WJQ85" s="43"/>
      <c r="WJR85" s="43"/>
      <c r="WJS85" s="42"/>
      <c r="WJT85" s="42"/>
      <c r="WJU85" s="42"/>
      <c r="WJV85" s="42"/>
      <c r="WJW85" s="42"/>
      <c r="WJX85" s="42"/>
      <c r="WJY85" s="42"/>
      <c r="WJZ85" s="42"/>
      <c r="WKA85" s="42"/>
      <c r="WKB85" s="42"/>
      <c r="WKC85" s="42"/>
      <c r="WKD85" s="42"/>
      <c r="WKE85" s="42"/>
      <c r="WKF85" s="42"/>
      <c r="WKG85" s="42"/>
      <c r="WKH85" s="42"/>
      <c r="WKI85" s="42"/>
      <c r="WKJ85" s="42"/>
      <c r="WKK85" s="43"/>
      <c r="WKL85" s="43"/>
      <c r="WKM85" s="42"/>
      <c r="WKN85" s="42"/>
      <c r="WKO85" s="42"/>
      <c r="WKP85" s="42"/>
      <c r="WKQ85" s="42"/>
      <c r="WKR85" s="42"/>
      <c r="WKS85" s="42"/>
      <c r="WKT85" s="42"/>
      <c r="WKU85" s="42"/>
      <c r="WKV85" s="42"/>
      <c r="WKW85" s="42"/>
      <c r="WKX85" s="42"/>
      <c r="WKY85" s="42"/>
      <c r="WKZ85" s="42"/>
      <c r="WLA85" s="42"/>
      <c r="WLB85" s="42"/>
      <c r="WLC85" s="42"/>
      <c r="WLD85" s="42"/>
      <c r="WLE85" s="43"/>
      <c r="WLF85" s="43"/>
      <c r="WLG85" s="42"/>
      <c r="WLH85" s="42"/>
      <c r="WLI85" s="42"/>
      <c r="WLJ85" s="42"/>
      <c r="WLK85" s="42"/>
      <c r="WLL85" s="42"/>
      <c r="WLM85" s="42"/>
      <c r="WLN85" s="42"/>
      <c r="WLO85" s="42"/>
      <c r="WLP85" s="42"/>
      <c r="WLQ85" s="42"/>
      <c r="WLR85" s="42"/>
      <c r="WLS85" s="42"/>
      <c r="WLT85" s="42"/>
      <c r="WLU85" s="42"/>
      <c r="WLV85" s="42"/>
      <c r="WLW85" s="42"/>
      <c r="WLX85" s="42"/>
      <c r="WLY85" s="43"/>
      <c r="WLZ85" s="43"/>
      <c r="WMA85" s="42"/>
      <c r="WMB85" s="42"/>
      <c r="WMC85" s="42"/>
      <c r="WMD85" s="42"/>
      <c r="WME85" s="42"/>
      <c r="WMF85" s="42"/>
      <c r="WMG85" s="42"/>
      <c r="WMH85" s="42"/>
      <c r="WMI85" s="42"/>
      <c r="WMJ85" s="42"/>
      <c r="WMK85" s="42"/>
      <c r="WML85" s="42"/>
      <c r="WMM85" s="42"/>
      <c r="WMN85" s="42"/>
      <c r="WMO85" s="42"/>
      <c r="WMP85" s="42"/>
      <c r="WMQ85" s="42"/>
      <c r="WMR85" s="42"/>
      <c r="WMS85" s="43"/>
      <c r="WMT85" s="43"/>
      <c r="WMU85" s="42"/>
      <c r="WMV85" s="42"/>
      <c r="WMW85" s="42"/>
      <c r="WMX85" s="42"/>
      <c r="WMY85" s="42"/>
      <c r="WMZ85" s="42"/>
      <c r="WNA85" s="42"/>
      <c r="WNB85" s="42"/>
      <c r="WNC85" s="42"/>
      <c r="WND85" s="42"/>
      <c r="WNE85" s="42"/>
      <c r="WNF85" s="42"/>
      <c r="WNG85" s="42"/>
      <c r="WNH85" s="42"/>
      <c r="WNI85" s="42"/>
      <c r="WNJ85" s="42"/>
      <c r="WNK85" s="42"/>
      <c r="WNL85" s="42"/>
      <c r="WNM85" s="43"/>
      <c r="WNN85" s="43"/>
      <c r="WNO85" s="42"/>
      <c r="WNP85" s="42"/>
      <c r="WNQ85" s="42"/>
      <c r="WNR85" s="42"/>
      <c r="WNS85" s="42"/>
      <c r="WNT85" s="42"/>
      <c r="WNU85" s="42"/>
      <c r="WNV85" s="42"/>
      <c r="WNW85" s="42"/>
      <c r="WNX85" s="42"/>
      <c r="WNY85" s="42"/>
      <c r="WNZ85" s="42"/>
      <c r="WOA85" s="42"/>
      <c r="WOB85" s="42"/>
      <c r="WOC85" s="42"/>
      <c r="WOD85" s="42"/>
      <c r="WOE85" s="42"/>
      <c r="WOF85" s="42"/>
      <c r="WOG85" s="43"/>
      <c r="WOH85" s="43"/>
      <c r="WOI85" s="42"/>
      <c r="WOJ85" s="42"/>
      <c r="WOK85" s="42"/>
      <c r="WOL85" s="42"/>
      <c r="WOM85" s="42"/>
      <c r="WON85" s="42"/>
      <c r="WOO85" s="42"/>
      <c r="WOP85" s="42"/>
      <c r="WOQ85" s="42"/>
      <c r="WOR85" s="42"/>
      <c r="WOS85" s="42"/>
      <c r="WOT85" s="42"/>
      <c r="WOU85" s="42"/>
      <c r="WOV85" s="42"/>
      <c r="WOW85" s="42"/>
      <c r="WOX85" s="42"/>
      <c r="WOY85" s="42"/>
      <c r="WOZ85" s="42"/>
      <c r="WPA85" s="43"/>
      <c r="WPB85" s="43"/>
      <c r="WPC85" s="42"/>
      <c r="WPD85" s="42"/>
      <c r="WPE85" s="42"/>
      <c r="WPF85" s="42"/>
      <c r="WPG85" s="42"/>
      <c r="WPH85" s="42"/>
      <c r="WPI85" s="42"/>
      <c r="WPJ85" s="42"/>
      <c r="WPK85" s="42"/>
      <c r="WPL85" s="42"/>
      <c r="WPM85" s="42"/>
      <c r="WPN85" s="42"/>
      <c r="WPO85" s="42"/>
      <c r="WPP85" s="42"/>
      <c r="WPQ85" s="42"/>
      <c r="WPR85" s="42"/>
      <c r="WPS85" s="42"/>
      <c r="WPT85" s="42"/>
      <c r="WPU85" s="43"/>
      <c r="WPV85" s="43"/>
      <c r="WPW85" s="42"/>
      <c r="WPX85" s="42"/>
      <c r="WPY85" s="42"/>
      <c r="WPZ85" s="42"/>
      <c r="WQA85" s="42"/>
      <c r="WQB85" s="42"/>
      <c r="WQC85" s="42"/>
      <c r="WQD85" s="42"/>
      <c r="WQE85" s="42"/>
      <c r="WQF85" s="42"/>
      <c r="WQG85" s="42"/>
      <c r="WQH85" s="42"/>
      <c r="WQI85" s="42"/>
      <c r="WQJ85" s="42"/>
      <c r="WQK85" s="42"/>
      <c r="WQL85" s="42"/>
      <c r="WQM85" s="42"/>
      <c r="WQN85" s="42"/>
      <c r="WQO85" s="43"/>
      <c r="WQP85" s="43"/>
      <c r="WQQ85" s="42"/>
      <c r="WQR85" s="42"/>
      <c r="WQS85" s="42"/>
      <c r="WQT85" s="42"/>
      <c r="WQU85" s="42"/>
      <c r="WQV85" s="42"/>
      <c r="WQW85" s="42"/>
      <c r="WQX85" s="42"/>
      <c r="WQY85" s="42"/>
      <c r="WQZ85" s="42"/>
      <c r="WRA85" s="42"/>
      <c r="WRB85" s="42"/>
      <c r="WRC85" s="42"/>
      <c r="WRD85" s="42"/>
      <c r="WRE85" s="42"/>
      <c r="WRF85" s="42"/>
      <c r="WRG85" s="42"/>
      <c r="WRH85" s="42"/>
      <c r="WRI85" s="43"/>
      <c r="WRJ85" s="43"/>
      <c r="WRK85" s="42"/>
      <c r="WRL85" s="42"/>
      <c r="WRM85" s="42"/>
      <c r="WRN85" s="42"/>
      <c r="WRO85" s="42"/>
      <c r="WRP85" s="42"/>
      <c r="WRQ85" s="42"/>
      <c r="WRR85" s="42"/>
      <c r="WRS85" s="42"/>
      <c r="WRT85" s="42"/>
      <c r="WRU85" s="42"/>
      <c r="WRV85" s="42"/>
      <c r="WRW85" s="42"/>
      <c r="WRX85" s="42"/>
      <c r="WRY85" s="42"/>
      <c r="WRZ85" s="42"/>
      <c r="WSA85" s="42"/>
      <c r="WSB85" s="42"/>
      <c r="WSC85" s="43"/>
      <c r="WSD85" s="43"/>
      <c r="WSE85" s="42"/>
      <c r="WSF85" s="42"/>
      <c r="WSG85" s="42"/>
      <c r="WSH85" s="42"/>
      <c r="WSI85" s="42"/>
      <c r="WSJ85" s="42"/>
      <c r="WSK85" s="42"/>
      <c r="WSL85" s="42"/>
      <c r="WSM85" s="42"/>
      <c r="WSN85" s="42"/>
      <c r="WSO85" s="42"/>
      <c r="WSP85" s="42"/>
      <c r="WSQ85" s="42"/>
      <c r="WSR85" s="42"/>
      <c r="WSS85" s="42"/>
      <c r="WST85" s="42"/>
      <c r="WSU85" s="42"/>
      <c r="WSV85" s="42"/>
      <c r="WSW85" s="43"/>
      <c r="WSX85" s="43"/>
      <c r="WSY85" s="42"/>
      <c r="WSZ85" s="42"/>
      <c r="WTA85" s="42"/>
      <c r="WTB85" s="42"/>
      <c r="WTC85" s="42"/>
      <c r="WTD85" s="42"/>
      <c r="WTE85" s="42"/>
      <c r="WTF85" s="42"/>
      <c r="WTG85" s="42"/>
      <c r="WTH85" s="42"/>
      <c r="WTI85" s="42"/>
      <c r="WTJ85" s="42"/>
      <c r="WTK85" s="42"/>
      <c r="WTL85" s="42"/>
      <c r="WTM85" s="42"/>
      <c r="WTN85" s="42"/>
      <c r="WTO85" s="42"/>
      <c r="WTP85" s="42"/>
      <c r="WTQ85" s="43"/>
      <c r="WTR85" s="43"/>
      <c r="WTS85" s="42"/>
      <c r="WTT85" s="42"/>
      <c r="WTU85" s="42"/>
      <c r="WTV85" s="42"/>
      <c r="WTW85" s="42"/>
      <c r="WTX85" s="42"/>
      <c r="WTY85" s="42"/>
      <c r="WTZ85" s="42"/>
      <c r="WUA85" s="42"/>
      <c r="WUB85" s="42"/>
      <c r="WUC85" s="42"/>
      <c r="WUD85" s="42"/>
      <c r="WUE85" s="42"/>
      <c r="WUF85" s="42"/>
      <c r="WUG85" s="42"/>
      <c r="WUH85" s="42"/>
      <c r="WUI85" s="42"/>
      <c r="WUJ85" s="42"/>
      <c r="WUK85" s="43"/>
      <c r="WUL85" s="43"/>
      <c r="WUM85" s="42"/>
      <c r="WUN85" s="42"/>
      <c r="WUO85" s="42"/>
      <c r="WUP85" s="42"/>
      <c r="WUQ85" s="42"/>
      <c r="WUR85" s="42"/>
      <c r="WUS85" s="42"/>
      <c r="WUT85" s="42"/>
      <c r="WUU85" s="42"/>
      <c r="WUV85" s="42"/>
      <c r="WUW85" s="42"/>
      <c r="WUX85" s="42"/>
      <c r="WUY85" s="42"/>
      <c r="WUZ85" s="42"/>
      <c r="WVA85" s="42"/>
      <c r="WVB85" s="42"/>
      <c r="WVC85" s="42"/>
      <c r="WVD85" s="42"/>
      <c r="WVE85" s="43"/>
      <c r="WVF85" s="43"/>
      <c r="WVG85" s="42"/>
      <c r="WVH85" s="42"/>
      <c r="WVI85" s="42"/>
      <c r="WVJ85" s="42"/>
      <c r="WVK85" s="42"/>
      <c r="WVL85" s="42"/>
      <c r="WVM85" s="42"/>
      <c r="WVN85" s="42"/>
      <c r="WVO85" s="42"/>
      <c r="WVP85" s="42"/>
      <c r="WVQ85" s="42"/>
      <c r="WVR85" s="42"/>
      <c r="WVS85" s="42"/>
      <c r="WVT85" s="42"/>
      <c r="WVU85" s="42"/>
      <c r="WVV85" s="42"/>
      <c r="WVW85" s="42"/>
      <c r="WVX85" s="42"/>
      <c r="WVY85" s="43"/>
      <c r="WVZ85" s="43"/>
      <c r="WWA85" s="42"/>
      <c r="WWB85" s="42"/>
      <c r="WWC85" s="42"/>
      <c r="WWD85" s="42"/>
      <c r="WWE85" s="42"/>
      <c r="WWF85" s="42"/>
      <c r="WWG85" s="42"/>
      <c r="WWH85" s="42"/>
      <c r="WWI85" s="42"/>
      <c r="WWJ85" s="42"/>
      <c r="WWK85" s="42"/>
      <c r="WWL85" s="42"/>
      <c r="WWM85" s="42"/>
      <c r="WWN85" s="42"/>
      <c r="WWO85" s="42"/>
      <c r="WWP85" s="42"/>
      <c r="WWQ85" s="42"/>
      <c r="WWR85" s="42"/>
      <c r="WWS85" s="43"/>
      <c r="WWT85" s="43"/>
      <c r="WWU85" s="42"/>
      <c r="WWV85" s="42"/>
      <c r="WWW85" s="42"/>
      <c r="WWX85" s="42"/>
      <c r="WWY85" s="42"/>
      <c r="WWZ85" s="42"/>
      <c r="WXA85" s="42"/>
      <c r="WXB85" s="42"/>
      <c r="WXC85" s="42"/>
      <c r="WXD85" s="42"/>
      <c r="WXE85" s="42"/>
      <c r="WXF85" s="42"/>
      <c r="WXG85" s="42"/>
      <c r="WXH85" s="42"/>
      <c r="WXI85" s="42"/>
      <c r="WXJ85" s="42"/>
      <c r="WXK85" s="42"/>
      <c r="WXL85" s="42"/>
      <c r="WXM85" s="43"/>
      <c r="WXN85" s="43"/>
      <c r="WXO85" s="42"/>
      <c r="WXP85" s="42"/>
      <c r="WXQ85" s="42"/>
      <c r="WXR85" s="42"/>
      <c r="WXS85" s="42"/>
      <c r="WXT85" s="42"/>
      <c r="WXU85" s="42"/>
      <c r="WXV85" s="42"/>
      <c r="WXW85" s="42"/>
      <c r="WXX85" s="42"/>
      <c r="WXY85" s="42"/>
      <c r="WXZ85" s="42"/>
      <c r="WYA85" s="42"/>
      <c r="WYB85" s="42"/>
      <c r="WYC85" s="42"/>
      <c r="WYD85" s="42"/>
      <c r="WYE85" s="42"/>
      <c r="WYF85" s="42"/>
      <c r="WYG85" s="43"/>
      <c r="WYH85" s="43"/>
      <c r="WYI85" s="42"/>
      <c r="WYJ85" s="42"/>
      <c r="WYK85" s="42"/>
      <c r="WYL85" s="42"/>
      <c r="WYM85" s="42"/>
      <c r="WYN85" s="42"/>
      <c r="WYO85" s="42"/>
      <c r="WYP85" s="42"/>
      <c r="WYQ85" s="42"/>
      <c r="WYR85" s="42"/>
      <c r="WYS85" s="42"/>
      <c r="WYT85" s="42"/>
      <c r="WYU85" s="42"/>
      <c r="WYV85" s="42"/>
      <c r="WYW85" s="42"/>
      <c r="WYX85" s="42"/>
      <c r="WYY85" s="42"/>
      <c r="WYZ85" s="42"/>
      <c r="WZA85" s="43"/>
      <c r="WZB85" s="43"/>
      <c r="WZC85" s="42"/>
      <c r="WZD85" s="42"/>
      <c r="WZE85" s="42"/>
      <c r="WZF85" s="42"/>
      <c r="WZG85" s="42"/>
      <c r="WZH85" s="42"/>
      <c r="WZI85" s="42"/>
      <c r="WZJ85" s="42"/>
      <c r="WZK85" s="42"/>
      <c r="WZL85" s="42"/>
      <c r="WZM85" s="42"/>
      <c r="WZN85" s="42"/>
      <c r="WZO85" s="42"/>
      <c r="WZP85" s="42"/>
      <c r="WZQ85" s="42"/>
      <c r="WZR85" s="42"/>
      <c r="WZS85" s="42"/>
      <c r="WZT85" s="42"/>
      <c r="WZU85" s="43"/>
      <c r="WZV85" s="43"/>
      <c r="WZW85" s="42"/>
      <c r="WZX85" s="42"/>
      <c r="WZY85" s="42"/>
      <c r="WZZ85" s="42"/>
      <c r="XAA85" s="42"/>
      <c r="XAB85" s="42"/>
      <c r="XAC85" s="42"/>
      <c r="XAD85" s="42"/>
      <c r="XAE85" s="42"/>
      <c r="XAF85" s="42"/>
      <c r="XAG85" s="42"/>
      <c r="XAH85" s="42"/>
      <c r="XAI85" s="42"/>
      <c r="XAJ85" s="42"/>
      <c r="XAK85" s="42"/>
      <c r="XAL85" s="42"/>
      <c r="XAM85" s="42"/>
      <c r="XAN85" s="42"/>
      <c r="XAO85" s="43"/>
      <c r="XAP85" s="43"/>
      <c r="XAQ85" s="42"/>
      <c r="XAR85" s="42"/>
      <c r="XAS85" s="42"/>
      <c r="XAT85" s="42"/>
      <c r="XAU85" s="42"/>
      <c r="XAV85" s="42"/>
      <c r="XAW85" s="42"/>
      <c r="XAX85" s="42"/>
      <c r="XAY85" s="42"/>
      <c r="XAZ85" s="42"/>
      <c r="XBA85" s="42"/>
      <c r="XBB85" s="42"/>
      <c r="XBC85" s="42"/>
      <c r="XBD85" s="42"/>
      <c r="XBE85" s="42"/>
      <c r="XBF85" s="42"/>
      <c r="XBG85" s="42"/>
      <c r="XBH85" s="42"/>
      <c r="XBI85" s="43"/>
      <c r="XBJ85" s="43"/>
      <c r="XBK85" s="42"/>
      <c r="XBL85" s="42"/>
      <c r="XBM85" s="42"/>
      <c r="XBN85" s="42"/>
      <c r="XBO85" s="42"/>
      <c r="XBP85" s="42"/>
      <c r="XBQ85" s="42"/>
      <c r="XBR85" s="42"/>
      <c r="XBS85" s="42"/>
      <c r="XBT85" s="42"/>
      <c r="XBU85" s="42"/>
      <c r="XBV85" s="42"/>
      <c r="XBW85" s="42"/>
      <c r="XBX85" s="42"/>
      <c r="XBY85" s="42"/>
      <c r="XBZ85" s="42"/>
      <c r="XCA85" s="42"/>
      <c r="XCB85" s="42"/>
      <c r="XCC85" s="43"/>
      <c r="XCD85" s="43"/>
      <c r="XCE85" s="42"/>
      <c r="XCF85" s="42"/>
      <c r="XCG85" s="42"/>
      <c r="XCH85" s="42"/>
      <c r="XCI85" s="42"/>
      <c r="XCJ85" s="42"/>
      <c r="XCK85" s="42"/>
      <c r="XCL85" s="42"/>
      <c r="XCM85" s="42"/>
      <c r="XCN85" s="42"/>
      <c r="XCO85" s="42"/>
      <c r="XCP85" s="42"/>
      <c r="XCQ85" s="42"/>
      <c r="XCR85" s="42"/>
      <c r="XCS85" s="42"/>
      <c r="XCT85" s="42"/>
      <c r="XCU85" s="42"/>
      <c r="XCV85" s="42"/>
      <c r="XCW85" s="43"/>
      <c r="XCX85" s="43"/>
      <c r="XCY85" s="42"/>
      <c r="XCZ85" s="42"/>
      <c r="XDA85" s="42"/>
      <c r="XDB85" s="42"/>
      <c r="XDC85" s="42"/>
      <c r="XDD85" s="42"/>
      <c r="XDE85" s="42"/>
      <c r="XDF85" s="42"/>
      <c r="XDG85" s="42"/>
      <c r="XDH85" s="42"/>
      <c r="XDI85" s="42"/>
      <c r="XDJ85" s="42"/>
      <c r="XDK85" s="42"/>
      <c r="XDL85" s="42"/>
      <c r="XDM85" s="42"/>
      <c r="XDN85" s="42"/>
      <c r="XDO85" s="42"/>
      <c r="XDP85" s="42"/>
      <c r="XDQ85" s="43"/>
      <c r="XDR85" s="43"/>
      <c r="XDS85" s="42"/>
      <c r="XDT85" s="42"/>
      <c r="XDU85" s="42"/>
      <c r="XDV85" s="42"/>
      <c r="XDW85" s="42"/>
      <c r="XDX85" s="42"/>
      <c r="XDY85" s="42"/>
      <c r="XDZ85" s="42"/>
      <c r="XEA85" s="42"/>
      <c r="XEB85" s="42"/>
      <c r="XEC85" s="42"/>
      <c r="XED85" s="42"/>
      <c r="XEE85" s="42"/>
      <c r="XEF85" s="42"/>
      <c r="XEG85" s="42"/>
      <c r="XEH85" s="42"/>
      <c r="XEI85" s="42"/>
      <c r="XEJ85" s="42"/>
      <c r="XEK85" s="43"/>
      <c r="XEL85" s="43"/>
      <c r="XEM85" s="42"/>
      <c r="XEN85" s="42"/>
      <c r="XEO85" s="42"/>
      <c r="XEP85" s="42"/>
      <c r="XEQ85" s="42"/>
      <c r="XER85" s="42"/>
      <c r="XES85" s="42"/>
      <c r="XET85" s="42"/>
      <c r="XEU85" s="42"/>
      <c r="XEV85" s="42"/>
      <c r="XEW85" s="42"/>
      <c r="XEX85" s="42"/>
      <c r="XEY85" s="42"/>
      <c r="XEZ85" s="42"/>
      <c r="XFA85" s="42"/>
      <c r="XFB85" s="42"/>
      <c r="XFC85" s="42"/>
      <c r="XFD85" s="42"/>
    </row>
    <row r="86" spans="1:16384" ht="15" customHeight="1" thickBot="1" x14ac:dyDescent="0.3">
      <c r="A86" s="45"/>
      <c r="B86" s="190" t="s">
        <v>72</v>
      </c>
      <c r="C86" s="191"/>
      <c r="D86" s="191"/>
      <c r="E86" s="30"/>
      <c r="F86" s="31"/>
      <c r="G86" s="32"/>
      <c r="H86" s="94"/>
      <c r="I86" s="94"/>
      <c r="J86" s="94"/>
      <c r="K86" s="94"/>
      <c r="L86" s="94"/>
      <c r="M86" s="94"/>
      <c r="N86" s="197"/>
      <c r="O86" s="198"/>
      <c r="P86" s="198"/>
      <c r="Q86" s="198"/>
      <c r="R86" s="198"/>
      <c r="S86" s="199"/>
    </row>
    <row r="87" spans="1:16384" s="3" customFormat="1" ht="15.75" thickBot="1" x14ac:dyDescent="0.3">
      <c r="A87" s="45"/>
      <c r="B87" s="192"/>
      <c r="C87" s="193"/>
      <c r="D87" s="193"/>
      <c r="E87" s="88">
        <v>5</v>
      </c>
      <c r="F87" s="48"/>
      <c r="G87" s="33"/>
      <c r="H87" s="206" t="s">
        <v>130</v>
      </c>
      <c r="I87" s="206"/>
      <c r="J87" s="206"/>
      <c r="K87" s="206"/>
      <c r="L87" s="206"/>
      <c r="M87" s="206"/>
      <c r="N87" s="200"/>
      <c r="O87" s="201"/>
      <c r="P87" s="201"/>
      <c r="Q87" s="201"/>
      <c r="R87" s="201"/>
      <c r="S87" s="202"/>
      <c r="T87" s="45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16384" s="3" customFormat="1" ht="5.0999999999999996" customHeight="1" thickBot="1" x14ac:dyDescent="0.3">
      <c r="A88" s="45"/>
      <c r="B88" s="192"/>
      <c r="C88" s="193"/>
      <c r="D88" s="193"/>
      <c r="E88" s="88"/>
      <c r="F88" s="20"/>
      <c r="G88" s="33"/>
      <c r="H88" s="92"/>
      <c r="I88" s="92"/>
      <c r="J88" s="92"/>
      <c r="K88" s="92"/>
      <c r="L88" s="92"/>
      <c r="M88" s="92"/>
      <c r="N88" s="200"/>
      <c r="O88" s="201"/>
      <c r="P88" s="201"/>
      <c r="Q88" s="201"/>
      <c r="R88" s="201"/>
      <c r="S88" s="202"/>
      <c r="T88" s="45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16384" s="3" customFormat="1" ht="15.75" customHeight="1" thickBot="1" x14ac:dyDescent="0.3">
      <c r="A89" s="45"/>
      <c r="B89" s="192"/>
      <c r="C89" s="193"/>
      <c r="D89" s="193"/>
      <c r="E89" s="88">
        <v>4</v>
      </c>
      <c r="F89" s="48"/>
      <c r="G89" s="33"/>
      <c r="H89" s="206" t="s">
        <v>38</v>
      </c>
      <c r="I89" s="206"/>
      <c r="J89" s="206"/>
      <c r="K89" s="206"/>
      <c r="L89" s="206"/>
      <c r="M89" s="206"/>
      <c r="N89" s="200"/>
      <c r="O89" s="201"/>
      <c r="P89" s="201"/>
      <c r="Q89" s="201"/>
      <c r="R89" s="201"/>
      <c r="S89" s="202"/>
      <c r="T89" s="45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16384" s="3" customFormat="1" ht="5.0999999999999996" customHeight="1" thickBot="1" x14ac:dyDescent="0.3">
      <c r="A90" s="45"/>
      <c r="B90" s="192"/>
      <c r="C90" s="193"/>
      <c r="D90" s="193"/>
      <c r="E90" s="88"/>
      <c r="F90" s="20"/>
      <c r="G90" s="33"/>
      <c r="H90" s="92"/>
      <c r="I90" s="92"/>
      <c r="J90" s="92"/>
      <c r="K90" s="92"/>
      <c r="L90" s="92"/>
      <c r="M90" s="92"/>
      <c r="N90" s="200"/>
      <c r="O90" s="201"/>
      <c r="P90" s="201"/>
      <c r="Q90" s="201"/>
      <c r="R90" s="201"/>
      <c r="S90" s="202"/>
      <c r="T90" s="45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1:16384" s="3" customFormat="1" ht="15.75" thickBot="1" x14ac:dyDescent="0.3">
      <c r="A91" s="45"/>
      <c r="B91" s="192"/>
      <c r="C91" s="193"/>
      <c r="D91" s="193"/>
      <c r="E91" s="88">
        <v>3</v>
      </c>
      <c r="F91" s="48"/>
      <c r="G91" s="33"/>
      <c r="H91" s="207" t="s">
        <v>39</v>
      </c>
      <c r="I91" s="207"/>
      <c r="J91" s="207"/>
      <c r="K91" s="207"/>
      <c r="L91" s="207"/>
      <c r="M91" s="207"/>
      <c r="N91" s="200"/>
      <c r="O91" s="201"/>
      <c r="P91" s="201"/>
      <c r="Q91" s="201"/>
      <c r="R91" s="201"/>
      <c r="S91" s="202"/>
      <c r="T91" s="45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16384" s="3" customFormat="1" ht="5.0999999999999996" customHeight="1" thickBot="1" x14ac:dyDescent="0.3">
      <c r="A92" s="45"/>
      <c r="B92" s="192"/>
      <c r="C92" s="193"/>
      <c r="D92" s="193"/>
      <c r="E92" s="88"/>
      <c r="F92" s="20"/>
      <c r="G92" s="33"/>
      <c r="H92" s="92"/>
      <c r="I92" s="92"/>
      <c r="J92" s="92"/>
      <c r="K92" s="92"/>
      <c r="L92" s="92"/>
      <c r="M92" s="92"/>
      <c r="N92" s="200"/>
      <c r="O92" s="201"/>
      <c r="P92" s="201"/>
      <c r="Q92" s="201"/>
      <c r="R92" s="201"/>
      <c r="S92" s="202"/>
      <c r="T92" s="45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</row>
    <row r="93" spans="1:16384" s="3" customFormat="1" ht="15.75" thickBot="1" x14ac:dyDescent="0.3">
      <c r="A93" s="45"/>
      <c r="B93" s="192"/>
      <c r="C93" s="193"/>
      <c r="D93" s="193"/>
      <c r="E93" s="88">
        <v>1</v>
      </c>
      <c r="F93" s="48"/>
      <c r="G93" s="33"/>
      <c r="H93" s="207" t="s">
        <v>131</v>
      </c>
      <c r="I93" s="207"/>
      <c r="J93" s="207"/>
      <c r="K93" s="207"/>
      <c r="L93" s="207"/>
      <c r="M93" s="207"/>
      <c r="N93" s="200"/>
      <c r="O93" s="201"/>
      <c r="P93" s="201"/>
      <c r="Q93" s="201"/>
      <c r="R93" s="201"/>
      <c r="S93" s="202"/>
      <c r="T93" s="45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</row>
    <row r="94" spans="1:16384" s="3" customFormat="1" ht="5.0999999999999996" customHeight="1" thickBot="1" x14ac:dyDescent="0.3">
      <c r="A94" s="45"/>
      <c r="B94" s="192"/>
      <c r="C94" s="193"/>
      <c r="D94" s="193"/>
      <c r="E94" s="88"/>
      <c r="F94" s="20"/>
      <c r="G94" s="33"/>
      <c r="H94" s="92"/>
      <c r="I94" s="92"/>
      <c r="J94" s="92"/>
      <c r="K94" s="92"/>
      <c r="L94" s="92"/>
      <c r="M94" s="92"/>
      <c r="N94" s="200"/>
      <c r="O94" s="201"/>
      <c r="P94" s="201"/>
      <c r="Q94" s="201"/>
      <c r="R94" s="201"/>
      <c r="S94" s="202"/>
      <c r="T94" s="45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</row>
    <row r="95" spans="1:16384" s="3" customFormat="1" ht="15.75" customHeight="1" thickBot="1" x14ac:dyDescent="0.3">
      <c r="A95" s="45"/>
      <c r="B95" s="192"/>
      <c r="C95" s="193"/>
      <c r="D95" s="193"/>
      <c r="E95" s="88">
        <v>0</v>
      </c>
      <c r="F95" s="70"/>
      <c r="G95" s="71"/>
      <c r="H95" s="208" t="s">
        <v>47</v>
      </c>
      <c r="I95" s="208"/>
      <c r="J95" s="208"/>
      <c r="K95" s="208"/>
      <c r="L95" s="208"/>
      <c r="M95" s="208"/>
      <c r="N95" s="200"/>
      <c r="O95" s="201"/>
      <c r="P95" s="201"/>
      <c r="Q95" s="201"/>
      <c r="R95" s="201"/>
      <c r="S95" s="202"/>
      <c r="T95" s="45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</row>
    <row r="96" spans="1:16384" s="3" customFormat="1" ht="9.9499999999999993" customHeight="1" thickBot="1" x14ac:dyDescent="0.3">
      <c r="A96" s="45"/>
      <c r="B96" s="194"/>
      <c r="C96" s="195"/>
      <c r="D96" s="195"/>
      <c r="E96" s="34"/>
      <c r="F96" s="35"/>
      <c r="G96" s="36"/>
      <c r="H96" s="93"/>
      <c r="I96" s="93"/>
      <c r="J96" s="93"/>
      <c r="K96" s="93"/>
      <c r="L96" s="93"/>
      <c r="M96" s="93"/>
      <c r="N96" s="203"/>
      <c r="O96" s="204"/>
      <c r="P96" s="204"/>
      <c r="Q96" s="204"/>
      <c r="R96" s="204"/>
      <c r="S96" s="205"/>
      <c r="T96" s="45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</row>
    <row r="97" spans="1:16384" ht="6" customHeight="1" x14ac:dyDescent="0.25">
      <c r="A97" s="45"/>
      <c r="B97" s="45"/>
      <c r="C97" s="45"/>
      <c r="D97" s="45"/>
      <c r="E97" s="46"/>
      <c r="F97" s="46"/>
      <c r="G97" s="45"/>
      <c r="H97" s="98"/>
      <c r="I97" s="98"/>
      <c r="J97" s="98"/>
      <c r="K97" s="98"/>
      <c r="L97" s="98"/>
      <c r="M97" s="98"/>
      <c r="N97" s="45"/>
      <c r="O97" s="45"/>
      <c r="P97" s="45"/>
      <c r="Q97" s="45"/>
      <c r="R97" s="45"/>
      <c r="S97" s="45"/>
      <c r="Y97" s="38"/>
      <c r="Z97" s="38"/>
      <c r="AN97" s="42"/>
      <c r="AO97" s="42"/>
      <c r="AP97" s="42"/>
      <c r="AQ97" s="42"/>
      <c r="AR97" s="42"/>
      <c r="AS97" s="43"/>
      <c r="AT97" s="43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3"/>
      <c r="BN97" s="43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3"/>
      <c r="CH97" s="43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3"/>
      <c r="DB97" s="43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3"/>
      <c r="DV97" s="43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3"/>
      <c r="EP97" s="43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3"/>
      <c r="FJ97" s="43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3"/>
      <c r="GD97" s="43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3"/>
      <c r="GX97" s="43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3"/>
      <c r="HR97" s="43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3"/>
      <c r="IL97" s="43"/>
      <c r="IM97" s="42"/>
      <c r="IN97" s="42"/>
      <c r="IO97" s="42"/>
      <c r="IP97" s="42"/>
      <c r="IQ97" s="42"/>
      <c r="IR97" s="42"/>
      <c r="IS97" s="42"/>
      <c r="IT97" s="42"/>
      <c r="IU97" s="42"/>
      <c r="IV97" s="42"/>
      <c r="IW97" s="42"/>
      <c r="IX97" s="42"/>
      <c r="IY97" s="42"/>
      <c r="IZ97" s="42"/>
      <c r="JA97" s="42"/>
      <c r="JB97" s="42"/>
      <c r="JC97" s="42"/>
      <c r="JD97" s="42"/>
      <c r="JE97" s="43"/>
      <c r="JF97" s="43"/>
      <c r="JG97" s="42"/>
      <c r="JH97" s="42"/>
      <c r="JI97" s="42"/>
      <c r="JJ97" s="42"/>
      <c r="JK97" s="42"/>
      <c r="JL97" s="42"/>
      <c r="JM97" s="42"/>
      <c r="JN97" s="42"/>
      <c r="JO97" s="42"/>
      <c r="JP97" s="42"/>
      <c r="JQ97" s="42"/>
      <c r="JR97" s="42"/>
      <c r="JS97" s="42"/>
      <c r="JT97" s="42"/>
      <c r="JU97" s="42"/>
      <c r="JV97" s="42"/>
      <c r="JW97" s="42"/>
      <c r="JX97" s="42"/>
      <c r="JY97" s="43"/>
      <c r="JZ97" s="43"/>
      <c r="KA97" s="42"/>
      <c r="KB97" s="42"/>
      <c r="KC97" s="42"/>
      <c r="KD97" s="42"/>
      <c r="KE97" s="42"/>
      <c r="KF97" s="42"/>
      <c r="KG97" s="42"/>
      <c r="KH97" s="42"/>
      <c r="KI97" s="42"/>
      <c r="KJ97" s="42"/>
      <c r="KK97" s="42"/>
      <c r="KL97" s="42"/>
      <c r="KM97" s="42"/>
      <c r="KN97" s="42"/>
      <c r="KO97" s="42"/>
      <c r="KP97" s="42"/>
      <c r="KQ97" s="42"/>
      <c r="KR97" s="42"/>
      <c r="KS97" s="43"/>
      <c r="KT97" s="43"/>
      <c r="KU97" s="42"/>
      <c r="KV97" s="42"/>
      <c r="KW97" s="42"/>
      <c r="KX97" s="42"/>
      <c r="KY97" s="42"/>
      <c r="KZ97" s="42"/>
      <c r="LA97" s="42"/>
      <c r="LB97" s="42"/>
      <c r="LC97" s="42"/>
      <c r="LD97" s="42"/>
      <c r="LE97" s="42"/>
      <c r="LF97" s="42"/>
      <c r="LG97" s="42"/>
      <c r="LH97" s="42"/>
      <c r="LI97" s="42"/>
      <c r="LJ97" s="42"/>
      <c r="LK97" s="42"/>
      <c r="LL97" s="42"/>
      <c r="LM97" s="43"/>
      <c r="LN97" s="43"/>
      <c r="LO97" s="42"/>
      <c r="LP97" s="42"/>
      <c r="LQ97" s="42"/>
      <c r="LR97" s="42"/>
      <c r="LS97" s="42"/>
      <c r="LT97" s="42"/>
      <c r="LU97" s="42"/>
      <c r="LV97" s="42"/>
      <c r="LW97" s="42"/>
      <c r="LX97" s="42"/>
      <c r="LY97" s="42"/>
      <c r="LZ97" s="42"/>
      <c r="MA97" s="42"/>
      <c r="MB97" s="42"/>
      <c r="MC97" s="42"/>
      <c r="MD97" s="42"/>
      <c r="ME97" s="42"/>
      <c r="MF97" s="42"/>
      <c r="MG97" s="43"/>
      <c r="MH97" s="43"/>
      <c r="MI97" s="42"/>
      <c r="MJ97" s="42"/>
      <c r="MK97" s="42"/>
      <c r="ML97" s="42"/>
      <c r="MM97" s="42"/>
      <c r="MN97" s="42"/>
      <c r="MO97" s="42"/>
      <c r="MP97" s="42"/>
      <c r="MQ97" s="42"/>
      <c r="MR97" s="42"/>
      <c r="MS97" s="42"/>
      <c r="MT97" s="42"/>
      <c r="MU97" s="42"/>
      <c r="MV97" s="42"/>
      <c r="MW97" s="42"/>
      <c r="MX97" s="42"/>
      <c r="MY97" s="42"/>
      <c r="MZ97" s="42"/>
      <c r="NA97" s="43"/>
      <c r="NB97" s="43"/>
      <c r="NC97" s="42"/>
      <c r="ND97" s="42"/>
      <c r="NE97" s="42"/>
      <c r="NF97" s="42"/>
      <c r="NG97" s="42"/>
      <c r="NH97" s="42"/>
      <c r="NI97" s="42"/>
      <c r="NJ97" s="42"/>
      <c r="NK97" s="42"/>
      <c r="NL97" s="42"/>
      <c r="NM97" s="42"/>
      <c r="NN97" s="42"/>
      <c r="NO97" s="42"/>
      <c r="NP97" s="42"/>
      <c r="NQ97" s="42"/>
      <c r="NR97" s="42"/>
      <c r="NS97" s="42"/>
      <c r="NT97" s="42"/>
      <c r="NU97" s="43"/>
      <c r="NV97" s="43"/>
      <c r="NW97" s="42"/>
      <c r="NX97" s="42"/>
      <c r="NY97" s="42"/>
      <c r="NZ97" s="42"/>
      <c r="OA97" s="42"/>
      <c r="OB97" s="42"/>
      <c r="OC97" s="42"/>
      <c r="OD97" s="42"/>
      <c r="OE97" s="42"/>
      <c r="OF97" s="42"/>
      <c r="OG97" s="42"/>
      <c r="OH97" s="42"/>
      <c r="OI97" s="42"/>
      <c r="OJ97" s="42"/>
      <c r="OK97" s="42"/>
      <c r="OL97" s="42"/>
      <c r="OM97" s="42"/>
      <c r="ON97" s="42"/>
      <c r="OO97" s="43"/>
      <c r="OP97" s="43"/>
      <c r="OQ97" s="42"/>
      <c r="OR97" s="42"/>
      <c r="OS97" s="42"/>
      <c r="OT97" s="42"/>
      <c r="OU97" s="42"/>
      <c r="OV97" s="42"/>
      <c r="OW97" s="42"/>
      <c r="OX97" s="42"/>
      <c r="OY97" s="42"/>
      <c r="OZ97" s="42"/>
      <c r="PA97" s="42"/>
      <c r="PB97" s="42"/>
      <c r="PC97" s="42"/>
      <c r="PD97" s="42"/>
      <c r="PE97" s="42"/>
      <c r="PF97" s="42"/>
      <c r="PG97" s="42"/>
      <c r="PH97" s="42"/>
      <c r="PI97" s="43"/>
      <c r="PJ97" s="43"/>
      <c r="PK97" s="42"/>
      <c r="PL97" s="42"/>
      <c r="PM97" s="42"/>
      <c r="PN97" s="42"/>
      <c r="PO97" s="42"/>
      <c r="PP97" s="42"/>
      <c r="PQ97" s="42"/>
      <c r="PR97" s="42"/>
      <c r="PS97" s="42"/>
      <c r="PT97" s="42"/>
      <c r="PU97" s="42"/>
      <c r="PV97" s="42"/>
      <c r="PW97" s="42"/>
      <c r="PX97" s="42"/>
      <c r="PY97" s="42"/>
      <c r="PZ97" s="42"/>
      <c r="QA97" s="42"/>
      <c r="QB97" s="42"/>
      <c r="QC97" s="43"/>
      <c r="QD97" s="43"/>
      <c r="QE97" s="42"/>
      <c r="QF97" s="42"/>
      <c r="QG97" s="42"/>
      <c r="QH97" s="42"/>
      <c r="QI97" s="42"/>
      <c r="QJ97" s="42"/>
      <c r="QK97" s="42"/>
      <c r="QL97" s="42"/>
      <c r="QM97" s="42"/>
      <c r="QN97" s="42"/>
      <c r="QO97" s="42"/>
      <c r="QP97" s="42"/>
      <c r="QQ97" s="42"/>
      <c r="QR97" s="42"/>
      <c r="QS97" s="42"/>
      <c r="QT97" s="42"/>
      <c r="QU97" s="42"/>
      <c r="QV97" s="42"/>
      <c r="QW97" s="43"/>
      <c r="QX97" s="43"/>
      <c r="QY97" s="42"/>
      <c r="QZ97" s="42"/>
      <c r="RA97" s="42"/>
      <c r="RB97" s="42"/>
      <c r="RC97" s="42"/>
      <c r="RD97" s="42"/>
      <c r="RE97" s="42"/>
      <c r="RF97" s="42"/>
      <c r="RG97" s="42"/>
      <c r="RH97" s="42"/>
      <c r="RI97" s="42"/>
      <c r="RJ97" s="42"/>
      <c r="RK97" s="42"/>
      <c r="RL97" s="42"/>
      <c r="RM97" s="42"/>
      <c r="RN97" s="42"/>
      <c r="RO97" s="42"/>
      <c r="RP97" s="42"/>
      <c r="RQ97" s="43"/>
      <c r="RR97" s="43"/>
      <c r="RS97" s="42"/>
      <c r="RT97" s="42"/>
      <c r="RU97" s="42"/>
      <c r="RV97" s="42"/>
      <c r="RW97" s="42"/>
      <c r="RX97" s="42"/>
      <c r="RY97" s="42"/>
      <c r="RZ97" s="42"/>
      <c r="SA97" s="42"/>
      <c r="SB97" s="42"/>
      <c r="SC97" s="42"/>
      <c r="SD97" s="42"/>
      <c r="SE97" s="42"/>
      <c r="SF97" s="42"/>
      <c r="SG97" s="42"/>
      <c r="SH97" s="42"/>
      <c r="SI97" s="42"/>
      <c r="SJ97" s="42"/>
      <c r="SK97" s="43"/>
      <c r="SL97" s="43"/>
      <c r="SM97" s="42"/>
      <c r="SN97" s="42"/>
      <c r="SO97" s="42"/>
      <c r="SP97" s="42"/>
      <c r="SQ97" s="42"/>
      <c r="SR97" s="42"/>
      <c r="SS97" s="42"/>
      <c r="ST97" s="42"/>
      <c r="SU97" s="42"/>
      <c r="SV97" s="42"/>
      <c r="SW97" s="42"/>
      <c r="SX97" s="42"/>
      <c r="SY97" s="42"/>
      <c r="SZ97" s="42"/>
      <c r="TA97" s="42"/>
      <c r="TB97" s="42"/>
      <c r="TC97" s="42"/>
      <c r="TD97" s="42"/>
      <c r="TE97" s="43"/>
      <c r="TF97" s="43"/>
      <c r="TG97" s="42"/>
      <c r="TH97" s="42"/>
      <c r="TI97" s="42"/>
      <c r="TJ97" s="42"/>
      <c r="TK97" s="42"/>
      <c r="TL97" s="42"/>
      <c r="TM97" s="42"/>
      <c r="TN97" s="42"/>
      <c r="TO97" s="42"/>
      <c r="TP97" s="42"/>
      <c r="TQ97" s="42"/>
      <c r="TR97" s="42"/>
      <c r="TS97" s="42"/>
      <c r="TT97" s="42"/>
      <c r="TU97" s="42"/>
      <c r="TV97" s="42"/>
      <c r="TW97" s="42"/>
      <c r="TX97" s="42"/>
      <c r="TY97" s="43"/>
      <c r="TZ97" s="43"/>
      <c r="UA97" s="42"/>
      <c r="UB97" s="42"/>
      <c r="UC97" s="42"/>
      <c r="UD97" s="42"/>
      <c r="UE97" s="42"/>
      <c r="UF97" s="42"/>
      <c r="UG97" s="42"/>
      <c r="UH97" s="42"/>
      <c r="UI97" s="42"/>
      <c r="UJ97" s="42"/>
      <c r="UK97" s="42"/>
      <c r="UL97" s="42"/>
      <c r="UM97" s="42"/>
      <c r="UN97" s="42"/>
      <c r="UO97" s="42"/>
      <c r="UP97" s="42"/>
      <c r="UQ97" s="42"/>
      <c r="UR97" s="42"/>
      <c r="US97" s="43"/>
      <c r="UT97" s="43"/>
      <c r="UU97" s="42"/>
      <c r="UV97" s="42"/>
      <c r="UW97" s="42"/>
      <c r="UX97" s="42"/>
      <c r="UY97" s="42"/>
      <c r="UZ97" s="42"/>
      <c r="VA97" s="42"/>
      <c r="VB97" s="42"/>
      <c r="VC97" s="42"/>
      <c r="VD97" s="42"/>
      <c r="VE97" s="42"/>
      <c r="VF97" s="42"/>
      <c r="VG97" s="42"/>
      <c r="VH97" s="42"/>
      <c r="VI97" s="42"/>
      <c r="VJ97" s="42"/>
      <c r="VK97" s="42"/>
      <c r="VL97" s="42"/>
      <c r="VM97" s="43"/>
      <c r="VN97" s="43"/>
      <c r="VO97" s="42"/>
      <c r="VP97" s="42"/>
      <c r="VQ97" s="42"/>
      <c r="VR97" s="42"/>
      <c r="VS97" s="42"/>
      <c r="VT97" s="42"/>
      <c r="VU97" s="42"/>
      <c r="VV97" s="42"/>
      <c r="VW97" s="42"/>
      <c r="VX97" s="42"/>
      <c r="VY97" s="42"/>
      <c r="VZ97" s="42"/>
      <c r="WA97" s="42"/>
      <c r="WB97" s="42"/>
      <c r="WC97" s="42"/>
      <c r="WD97" s="42"/>
      <c r="WE97" s="42"/>
      <c r="WF97" s="42"/>
      <c r="WG97" s="43"/>
      <c r="WH97" s="43"/>
      <c r="WI97" s="42"/>
      <c r="WJ97" s="42"/>
      <c r="WK97" s="42"/>
      <c r="WL97" s="42"/>
      <c r="WM97" s="42"/>
      <c r="WN97" s="42"/>
      <c r="WO97" s="42"/>
      <c r="WP97" s="42"/>
      <c r="WQ97" s="42"/>
      <c r="WR97" s="42"/>
      <c r="WS97" s="42"/>
      <c r="WT97" s="42"/>
      <c r="WU97" s="42"/>
      <c r="WV97" s="42"/>
      <c r="WW97" s="42"/>
      <c r="WX97" s="42"/>
      <c r="WY97" s="42"/>
      <c r="WZ97" s="42"/>
      <c r="XA97" s="43"/>
      <c r="XB97" s="43"/>
      <c r="XC97" s="42"/>
      <c r="XD97" s="42"/>
      <c r="XE97" s="42"/>
      <c r="XF97" s="42"/>
      <c r="XG97" s="42"/>
      <c r="XH97" s="42"/>
      <c r="XI97" s="42"/>
      <c r="XJ97" s="42"/>
      <c r="XK97" s="42"/>
      <c r="XL97" s="42"/>
      <c r="XM97" s="42"/>
      <c r="XN97" s="42"/>
      <c r="XO97" s="42"/>
      <c r="XP97" s="42"/>
      <c r="XQ97" s="42"/>
      <c r="XR97" s="42"/>
      <c r="XS97" s="42"/>
      <c r="XT97" s="42"/>
      <c r="XU97" s="43"/>
      <c r="XV97" s="43"/>
      <c r="XW97" s="42"/>
      <c r="XX97" s="42"/>
      <c r="XY97" s="42"/>
      <c r="XZ97" s="42"/>
      <c r="YA97" s="42"/>
      <c r="YB97" s="42"/>
      <c r="YC97" s="42"/>
      <c r="YD97" s="42"/>
      <c r="YE97" s="42"/>
      <c r="YF97" s="42"/>
      <c r="YG97" s="42"/>
      <c r="YH97" s="42"/>
      <c r="YI97" s="42"/>
      <c r="YJ97" s="42"/>
      <c r="YK97" s="42"/>
      <c r="YL97" s="42"/>
      <c r="YM97" s="42"/>
      <c r="YN97" s="42"/>
      <c r="YO97" s="43"/>
      <c r="YP97" s="43"/>
      <c r="YQ97" s="42"/>
      <c r="YR97" s="42"/>
      <c r="YS97" s="42"/>
      <c r="YT97" s="42"/>
      <c r="YU97" s="42"/>
      <c r="YV97" s="42"/>
      <c r="YW97" s="42"/>
      <c r="YX97" s="42"/>
      <c r="YY97" s="42"/>
      <c r="YZ97" s="42"/>
      <c r="ZA97" s="42"/>
      <c r="ZB97" s="42"/>
      <c r="ZC97" s="42"/>
      <c r="ZD97" s="42"/>
      <c r="ZE97" s="42"/>
      <c r="ZF97" s="42"/>
      <c r="ZG97" s="42"/>
      <c r="ZH97" s="42"/>
      <c r="ZI97" s="43"/>
      <c r="ZJ97" s="43"/>
      <c r="ZK97" s="42"/>
      <c r="ZL97" s="42"/>
      <c r="ZM97" s="42"/>
      <c r="ZN97" s="42"/>
      <c r="ZO97" s="42"/>
      <c r="ZP97" s="42"/>
      <c r="ZQ97" s="42"/>
      <c r="ZR97" s="42"/>
      <c r="ZS97" s="42"/>
      <c r="ZT97" s="42"/>
      <c r="ZU97" s="42"/>
      <c r="ZV97" s="42"/>
      <c r="ZW97" s="42"/>
      <c r="ZX97" s="42"/>
      <c r="ZY97" s="42"/>
      <c r="ZZ97" s="42"/>
      <c r="AAA97" s="42"/>
      <c r="AAB97" s="42"/>
      <c r="AAC97" s="43"/>
      <c r="AAD97" s="43"/>
      <c r="AAE97" s="42"/>
      <c r="AAF97" s="42"/>
      <c r="AAG97" s="42"/>
      <c r="AAH97" s="42"/>
      <c r="AAI97" s="42"/>
      <c r="AAJ97" s="42"/>
      <c r="AAK97" s="42"/>
      <c r="AAL97" s="42"/>
      <c r="AAM97" s="42"/>
      <c r="AAN97" s="42"/>
      <c r="AAO97" s="42"/>
      <c r="AAP97" s="42"/>
      <c r="AAQ97" s="42"/>
      <c r="AAR97" s="42"/>
      <c r="AAS97" s="42"/>
      <c r="AAT97" s="42"/>
      <c r="AAU97" s="42"/>
      <c r="AAV97" s="42"/>
      <c r="AAW97" s="43"/>
      <c r="AAX97" s="43"/>
      <c r="AAY97" s="42"/>
      <c r="AAZ97" s="42"/>
      <c r="ABA97" s="42"/>
      <c r="ABB97" s="42"/>
      <c r="ABC97" s="42"/>
      <c r="ABD97" s="42"/>
      <c r="ABE97" s="42"/>
      <c r="ABF97" s="42"/>
      <c r="ABG97" s="42"/>
      <c r="ABH97" s="42"/>
      <c r="ABI97" s="42"/>
      <c r="ABJ97" s="42"/>
      <c r="ABK97" s="42"/>
      <c r="ABL97" s="42"/>
      <c r="ABM97" s="42"/>
      <c r="ABN97" s="42"/>
      <c r="ABO97" s="42"/>
      <c r="ABP97" s="42"/>
      <c r="ABQ97" s="43"/>
      <c r="ABR97" s="43"/>
      <c r="ABS97" s="42"/>
      <c r="ABT97" s="42"/>
      <c r="ABU97" s="42"/>
      <c r="ABV97" s="42"/>
      <c r="ABW97" s="42"/>
      <c r="ABX97" s="42"/>
      <c r="ABY97" s="42"/>
      <c r="ABZ97" s="42"/>
      <c r="ACA97" s="42"/>
      <c r="ACB97" s="42"/>
      <c r="ACC97" s="42"/>
      <c r="ACD97" s="42"/>
      <c r="ACE97" s="42"/>
      <c r="ACF97" s="42"/>
      <c r="ACG97" s="42"/>
      <c r="ACH97" s="42"/>
      <c r="ACI97" s="42"/>
      <c r="ACJ97" s="42"/>
      <c r="ACK97" s="43"/>
      <c r="ACL97" s="43"/>
      <c r="ACM97" s="42"/>
      <c r="ACN97" s="42"/>
      <c r="ACO97" s="42"/>
      <c r="ACP97" s="42"/>
      <c r="ACQ97" s="42"/>
      <c r="ACR97" s="42"/>
      <c r="ACS97" s="42"/>
      <c r="ACT97" s="42"/>
      <c r="ACU97" s="42"/>
      <c r="ACV97" s="42"/>
      <c r="ACW97" s="42"/>
      <c r="ACX97" s="42"/>
      <c r="ACY97" s="42"/>
      <c r="ACZ97" s="42"/>
      <c r="ADA97" s="42"/>
      <c r="ADB97" s="42"/>
      <c r="ADC97" s="42"/>
      <c r="ADD97" s="42"/>
      <c r="ADE97" s="43"/>
      <c r="ADF97" s="43"/>
      <c r="ADG97" s="42"/>
      <c r="ADH97" s="42"/>
      <c r="ADI97" s="42"/>
      <c r="ADJ97" s="42"/>
      <c r="ADK97" s="42"/>
      <c r="ADL97" s="42"/>
      <c r="ADM97" s="42"/>
      <c r="ADN97" s="42"/>
      <c r="ADO97" s="42"/>
      <c r="ADP97" s="42"/>
      <c r="ADQ97" s="42"/>
      <c r="ADR97" s="42"/>
      <c r="ADS97" s="42"/>
      <c r="ADT97" s="42"/>
      <c r="ADU97" s="42"/>
      <c r="ADV97" s="42"/>
      <c r="ADW97" s="42"/>
      <c r="ADX97" s="42"/>
      <c r="ADY97" s="43"/>
      <c r="ADZ97" s="43"/>
      <c r="AEA97" s="42"/>
      <c r="AEB97" s="42"/>
      <c r="AEC97" s="42"/>
      <c r="AED97" s="42"/>
      <c r="AEE97" s="42"/>
      <c r="AEF97" s="42"/>
      <c r="AEG97" s="42"/>
      <c r="AEH97" s="42"/>
      <c r="AEI97" s="42"/>
      <c r="AEJ97" s="42"/>
      <c r="AEK97" s="42"/>
      <c r="AEL97" s="42"/>
      <c r="AEM97" s="42"/>
      <c r="AEN97" s="42"/>
      <c r="AEO97" s="42"/>
      <c r="AEP97" s="42"/>
      <c r="AEQ97" s="42"/>
      <c r="AER97" s="42"/>
      <c r="AES97" s="43"/>
      <c r="AET97" s="43"/>
      <c r="AEU97" s="42"/>
      <c r="AEV97" s="42"/>
      <c r="AEW97" s="42"/>
      <c r="AEX97" s="42"/>
      <c r="AEY97" s="42"/>
      <c r="AEZ97" s="42"/>
      <c r="AFA97" s="42"/>
      <c r="AFB97" s="42"/>
      <c r="AFC97" s="42"/>
      <c r="AFD97" s="42"/>
      <c r="AFE97" s="42"/>
      <c r="AFF97" s="42"/>
      <c r="AFG97" s="42"/>
      <c r="AFH97" s="42"/>
      <c r="AFI97" s="42"/>
      <c r="AFJ97" s="42"/>
      <c r="AFK97" s="42"/>
      <c r="AFL97" s="42"/>
      <c r="AFM97" s="43"/>
      <c r="AFN97" s="43"/>
      <c r="AFO97" s="42"/>
      <c r="AFP97" s="42"/>
      <c r="AFQ97" s="42"/>
      <c r="AFR97" s="42"/>
      <c r="AFS97" s="42"/>
      <c r="AFT97" s="42"/>
      <c r="AFU97" s="42"/>
      <c r="AFV97" s="42"/>
      <c r="AFW97" s="42"/>
      <c r="AFX97" s="42"/>
      <c r="AFY97" s="42"/>
      <c r="AFZ97" s="42"/>
      <c r="AGA97" s="42"/>
      <c r="AGB97" s="42"/>
      <c r="AGC97" s="42"/>
      <c r="AGD97" s="42"/>
      <c r="AGE97" s="42"/>
      <c r="AGF97" s="42"/>
      <c r="AGG97" s="43"/>
      <c r="AGH97" s="43"/>
      <c r="AGI97" s="42"/>
      <c r="AGJ97" s="42"/>
      <c r="AGK97" s="42"/>
      <c r="AGL97" s="42"/>
      <c r="AGM97" s="42"/>
      <c r="AGN97" s="42"/>
      <c r="AGO97" s="42"/>
      <c r="AGP97" s="42"/>
      <c r="AGQ97" s="42"/>
      <c r="AGR97" s="42"/>
      <c r="AGS97" s="42"/>
      <c r="AGT97" s="42"/>
      <c r="AGU97" s="42"/>
      <c r="AGV97" s="42"/>
      <c r="AGW97" s="42"/>
      <c r="AGX97" s="42"/>
      <c r="AGY97" s="42"/>
      <c r="AGZ97" s="42"/>
      <c r="AHA97" s="43"/>
      <c r="AHB97" s="43"/>
      <c r="AHC97" s="42"/>
      <c r="AHD97" s="42"/>
      <c r="AHE97" s="42"/>
      <c r="AHF97" s="42"/>
      <c r="AHG97" s="42"/>
      <c r="AHH97" s="42"/>
      <c r="AHI97" s="42"/>
      <c r="AHJ97" s="42"/>
      <c r="AHK97" s="42"/>
      <c r="AHL97" s="42"/>
      <c r="AHM97" s="42"/>
      <c r="AHN97" s="42"/>
      <c r="AHO97" s="42"/>
      <c r="AHP97" s="42"/>
      <c r="AHQ97" s="42"/>
      <c r="AHR97" s="42"/>
      <c r="AHS97" s="42"/>
      <c r="AHT97" s="42"/>
      <c r="AHU97" s="43"/>
      <c r="AHV97" s="43"/>
      <c r="AHW97" s="42"/>
      <c r="AHX97" s="42"/>
      <c r="AHY97" s="42"/>
      <c r="AHZ97" s="42"/>
      <c r="AIA97" s="42"/>
      <c r="AIB97" s="42"/>
      <c r="AIC97" s="42"/>
      <c r="AID97" s="42"/>
      <c r="AIE97" s="42"/>
      <c r="AIF97" s="42"/>
      <c r="AIG97" s="42"/>
      <c r="AIH97" s="42"/>
      <c r="AII97" s="42"/>
      <c r="AIJ97" s="42"/>
      <c r="AIK97" s="42"/>
      <c r="AIL97" s="42"/>
      <c r="AIM97" s="42"/>
      <c r="AIN97" s="42"/>
      <c r="AIO97" s="43"/>
      <c r="AIP97" s="43"/>
      <c r="AIQ97" s="42"/>
      <c r="AIR97" s="42"/>
      <c r="AIS97" s="42"/>
      <c r="AIT97" s="42"/>
      <c r="AIU97" s="42"/>
      <c r="AIV97" s="42"/>
      <c r="AIW97" s="42"/>
      <c r="AIX97" s="42"/>
      <c r="AIY97" s="42"/>
      <c r="AIZ97" s="42"/>
      <c r="AJA97" s="42"/>
      <c r="AJB97" s="42"/>
      <c r="AJC97" s="42"/>
      <c r="AJD97" s="42"/>
      <c r="AJE97" s="42"/>
      <c r="AJF97" s="42"/>
      <c r="AJG97" s="42"/>
      <c r="AJH97" s="42"/>
      <c r="AJI97" s="43"/>
      <c r="AJJ97" s="43"/>
      <c r="AJK97" s="42"/>
      <c r="AJL97" s="42"/>
      <c r="AJM97" s="42"/>
      <c r="AJN97" s="42"/>
      <c r="AJO97" s="42"/>
      <c r="AJP97" s="42"/>
      <c r="AJQ97" s="42"/>
      <c r="AJR97" s="42"/>
      <c r="AJS97" s="42"/>
      <c r="AJT97" s="42"/>
      <c r="AJU97" s="42"/>
      <c r="AJV97" s="42"/>
      <c r="AJW97" s="42"/>
      <c r="AJX97" s="42"/>
      <c r="AJY97" s="42"/>
      <c r="AJZ97" s="42"/>
      <c r="AKA97" s="42"/>
      <c r="AKB97" s="42"/>
      <c r="AKC97" s="43"/>
      <c r="AKD97" s="43"/>
      <c r="AKE97" s="42"/>
      <c r="AKF97" s="42"/>
      <c r="AKG97" s="42"/>
      <c r="AKH97" s="42"/>
      <c r="AKI97" s="42"/>
      <c r="AKJ97" s="42"/>
      <c r="AKK97" s="42"/>
      <c r="AKL97" s="42"/>
      <c r="AKM97" s="42"/>
      <c r="AKN97" s="42"/>
      <c r="AKO97" s="42"/>
      <c r="AKP97" s="42"/>
      <c r="AKQ97" s="42"/>
      <c r="AKR97" s="42"/>
      <c r="AKS97" s="42"/>
      <c r="AKT97" s="42"/>
      <c r="AKU97" s="42"/>
      <c r="AKV97" s="42"/>
      <c r="AKW97" s="43"/>
      <c r="AKX97" s="43"/>
      <c r="AKY97" s="42"/>
      <c r="AKZ97" s="42"/>
      <c r="ALA97" s="42"/>
      <c r="ALB97" s="42"/>
      <c r="ALC97" s="42"/>
      <c r="ALD97" s="42"/>
      <c r="ALE97" s="42"/>
      <c r="ALF97" s="42"/>
      <c r="ALG97" s="42"/>
      <c r="ALH97" s="42"/>
      <c r="ALI97" s="42"/>
      <c r="ALJ97" s="42"/>
      <c r="ALK97" s="42"/>
      <c r="ALL97" s="42"/>
      <c r="ALM97" s="42"/>
      <c r="ALN97" s="42"/>
      <c r="ALO97" s="42"/>
      <c r="ALP97" s="42"/>
      <c r="ALQ97" s="43"/>
      <c r="ALR97" s="43"/>
      <c r="ALS97" s="42"/>
      <c r="ALT97" s="42"/>
      <c r="ALU97" s="42"/>
      <c r="ALV97" s="42"/>
      <c r="ALW97" s="42"/>
      <c r="ALX97" s="42"/>
      <c r="ALY97" s="42"/>
      <c r="ALZ97" s="42"/>
      <c r="AMA97" s="42"/>
      <c r="AMB97" s="42"/>
      <c r="AMC97" s="42"/>
      <c r="AMD97" s="42"/>
      <c r="AME97" s="42"/>
      <c r="AMF97" s="42"/>
      <c r="AMG97" s="42"/>
      <c r="AMH97" s="42"/>
      <c r="AMI97" s="42"/>
      <c r="AMJ97" s="42"/>
      <c r="AMK97" s="43"/>
      <c r="AML97" s="43"/>
      <c r="AMM97" s="42"/>
      <c r="AMN97" s="42"/>
      <c r="AMO97" s="42"/>
      <c r="AMP97" s="42"/>
      <c r="AMQ97" s="42"/>
      <c r="AMR97" s="42"/>
      <c r="AMS97" s="42"/>
      <c r="AMT97" s="42"/>
      <c r="AMU97" s="42"/>
      <c r="AMV97" s="42"/>
      <c r="AMW97" s="42"/>
      <c r="AMX97" s="42"/>
      <c r="AMY97" s="42"/>
      <c r="AMZ97" s="42"/>
      <c r="ANA97" s="42"/>
      <c r="ANB97" s="42"/>
      <c r="ANC97" s="42"/>
      <c r="AND97" s="42"/>
      <c r="ANE97" s="43"/>
      <c r="ANF97" s="43"/>
      <c r="ANG97" s="42"/>
      <c r="ANH97" s="42"/>
      <c r="ANI97" s="42"/>
      <c r="ANJ97" s="42"/>
      <c r="ANK97" s="42"/>
      <c r="ANL97" s="42"/>
      <c r="ANM97" s="42"/>
      <c r="ANN97" s="42"/>
      <c r="ANO97" s="42"/>
      <c r="ANP97" s="42"/>
      <c r="ANQ97" s="42"/>
      <c r="ANR97" s="42"/>
      <c r="ANS97" s="42"/>
      <c r="ANT97" s="42"/>
      <c r="ANU97" s="42"/>
      <c r="ANV97" s="42"/>
      <c r="ANW97" s="42"/>
      <c r="ANX97" s="42"/>
      <c r="ANY97" s="43"/>
      <c r="ANZ97" s="43"/>
      <c r="AOA97" s="42"/>
      <c r="AOB97" s="42"/>
      <c r="AOC97" s="42"/>
      <c r="AOD97" s="42"/>
      <c r="AOE97" s="42"/>
      <c r="AOF97" s="42"/>
      <c r="AOG97" s="42"/>
      <c r="AOH97" s="42"/>
      <c r="AOI97" s="42"/>
      <c r="AOJ97" s="42"/>
      <c r="AOK97" s="42"/>
      <c r="AOL97" s="42"/>
      <c r="AOM97" s="42"/>
      <c r="AON97" s="42"/>
      <c r="AOO97" s="42"/>
      <c r="AOP97" s="42"/>
      <c r="AOQ97" s="42"/>
      <c r="AOR97" s="42"/>
      <c r="AOS97" s="43"/>
      <c r="AOT97" s="43"/>
      <c r="AOU97" s="42"/>
      <c r="AOV97" s="42"/>
      <c r="AOW97" s="42"/>
      <c r="AOX97" s="42"/>
      <c r="AOY97" s="42"/>
      <c r="AOZ97" s="42"/>
      <c r="APA97" s="42"/>
      <c r="APB97" s="42"/>
      <c r="APC97" s="42"/>
      <c r="APD97" s="42"/>
      <c r="APE97" s="42"/>
      <c r="APF97" s="42"/>
      <c r="APG97" s="42"/>
      <c r="APH97" s="42"/>
      <c r="API97" s="42"/>
      <c r="APJ97" s="42"/>
      <c r="APK97" s="42"/>
      <c r="APL97" s="42"/>
      <c r="APM97" s="43"/>
      <c r="APN97" s="43"/>
      <c r="APO97" s="42"/>
      <c r="APP97" s="42"/>
      <c r="APQ97" s="42"/>
      <c r="APR97" s="42"/>
      <c r="APS97" s="42"/>
      <c r="APT97" s="42"/>
      <c r="APU97" s="42"/>
      <c r="APV97" s="42"/>
      <c r="APW97" s="42"/>
      <c r="APX97" s="42"/>
      <c r="APY97" s="42"/>
      <c r="APZ97" s="42"/>
      <c r="AQA97" s="42"/>
      <c r="AQB97" s="42"/>
      <c r="AQC97" s="42"/>
      <c r="AQD97" s="42"/>
      <c r="AQE97" s="42"/>
      <c r="AQF97" s="42"/>
      <c r="AQG97" s="43"/>
      <c r="AQH97" s="43"/>
      <c r="AQI97" s="42"/>
      <c r="AQJ97" s="42"/>
      <c r="AQK97" s="42"/>
      <c r="AQL97" s="42"/>
      <c r="AQM97" s="42"/>
      <c r="AQN97" s="42"/>
      <c r="AQO97" s="42"/>
      <c r="AQP97" s="42"/>
      <c r="AQQ97" s="42"/>
      <c r="AQR97" s="42"/>
      <c r="AQS97" s="42"/>
      <c r="AQT97" s="42"/>
      <c r="AQU97" s="42"/>
      <c r="AQV97" s="42"/>
      <c r="AQW97" s="42"/>
      <c r="AQX97" s="42"/>
      <c r="AQY97" s="42"/>
      <c r="AQZ97" s="42"/>
      <c r="ARA97" s="43"/>
      <c r="ARB97" s="43"/>
      <c r="ARC97" s="42"/>
      <c r="ARD97" s="42"/>
      <c r="ARE97" s="42"/>
      <c r="ARF97" s="42"/>
      <c r="ARG97" s="42"/>
      <c r="ARH97" s="42"/>
      <c r="ARI97" s="42"/>
      <c r="ARJ97" s="42"/>
      <c r="ARK97" s="42"/>
      <c r="ARL97" s="42"/>
      <c r="ARM97" s="42"/>
      <c r="ARN97" s="42"/>
      <c r="ARO97" s="42"/>
      <c r="ARP97" s="42"/>
      <c r="ARQ97" s="42"/>
      <c r="ARR97" s="42"/>
      <c r="ARS97" s="42"/>
      <c r="ART97" s="42"/>
      <c r="ARU97" s="43"/>
      <c r="ARV97" s="43"/>
      <c r="ARW97" s="42"/>
      <c r="ARX97" s="42"/>
      <c r="ARY97" s="42"/>
      <c r="ARZ97" s="42"/>
      <c r="ASA97" s="42"/>
      <c r="ASB97" s="42"/>
      <c r="ASC97" s="42"/>
      <c r="ASD97" s="42"/>
      <c r="ASE97" s="42"/>
      <c r="ASF97" s="42"/>
      <c r="ASG97" s="42"/>
      <c r="ASH97" s="42"/>
      <c r="ASI97" s="42"/>
      <c r="ASJ97" s="42"/>
      <c r="ASK97" s="42"/>
      <c r="ASL97" s="42"/>
      <c r="ASM97" s="42"/>
      <c r="ASN97" s="42"/>
      <c r="ASO97" s="43"/>
      <c r="ASP97" s="43"/>
      <c r="ASQ97" s="42"/>
      <c r="ASR97" s="42"/>
      <c r="ASS97" s="42"/>
      <c r="AST97" s="42"/>
      <c r="ASU97" s="42"/>
      <c r="ASV97" s="42"/>
      <c r="ASW97" s="42"/>
      <c r="ASX97" s="42"/>
      <c r="ASY97" s="42"/>
      <c r="ASZ97" s="42"/>
      <c r="ATA97" s="42"/>
      <c r="ATB97" s="42"/>
      <c r="ATC97" s="42"/>
      <c r="ATD97" s="42"/>
      <c r="ATE97" s="42"/>
      <c r="ATF97" s="42"/>
      <c r="ATG97" s="42"/>
      <c r="ATH97" s="42"/>
      <c r="ATI97" s="43"/>
      <c r="ATJ97" s="43"/>
      <c r="ATK97" s="42"/>
      <c r="ATL97" s="42"/>
      <c r="ATM97" s="42"/>
      <c r="ATN97" s="42"/>
      <c r="ATO97" s="42"/>
      <c r="ATP97" s="42"/>
      <c r="ATQ97" s="42"/>
      <c r="ATR97" s="42"/>
      <c r="ATS97" s="42"/>
      <c r="ATT97" s="42"/>
      <c r="ATU97" s="42"/>
      <c r="ATV97" s="42"/>
      <c r="ATW97" s="42"/>
      <c r="ATX97" s="42"/>
      <c r="ATY97" s="42"/>
      <c r="ATZ97" s="42"/>
      <c r="AUA97" s="42"/>
      <c r="AUB97" s="42"/>
      <c r="AUC97" s="43"/>
      <c r="AUD97" s="43"/>
      <c r="AUE97" s="42"/>
      <c r="AUF97" s="42"/>
      <c r="AUG97" s="42"/>
      <c r="AUH97" s="42"/>
      <c r="AUI97" s="42"/>
      <c r="AUJ97" s="42"/>
      <c r="AUK97" s="42"/>
      <c r="AUL97" s="42"/>
      <c r="AUM97" s="42"/>
      <c r="AUN97" s="42"/>
      <c r="AUO97" s="42"/>
      <c r="AUP97" s="42"/>
      <c r="AUQ97" s="42"/>
      <c r="AUR97" s="42"/>
      <c r="AUS97" s="42"/>
      <c r="AUT97" s="42"/>
      <c r="AUU97" s="42"/>
      <c r="AUV97" s="42"/>
      <c r="AUW97" s="43"/>
      <c r="AUX97" s="43"/>
      <c r="AUY97" s="42"/>
      <c r="AUZ97" s="42"/>
      <c r="AVA97" s="42"/>
      <c r="AVB97" s="42"/>
      <c r="AVC97" s="42"/>
      <c r="AVD97" s="42"/>
      <c r="AVE97" s="42"/>
      <c r="AVF97" s="42"/>
      <c r="AVG97" s="42"/>
      <c r="AVH97" s="42"/>
      <c r="AVI97" s="42"/>
      <c r="AVJ97" s="42"/>
      <c r="AVK97" s="42"/>
      <c r="AVL97" s="42"/>
      <c r="AVM97" s="42"/>
      <c r="AVN97" s="42"/>
      <c r="AVO97" s="42"/>
      <c r="AVP97" s="42"/>
      <c r="AVQ97" s="43"/>
      <c r="AVR97" s="43"/>
      <c r="AVS97" s="42"/>
      <c r="AVT97" s="42"/>
      <c r="AVU97" s="42"/>
      <c r="AVV97" s="42"/>
      <c r="AVW97" s="42"/>
      <c r="AVX97" s="42"/>
      <c r="AVY97" s="42"/>
      <c r="AVZ97" s="42"/>
      <c r="AWA97" s="42"/>
      <c r="AWB97" s="42"/>
      <c r="AWC97" s="42"/>
      <c r="AWD97" s="42"/>
      <c r="AWE97" s="42"/>
      <c r="AWF97" s="42"/>
      <c r="AWG97" s="42"/>
      <c r="AWH97" s="42"/>
      <c r="AWI97" s="42"/>
      <c r="AWJ97" s="42"/>
      <c r="AWK97" s="43"/>
      <c r="AWL97" s="43"/>
      <c r="AWM97" s="42"/>
      <c r="AWN97" s="42"/>
      <c r="AWO97" s="42"/>
      <c r="AWP97" s="42"/>
      <c r="AWQ97" s="42"/>
      <c r="AWR97" s="42"/>
      <c r="AWS97" s="42"/>
      <c r="AWT97" s="42"/>
      <c r="AWU97" s="42"/>
      <c r="AWV97" s="42"/>
      <c r="AWW97" s="42"/>
      <c r="AWX97" s="42"/>
      <c r="AWY97" s="42"/>
      <c r="AWZ97" s="42"/>
      <c r="AXA97" s="42"/>
      <c r="AXB97" s="42"/>
      <c r="AXC97" s="42"/>
      <c r="AXD97" s="42"/>
      <c r="AXE97" s="43"/>
      <c r="AXF97" s="43"/>
      <c r="AXG97" s="42"/>
      <c r="AXH97" s="42"/>
      <c r="AXI97" s="42"/>
      <c r="AXJ97" s="42"/>
      <c r="AXK97" s="42"/>
      <c r="AXL97" s="42"/>
      <c r="AXM97" s="42"/>
      <c r="AXN97" s="42"/>
      <c r="AXO97" s="42"/>
      <c r="AXP97" s="42"/>
      <c r="AXQ97" s="42"/>
      <c r="AXR97" s="42"/>
      <c r="AXS97" s="42"/>
      <c r="AXT97" s="42"/>
      <c r="AXU97" s="42"/>
      <c r="AXV97" s="42"/>
      <c r="AXW97" s="42"/>
      <c r="AXX97" s="42"/>
      <c r="AXY97" s="43"/>
      <c r="AXZ97" s="43"/>
      <c r="AYA97" s="42"/>
      <c r="AYB97" s="42"/>
      <c r="AYC97" s="42"/>
      <c r="AYD97" s="42"/>
      <c r="AYE97" s="42"/>
      <c r="AYF97" s="42"/>
      <c r="AYG97" s="42"/>
      <c r="AYH97" s="42"/>
      <c r="AYI97" s="42"/>
      <c r="AYJ97" s="42"/>
      <c r="AYK97" s="42"/>
      <c r="AYL97" s="42"/>
      <c r="AYM97" s="42"/>
      <c r="AYN97" s="42"/>
      <c r="AYO97" s="42"/>
      <c r="AYP97" s="42"/>
      <c r="AYQ97" s="42"/>
      <c r="AYR97" s="42"/>
      <c r="AYS97" s="43"/>
      <c r="AYT97" s="43"/>
      <c r="AYU97" s="42"/>
      <c r="AYV97" s="42"/>
      <c r="AYW97" s="42"/>
      <c r="AYX97" s="42"/>
      <c r="AYY97" s="42"/>
      <c r="AYZ97" s="42"/>
      <c r="AZA97" s="42"/>
      <c r="AZB97" s="42"/>
      <c r="AZC97" s="42"/>
      <c r="AZD97" s="42"/>
      <c r="AZE97" s="42"/>
      <c r="AZF97" s="42"/>
      <c r="AZG97" s="42"/>
      <c r="AZH97" s="42"/>
      <c r="AZI97" s="42"/>
      <c r="AZJ97" s="42"/>
      <c r="AZK97" s="42"/>
      <c r="AZL97" s="42"/>
      <c r="AZM97" s="43"/>
      <c r="AZN97" s="43"/>
      <c r="AZO97" s="42"/>
      <c r="AZP97" s="42"/>
      <c r="AZQ97" s="42"/>
      <c r="AZR97" s="42"/>
      <c r="AZS97" s="42"/>
      <c r="AZT97" s="42"/>
      <c r="AZU97" s="42"/>
      <c r="AZV97" s="42"/>
      <c r="AZW97" s="42"/>
      <c r="AZX97" s="42"/>
      <c r="AZY97" s="42"/>
      <c r="AZZ97" s="42"/>
      <c r="BAA97" s="42"/>
      <c r="BAB97" s="42"/>
      <c r="BAC97" s="42"/>
      <c r="BAD97" s="42"/>
      <c r="BAE97" s="42"/>
      <c r="BAF97" s="42"/>
      <c r="BAG97" s="43"/>
      <c r="BAH97" s="43"/>
      <c r="BAI97" s="42"/>
      <c r="BAJ97" s="42"/>
      <c r="BAK97" s="42"/>
      <c r="BAL97" s="42"/>
      <c r="BAM97" s="42"/>
      <c r="BAN97" s="42"/>
      <c r="BAO97" s="42"/>
      <c r="BAP97" s="42"/>
      <c r="BAQ97" s="42"/>
      <c r="BAR97" s="42"/>
      <c r="BAS97" s="42"/>
      <c r="BAT97" s="42"/>
      <c r="BAU97" s="42"/>
      <c r="BAV97" s="42"/>
      <c r="BAW97" s="42"/>
      <c r="BAX97" s="42"/>
      <c r="BAY97" s="42"/>
      <c r="BAZ97" s="42"/>
      <c r="BBA97" s="43"/>
      <c r="BBB97" s="43"/>
      <c r="BBC97" s="42"/>
      <c r="BBD97" s="42"/>
      <c r="BBE97" s="42"/>
      <c r="BBF97" s="42"/>
      <c r="BBG97" s="42"/>
      <c r="BBH97" s="42"/>
      <c r="BBI97" s="42"/>
      <c r="BBJ97" s="42"/>
      <c r="BBK97" s="42"/>
      <c r="BBL97" s="42"/>
      <c r="BBM97" s="42"/>
      <c r="BBN97" s="42"/>
      <c r="BBO97" s="42"/>
      <c r="BBP97" s="42"/>
      <c r="BBQ97" s="42"/>
      <c r="BBR97" s="42"/>
      <c r="BBS97" s="42"/>
      <c r="BBT97" s="42"/>
      <c r="BBU97" s="43"/>
      <c r="BBV97" s="43"/>
      <c r="BBW97" s="42"/>
      <c r="BBX97" s="42"/>
      <c r="BBY97" s="42"/>
      <c r="BBZ97" s="42"/>
      <c r="BCA97" s="42"/>
      <c r="BCB97" s="42"/>
      <c r="BCC97" s="42"/>
      <c r="BCD97" s="42"/>
      <c r="BCE97" s="42"/>
      <c r="BCF97" s="42"/>
      <c r="BCG97" s="42"/>
      <c r="BCH97" s="42"/>
      <c r="BCI97" s="42"/>
      <c r="BCJ97" s="42"/>
      <c r="BCK97" s="42"/>
      <c r="BCL97" s="42"/>
      <c r="BCM97" s="42"/>
      <c r="BCN97" s="42"/>
      <c r="BCO97" s="43"/>
      <c r="BCP97" s="43"/>
      <c r="BCQ97" s="42"/>
      <c r="BCR97" s="42"/>
      <c r="BCS97" s="42"/>
      <c r="BCT97" s="42"/>
      <c r="BCU97" s="42"/>
      <c r="BCV97" s="42"/>
      <c r="BCW97" s="42"/>
      <c r="BCX97" s="42"/>
      <c r="BCY97" s="42"/>
      <c r="BCZ97" s="42"/>
      <c r="BDA97" s="42"/>
      <c r="BDB97" s="42"/>
      <c r="BDC97" s="42"/>
      <c r="BDD97" s="42"/>
      <c r="BDE97" s="42"/>
      <c r="BDF97" s="42"/>
      <c r="BDG97" s="42"/>
      <c r="BDH97" s="42"/>
      <c r="BDI97" s="43"/>
      <c r="BDJ97" s="43"/>
      <c r="BDK97" s="42"/>
      <c r="BDL97" s="42"/>
      <c r="BDM97" s="42"/>
      <c r="BDN97" s="42"/>
      <c r="BDO97" s="42"/>
      <c r="BDP97" s="42"/>
      <c r="BDQ97" s="42"/>
      <c r="BDR97" s="42"/>
      <c r="BDS97" s="42"/>
      <c r="BDT97" s="42"/>
      <c r="BDU97" s="42"/>
      <c r="BDV97" s="42"/>
      <c r="BDW97" s="42"/>
      <c r="BDX97" s="42"/>
      <c r="BDY97" s="42"/>
      <c r="BDZ97" s="42"/>
      <c r="BEA97" s="42"/>
      <c r="BEB97" s="42"/>
      <c r="BEC97" s="43"/>
      <c r="BED97" s="43"/>
      <c r="BEE97" s="42"/>
      <c r="BEF97" s="42"/>
      <c r="BEG97" s="42"/>
      <c r="BEH97" s="42"/>
      <c r="BEI97" s="42"/>
      <c r="BEJ97" s="42"/>
      <c r="BEK97" s="42"/>
      <c r="BEL97" s="42"/>
      <c r="BEM97" s="42"/>
      <c r="BEN97" s="42"/>
      <c r="BEO97" s="42"/>
      <c r="BEP97" s="42"/>
      <c r="BEQ97" s="42"/>
      <c r="BER97" s="42"/>
      <c r="BES97" s="42"/>
      <c r="BET97" s="42"/>
      <c r="BEU97" s="42"/>
      <c r="BEV97" s="42"/>
      <c r="BEW97" s="43"/>
      <c r="BEX97" s="43"/>
      <c r="BEY97" s="42"/>
      <c r="BEZ97" s="42"/>
      <c r="BFA97" s="42"/>
      <c r="BFB97" s="42"/>
      <c r="BFC97" s="42"/>
      <c r="BFD97" s="42"/>
      <c r="BFE97" s="42"/>
      <c r="BFF97" s="42"/>
      <c r="BFG97" s="42"/>
      <c r="BFH97" s="42"/>
      <c r="BFI97" s="42"/>
      <c r="BFJ97" s="42"/>
      <c r="BFK97" s="42"/>
      <c r="BFL97" s="42"/>
      <c r="BFM97" s="42"/>
      <c r="BFN97" s="42"/>
      <c r="BFO97" s="42"/>
      <c r="BFP97" s="42"/>
      <c r="BFQ97" s="43"/>
      <c r="BFR97" s="43"/>
      <c r="BFS97" s="42"/>
      <c r="BFT97" s="42"/>
      <c r="BFU97" s="42"/>
      <c r="BFV97" s="42"/>
      <c r="BFW97" s="42"/>
      <c r="BFX97" s="42"/>
      <c r="BFY97" s="42"/>
      <c r="BFZ97" s="42"/>
      <c r="BGA97" s="42"/>
      <c r="BGB97" s="42"/>
      <c r="BGC97" s="42"/>
      <c r="BGD97" s="42"/>
      <c r="BGE97" s="42"/>
      <c r="BGF97" s="42"/>
      <c r="BGG97" s="42"/>
      <c r="BGH97" s="42"/>
      <c r="BGI97" s="42"/>
      <c r="BGJ97" s="42"/>
      <c r="BGK97" s="43"/>
      <c r="BGL97" s="43"/>
      <c r="BGM97" s="42"/>
      <c r="BGN97" s="42"/>
      <c r="BGO97" s="42"/>
      <c r="BGP97" s="42"/>
      <c r="BGQ97" s="42"/>
      <c r="BGR97" s="42"/>
      <c r="BGS97" s="42"/>
      <c r="BGT97" s="42"/>
      <c r="BGU97" s="42"/>
      <c r="BGV97" s="42"/>
      <c r="BGW97" s="42"/>
      <c r="BGX97" s="42"/>
      <c r="BGY97" s="42"/>
      <c r="BGZ97" s="42"/>
      <c r="BHA97" s="42"/>
      <c r="BHB97" s="42"/>
      <c r="BHC97" s="42"/>
      <c r="BHD97" s="42"/>
      <c r="BHE97" s="43"/>
      <c r="BHF97" s="43"/>
      <c r="BHG97" s="42"/>
      <c r="BHH97" s="42"/>
      <c r="BHI97" s="42"/>
      <c r="BHJ97" s="42"/>
      <c r="BHK97" s="42"/>
      <c r="BHL97" s="42"/>
      <c r="BHM97" s="42"/>
      <c r="BHN97" s="42"/>
      <c r="BHO97" s="42"/>
      <c r="BHP97" s="42"/>
      <c r="BHQ97" s="42"/>
      <c r="BHR97" s="42"/>
      <c r="BHS97" s="42"/>
      <c r="BHT97" s="42"/>
      <c r="BHU97" s="42"/>
      <c r="BHV97" s="42"/>
      <c r="BHW97" s="42"/>
      <c r="BHX97" s="42"/>
      <c r="BHY97" s="43"/>
      <c r="BHZ97" s="43"/>
      <c r="BIA97" s="42"/>
      <c r="BIB97" s="42"/>
      <c r="BIC97" s="42"/>
      <c r="BID97" s="42"/>
      <c r="BIE97" s="42"/>
      <c r="BIF97" s="42"/>
      <c r="BIG97" s="42"/>
      <c r="BIH97" s="42"/>
      <c r="BII97" s="42"/>
      <c r="BIJ97" s="42"/>
      <c r="BIK97" s="42"/>
      <c r="BIL97" s="42"/>
      <c r="BIM97" s="42"/>
      <c r="BIN97" s="42"/>
      <c r="BIO97" s="42"/>
      <c r="BIP97" s="42"/>
      <c r="BIQ97" s="42"/>
      <c r="BIR97" s="42"/>
      <c r="BIS97" s="43"/>
      <c r="BIT97" s="43"/>
      <c r="BIU97" s="42"/>
      <c r="BIV97" s="42"/>
      <c r="BIW97" s="42"/>
      <c r="BIX97" s="42"/>
      <c r="BIY97" s="42"/>
      <c r="BIZ97" s="42"/>
      <c r="BJA97" s="42"/>
      <c r="BJB97" s="42"/>
      <c r="BJC97" s="42"/>
      <c r="BJD97" s="42"/>
      <c r="BJE97" s="42"/>
      <c r="BJF97" s="42"/>
      <c r="BJG97" s="42"/>
      <c r="BJH97" s="42"/>
      <c r="BJI97" s="42"/>
      <c r="BJJ97" s="42"/>
      <c r="BJK97" s="42"/>
      <c r="BJL97" s="42"/>
      <c r="BJM97" s="43"/>
      <c r="BJN97" s="43"/>
      <c r="BJO97" s="42"/>
      <c r="BJP97" s="42"/>
      <c r="BJQ97" s="42"/>
      <c r="BJR97" s="42"/>
      <c r="BJS97" s="42"/>
      <c r="BJT97" s="42"/>
      <c r="BJU97" s="42"/>
      <c r="BJV97" s="42"/>
      <c r="BJW97" s="42"/>
      <c r="BJX97" s="42"/>
      <c r="BJY97" s="42"/>
      <c r="BJZ97" s="42"/>
      <c r="BKA97" s="42"/>
      <c r="BKB97" s="42"/>
      <c r="BKC97" s="42"/>
      <c r="BKD97" s="42"/>
      <c r="BKE97" s="42"/>
      <c r="BKF97" s="42"/>
      <c r="BKG97" s="43"/>
      <c r="BKH97" s="43"/>
      <c r="BKI97" s="42"/>
      <c r="BKJ97" s="42"/>
      <c r="BKK97" s="42"/>
      <c r="BKL97" s="42"/>
      <c r="BKM97" s="42"/>
      <c r="BKN97" s="42"/>
      <c r="BKO97" s="42"/>
      <c r="BKP97" s="42"/>
      <c r="BKQ97" s="42"/>
      <c r="BKR97" s="42"/>
      <c r="BKS97" s="42"/>
      <c r="BKT97" s="42"/>
      <c r="BKU97" s="42"/>
      <c r="BKV97" s="42"/>
      <c r="BKW97" s="42"/>
      <c r="BKX97" s="42"/>
      <c r="BKY97" s="42"/>
      <c r="BKZ97" s="42"/>
      <c r="BLA97" s="43"/>
      <c r="BLB97" s="43"/>
      <c r="BLC97" s="42"/>
      <c r="BLD97" s="42"/>
      <c r="BLE97" s="42"/>
      <c r="BLF97" s="42"/>
      <c r="BLG97" s="42"/>
      <c r="BLH97" s="42"/>
      <c r="BLI97" s="42"/>
      <c r="BLJ97" s="42"/>
      <c r="BLK97" s="42"/>
      <c r="BLL97" s="42"/>
      <c r="BLM97" s="42"/>
      <c r="BLN97" s="42"/>
      <c r="BLO97" s="42"/>
      <c r="BLP97" s="42"/>
      <c r="BLQ97" s="42"/>
      <c r="BLR97" s="42"/>
      <c r="BLS97" s="42"/>
      <c r="BLT97" s="42"/>
      <c r="BLU97" s="43"/>
      <c r="BLV97" s="43"/>
      <c r="BLW97" s="42"/>
      <c r="BLX97" s="42"/>
      <c r="BLY97" s="42"/>
      <c r="BLZ97" s="42"/>
      <c r="BMA97" s="42"/>
      <c r="BMB97" s="42"/>
      <c r="BMC97" s="42"/>
      <c r="BMD97" s="42"/>
      <c r="BME97" s="42"/>
      <c r="BMF97" s="42"/>
      <c r="BMG97" s="42"/>
      <c r="BMH97" s="42"/>
      <c r="BMI97" s="42"/>
      <c r="BMJ97" s="42"/>
      <c r="BMK97" s="42"/>
      <c r="BML97" s="42"/>
      <c r="BMM97" s="42"/>
      <c r="BMN97" s="42"/>
      <c r="BMO97" s="43"/>
      <c r="BMP97" s="43"/>
      <c r="BMQ97" s="42"/>
      <c r="BMR97" s="42"/>
      <c r="BMS97" s="42"/>
      <c r="BMT97" s="42"/>
      <c r="BMU97" s="42"/>
      <c r="BMV97" s="42"/>
      <c r="BMW97" s="42"/>
      <c r="BMX97" s="42"/>
      <c r="BMY97" s="42"/>
      <c r="BMZ97" s="42"/>
      <c r="BNA97" s="42"/>
      <c r="BNB97" s="42"/>
      <c r="BNC97" s="42"/>
      <c r="BND97" s="42"/>
      <c r="BNE97" s="42"/>
      <c r="BNF97" s="42"/>
      <c r="BNG97" s="42"/>
      <c r="BNH97" s="42"/>
      <c r="BNI97" s="43"/>
      <c r="BNJ97" s="43"/>
      <c r="BNK97" s="42"/>
      <c r="BNL97" s="42"/>
      <c r="BNM97" s="42"/>
      <c r="BNN97" s="42"/>
      <c r="BNO97" s="42"/>
      <c r="BNP97" s="42"/>
      <c r="BNQ97" s="42"/>
      <c r="BNR97" s="42"/>
      <c r="BNS97" s="42"/>
      <c r="BNT97" s="42"/>
      <c r="BNU97" s="42"/>
      <c r="BNV97" s="42"/>
      <c r="BNW97" s="42"/>
      <c r="BNX97" s="42"/>
      <c r="BNY97" s="42"/>
      <c r="BNZ97" s="42"/>
      <c r="BOA97" s="42"/>
      <c r="BOB97" s="42"/>
      <c r="BOC97" s="43"/>
      <c r="BOD97" s="43"/>
      <c r="BOE97" s="42"/>
      <c r="BOF97" s="42"/>
      <c r="BOG97" s="42"/>
      <c r="BOH97" s="42"/>
      <c r="BOI97" s="42"/>
      <c r="BOJ97" s="42"/>
      <c r="BOK97" s="42"/>
      <c r="BOL97" s="42"/>
      <c r="BOM97" s="42"/>
      <c r="BON97" s="42"/>
      <c r="BOO97" s="42"/>
      <c r="BOP97" s="42"/>
      <c r="BOQ97" s="42"/>
      <c r="BOR97" s="42"/>
      <c r="BOS97" s="42"/>
      <c r="BOT97" s="42"/>
      <c r="BOU97" s="42"/>
      <c r="BOV97" s="42"/>
      <c r="BOW97" s="43"/>
      <c r="BOX97" s="43"/>
      <c r="BOY97" s="42"/>
      <c r="BOZ97" s="42"/>
      <c r="BPA97" s="42"/>
      <c r="BPB97" s="42"/>
      <c r="BPC97" s="42"/>
      <c r="BPD97" s="42"/>
      <c r="BPE97" s="42"/>
      <c r="BPF97" s="42"/>
      <c r="BPG97" s="42"/>
      <c r="BPH97" s="42"/>
      <c r="BPI97" s="42"/>
      <c r="BPJ97" s="42"/>
      <c r="BPK97" s="42"/>
      <c r="BPL97" s="42"/>
      <c r="BPM97" s="42"/>
      <c r="BPN97" s="42"/>
      <c r="BPO97" s="42"/>
      <c r="BPP97" s="42"/>
      <c r="BPQ97" s="43"/>
      <c r="BPR97" s="43"/>
      <c r="BPS97" s="42"/>
      <c r="BPT97" s="42"/>
      <c r="BPU97" s="42"/>
      <c r="BPV97" s="42"/>
      <c r="BPW97" s="42"/>
      <c r="BPX97" s="42"/>
      <c r="BPY97" s="42"/>
      <c r="BPZ97" s="42"/>
      <c r="BQA97" s="42"/>
      <c r="BQB97" s="42"/>
      <c r="BQC97" s="42"/>
      <c r="BQD97" s="42"/>
      <c r="BQE97" s="42"/>
      <c r="BQF97" s="42"/>
      <c r="BQG97" s="42"/>
      <c r="BQH97" s="42"/>
      <c r="BQI97" s="42"/>
      <c r="BQJ97" s="42"/>
      <c r="BQK97" s="43"/>
      <c r="BQL97" s="43"/>
      <c r="BQM97" s="42"/>
      <c r="BQN97" s="42"/>
      <c r="BQO97" s="42"/>
      <c r="BQP97" s="42"/>
      <c r="BQQ97" s="42"/>
      <c r="BQR97" s="42"/>
      <c r="BQS97" s="42"/>
      <c r="BQT97" s="42"/>
      <c r="BQU97" s="42"/>
      <c r="BQV97" s="42"/>
      <c r="BQW97" s="42"/>
      <c r="BQX97" s="42"/>
      <c r="BQY97" s="42"/>
      <c r="BQZ97" s="42"/>
      <c r="BRA97" s="42"/>
      <c r="BRB97" s="42"/>
      <c r="BRC97" s="42"/>
      <c r="BRD97" s="42"/>
      <c r="BRE97" s="43"/>
      <c r="BRF97" s="43"/>
      <c r="BRG97" s="42"/>
      <c r="BRH97" s="42"/>
      <c r="BRI97" s="42"/>
      <c r="BRJ97" s="42"/>
      <c r="BRK97" s="42"/>
      <c r="BRL97" s="42"/>
      <c r="BRM97" s="42"/>
      <c r="BRN97" s="42"/>
      <c r="BRO97" s="42"/>
      <c r="BRP97" s="42"/>
      <c r="BRQ97" s="42"/>
      <c r="BRR97" s="42"/>
      <c r="BRS97" s="42"/>
      <c r="BRT97" s="42"/>
      <c r="BRU97" s="42"/>
      <c r="BRV97" s="42"/>
      <c r="BRW97" s="42"/>
      <c r="BRX97" s="42"/>
      <c r="BRY97" s="43"/>
      <c r="BRZ97" s="43"/>
      <c r="BSA97" s="42"/>
      <c r="BSB97" s="42"/>
      <c r="BSC97" s="42"/>
      <c r="BSD97" s="42"/>
      <c r="BSE97" s="42"/>
      <c r="BSF97" s="42"/>
      <c r="BSG97" s="42"/>
      <c r="BSH97" s="42"/>
      <c r="BSI97" s="42"/>
      <c r="BSJ97" s="42"/>
      <c r="BSK97" s="42"/>
      <c r="BSL97" s="42"/>
      <c r="BSM97" s="42"/>
      <c r="BSN97" s="42"/>
      <c r="BSO97" s="42"/>
      <c r="BSP97" s="42"/>
      <c r="BSQ97" s="42"/>
      <c r="BSR97" s="42"/>
      <c r="BSS97" s="43"/>
      <c r="BST97" s="43"/>
      <c r="BSU97" s="42"/>
      <c r="BSV97" s="42"/>
      <c r="BSW97" s="42"/>
      <c r="BSX97" s="42"/>
      <c r="BSY97" s="42"/>
      <c r="BSZ97" s="42"/>
      <c r="BTA97" s="42"/>
      <c r="BTB97" s="42"/>
      <c r="BTC97" s="42"/>
      <c r="BTD97" s="42"/>
      <c r="BTE97" s="42"/>
      <c r="BTF97" s="42"/>
      <c r="BTG97" s="42"/>
      <c r="BTH97" s="42"/>
      <c r="BTI97" s="42"/>
      <c r="BTJ97" s="42"/>
      <c r="BTK97" s="42"/>
      <c r="BTL97" s="42"/>
      <c r="BTM97" s="43"/>
      <c r="BTN97" s="43"/>
      <c r="BTO97" s="42"/>
      <c r="BTP97" s="42"/>
      <c r="BTQ97" s="42"/>
      <c r="BTR97" s="42"/>
      <c r="BTS97" s="42"/>
      <c r="BTT97" s="42"/>
      <c r="BTU97" s="42"/>
      <c r="BTV97" s="42"/>
      <c r="BTW97" s="42"/>
      <c r="BTX97" s="42"/>
      <c r="BTY97" s="42"/>
      <c r="BTZ97" s="42"/>
      <c r="BUA97" s="42"/>
      <c r="BUB97" s="42"/>
      <c r="BUC97" s="42"/>
      <c r="BUD97" s="42"/>
      <c r="BUE97" s="42"/>
      <c r="BUF97" s="42"/>
      <c r="BUG97" s="43"/>
      <c r="BUH97" s="43"/>
      <c r="BUI97" s="42"/>
      <c r="BUJ97" s="42"/>
      <c r="BUK97" s="42"/>
      <c r="BUL97" s="42"/>
      <c r="BUM97" s="42"/>
      <c r="BUN97" s="42"/>
      <c r="BUO97" s="42"/>
      <c r="BUP97" s="42"/>
      <c r="BUQ97" s="42"/>
      <c r="BUR97" s="42"/>
      <c r="BUS97" s="42"/>
      <c r="BUT97" s="42"/>
      <c r="BUU97" s="42"/>
      <c r="BUV97" s="42"/>
      <c r="BUW97" s="42"/>
      <c r="BUX97" s="42"/>
      <c r="BUY97" s="42"/>
      <c r="BUZ97" s="42"/>
      <c r="BVA97" s="43"/>
      <c r="BVB97" s="43"/>
      <c r="BVC97" s="42"/>
      <c r="BVD97" s="42"/>
      <c r="BVE97" s="42"/>
      <c r="BVF97" s="42"/>
      <c r="BVG97" s="42"/>
      <c r="BVH97" s="42"/>
      <c r="BVI97" s="42"/>
      <c r="BVJ97" s="42"/>
      <c r="BVK97" s="42"/>
      <c r="BVL97" s="42"/>
      <c r="BVM97" s="42"/>
      <c r="BVN97" s="42"/>
      <c r="BVO97" s="42"/>
      <c r="BVP97" s="42"/>
      <c r="BVQ97" s="42"/>
      <c r="BVR97" s="42"/>
      <c r="BVS97" s="42"/>
      <c r="BVT97" s="42"/>
      <c r="BVU97" s="43"/>
      <c r="BVV97" s="43"/>
      <c r="BVW97" s="42"/>
      <c r="BVX97" s="42"/>
      <c r="BVY97" s="42"/>
      <c r="BVZ97" s="42"/>
      <c r="BWA97" s="42"/>
      <c r="BWB97" s="42"/>
      <c r="BWC97" s="42"/>
      <c r="BWD97" s="42"/>
      <c r="BWE97" s="42"/>
      <c r="BWF97" s="42"/>
      <c r="BWG97" s="42"/>
      <c r="BWH97" s="42"/>
      <c r="BWI97" s="42"/>
      <c r="BWJ97" s="42"/>
      <c r="BWK97" s="42"/>
      <c r="BWL97" s="42"/>
      <c r="BWM97" s="42"/>
      <c r="BWN97" s="42"/>
      <c r="BWO97" s="43"/>
      <c r="BWP97" s="43"/>
      <c r="BWQ97" s="42"/>
      <c r="BWR97" s="42"/>
      <c r="BWS97" s="42"/>
      <c r="BWT97" s="42"/>
      <c r="BWU97" s="42"/>
      <c r="BWV97" s="42"/>
      <c r="BWW97" s="42"/>
      <c r="BWX97" s="42"/>
      <c r="BWY97" s="42"/>
      <c r="BWZ97" s="42"/>
      <c r="BXA97" s="42"/>
      <c r="BXB97" s="42"/>
      <c r="BXC97" s="42"/>
      <c r="BXD97" s="42"/>
      <c r="BXE97" s="42"/>
      <c r="BXF97" s="42"/>
      <c r="BXG97" s="42"/>
      <c r="BXH97" s="42"/>
      <c r="BXI97" s="43"/>
      <c r="BXJ97" s="43"/>
      <c r="BXK97" s="42"/>
      <c r="BXL97" s="42"/>
      <c r="BXM97" s="42"/>
      <c r="BXN97" s="42"/>
      <c r="BXO97" s="42"/>
      <c r="BXP97" s="42"/>
      <c r="BXQ97" s="42"/>
      <c r="BXR97" s="42"/>
      <c r="BXS97" s="42"/>
      <c r="BXT97" s="42"/>
      <c r="BXU97" s="42"/>
      <c r="BXV97" s="42"/>
      <c r="BXW97" s="42"/>
      <c r="BXX97" s="42"/>
      <c r="BXY97" s="42"/>
      <c r="BXZ97" s="42"/>
      <c r="BYA97" s="42"/>
      <c r="BYB97" s="42"/>
      <c r="BYC97" s="43"/>
      <c r="BYD97" s="43"/>
      <c r="BYE97" s="42"/>
      <c r="BYF97" s="42"/>
      <c r="BYG97" s="42"/>
      <c r="BYH97" s="42"/>
      <c r="BYI97" s="42"/>
      <c r="BYJ97" s="42"/>
      <c r="BYK97" s="42"/>
      <c r="BYL97" s="42"/>
      <c r="BYM97" s="42"/>
      <c r="BYN97" s="42"/>
      <c r="BYO97" s="42"/>
      <c r="BYP97" s="42"/>
      <c r="BYQ97" s="42"/>
      <c r="BYR97" s="42"/>
      <c r="BYS97" s="42"/>
      <c r="BYT97" s="42"/>
      <c r="BYU97" s="42"/>
      <c r="BYV97" s="42"/>
      <c r="BYW97" s="43"/>
      <c r="BYX97" s="43"/>
      <c r="BYY97" s="42"/>
      <c r="BYZ97" s="42"/>
      <c r="BZA97" s="42"/>
      <c r="BZB97" s="42"/>
      <c r="BZC97" s="42"/>
      <c r="BZD97" s="42"/>
      <c r="BZE97" s="42"/>
      <c r="BZF97" s="42"/>
      <c r="BZG97" s="42"/>
      <c r="BZH97" s="42"/>
      <c r="BZI97" s="42"/>
      <c r="BZJ97" s="42"/>
      <c r="BZK97" s="42"/>
      <c r="BZL97" s="42"/>
      <c r="BZM97" s="42"/>
      <c r="BZN97" s="42"/>
      <c r="BZO97" s="42"/>
      <c r="BZP97" s="42"/>
      <c r="BZQ97" s="43"/>
      <c r="BZR97" s="43"/>
      <c r="BZS97" s="42"/>
      <c r="BZT97" s="42"/>
      <c r="BZU97" s="42"/>
      <c r="BZV97" s="42"/>
      <c r="BZW97" s="42"/>
      <c r="BZX97" s="42"/>
      <c r="BZY97" s="42"/>
      <c r="BZZ97" s="42"/>
      <c r="CAA97" s="42"/>
      <c r="CAB97" s="42"/>
      <c r="CAC97" s="42"/>
      <c r="CAD97" s="42"/>
      <c r="CAE97" s="42"/>
      <c r="CAF97" s="42"/>
      <c r="CAG97" s="42"/>
      <c r="CAH97" s="42"/>
      <c r="CAI97" s="42"/>
      <c r="CAJ97" s="42"/>
      <c r="CAK97" s="43"/>
      <c r="CAL97" s="43"/>
      <c r="CAM97" s="42"/>
      <c r="CAN97" s="42"/>
      <c r="CAO97" s="42"/>
      <c r="CAP97" s="42"/>
      <c r="CAQ97" s="42"/>
      <c r="CAR97" s="42"/>
      <c r="CAS97" s="42"/>
      <c r="CAT97" s="42"/>
      <c r="CAU97" s="42"/>
      <c r="CAV97" s="42"/>
      <c r="CAW97" s="42"/>
      <c r="CAX97" s="42"/>
      <c r="CAY97" s="42"/>
      <c r="CAZ97" s="42"/>
      <c r="CBA97" s="42"/>
      <c r="CBB97" s="42"/>
      <c r="CBC97" s="42"/>
      <c r="CBD97" s="42"/>
      <c r="CBE97" s="43"/>
      <c r="CBF97" s="43"/>
      <c r="CBG97" s="42"/>
      <c r="CBH97" s="42"/>
      <c r="CBI97" s="42"/>
      <c r="CBJ97" s="42"/>
      <c r="CBK97" s="42"/>
      <c r="CBL97" s="42"/>
      <c r="CBM97" s="42"/>
      <c r="CBN97" s="42"/>
      <c r="CBO97" s="42"/>
      <c r="CBP97" s="42"/>
      <c r="CBQ97" s="42"/>
      <c r="CBR97" s="42"/>
      <c r="CBS97" s="42"/>
      <c r="CBT97" s="42"/>
      <c r="CBU97" s="42"/>
      <c r="CBV97" s="42"/>
      <c r="CBW97" s="42"/>
      <c r="CBX97" s="42"/>
      <c r="CBY97" s="43"/>
      <c r="CBZ97" s="43"/>
      <c r="CCA97" s="42"/>
      <c r="CCB97" s="42"/>
      <c r="CCC97" s="42"/>
      <c r="CCD97" s="42"/>
      <c r="CCE97" s="42"/>
      <c r="CCF97" s="42"/>
      <c r="CCG97" s="42"/>
      <c r="CCH97" s="42"/>
      <c r="CCI97" s="42"/>
      <c r="CCJ97" s="42"/>
      <c r="CCK97" s="42"/>
      <c r="CCL97" s="42"/>
      <c r="CCM97" s="42"/>
      <c r="CCN97" s="42"/>
      <c r="CCO97" s="42"/>
      <c r="CCP97" s="42"/>
      <c r="CCQ97" s="42"/>
      <c r="CCR97" s="42"/>
      <c r="CCS97" s="43"/>
      <c r="CCT97" s="43"/>
      <c r="CCU97" s="42"/>
      <c r="CCV97" s="42"/>
      <c r="CCW97" s="42"/>
      <c r="CCX97" s="42"/>
      <c r="CCY97" s="42"/>
      <c r="CCZ97" s="42"/>
      <c r="CDA97" s="42"/>
      <c r="CDB97" s="42"/>
      <c r="CDC97" s="42"/>
      <c r="CDD97" s="42"/>
      <c r="CDE97" s="42"/>
      <c r="CDF97" s="42"/>
      <c r="CDG97" s="42"/>
      <c r="CDH97" s="42"/>
      <c r="CDI97" s="42"/>
      <c r="CDJ97" s="42"/>
      <c r="CDK97" s="42"/>
      <c r="CDL97" s="42"/>
      <c r="CDM97" s="43"/>
      <c r="CDN97" s="43"/>
      <c r="CDO97" s="42"/>
      <c r="CDP97" s="42"/>
      <c r="CDQ97" s="42"/>
      <c r="CDR97" s="42"/>
      <c r="CDS97" s="42"/>
      <c r="CDT97" s="42"/>
      <c r="CDU97" s="42"/>
      <c r="CDV97" s="42"/>
      <c r="CDW97" s="42"/>
      <c r="CDX97" s="42"/>
      <c r="CDY97" s="42"/>
      <c r="CDZ97" s="42"/>
      <c r="CEA97" s="42"/>
      <c r="CEB97" s="42"/>
      <c r="CEC97" s="42"/>
      <c r="CED97" s="42"/>
      <c r="CEE97" s="42"/>
      <c r="CEF97" s="42"/>
      <c r="CEG97" s="43"/>
      <c r="CEH97" s="43"/>
      <c r="CEI97" s="42"/>
      <c r="CEJ97" s="42"/>
      <c r="CEK97" s="42"/>
      <c r="CEL97" s="42"/>
      <c r="CEM97" s="42"/>
      <c r="CEN97" s="42"/>
      <c r="CEO97" s="42"/>
      <c r="CEP97" s="42"/>
      <c r="CEQ97" s="42"/>
      <c r="CER97" s="42"/>
      <c r="CES97" s="42"/>
      <c r="CET97" s="42"/>
      <c r="CEU97" s="42"/>
      <c r="CEV97" s="42"/>
      <c r="CEW97" s="42"/>
      <c r="CEX97" s="42"/>
      <c r="CEY97" s="42"/>
      <c r="CEZ97" s="42"/>
      <c r="CFA97" s="43"/>
      <c r="CFB97" s="43"/>
      <c r="CFC97" s="42"/>
      <c r="CFD97" s="42"/>
      <c r="CFE97" s="42"/>
      <c r="CFF97" s="42"/>
      <c r="CFG97" s="42"/>
      <c r="CFH97" s="42"/>
      <c r="CFI97" s="42"/>
      <c r="CFJ97" s="42"/>
      <c r="CFK97" s="42"/>
      <c r="CFL97" s="42"/>
      <c r="CFM97" s="42"/>
      <c r="CFN97" s="42"/>
      <c r="CFO97" s="42"/>
      <c r="CFP97" s="42"/>
      <c r="CFQ97" s="42"/>
      <c r="CFR97" s="42"/>
      <c r="CFS97" s="42"/>
      <c r="CFT97" s="42"/>
      <c r="CFU97" s="43"/>
      <c r="CFV97" s="43"/>
      <c r="CFW97" s="42"/>
      <c r="CFX97" s="42"/>
      <c r="CFY97" s="42"/>
      <c r="CFZ97" s="42"/>
      <c r="CGA97" s="42"/>
      <c r="CGB97" s="42"/>
      <c r="CGC97" s="42"/>
      <c r="CGD97" s="42"/>
      <c r="CGE97" s="42"/>
      <c r="CGF97" s="42"/>
      <c r="CGG97" s="42"/>
      <c r="CGH97" s="42"/>
      <c r="CGI97" s="42"/>
      <c r="CGJ97" s="42"/>
      <c r="CGK97" s="42"/>
      <c r="CGL97" s="42"/>
      <c r="CGM97" s="42"/>
      <c r="CGN97" s="42"/>
      <c r="CGO97" s="43"/>
      <c r="CGP97" s="43"/>
      <c r="CGQ97" s="42"/>
      <c r="CGR97" s="42"/>
      <c r="CGS97" s="42"/>
      <c r="CGT97" s="42"/>
      <c r="CGU97" s="42"/>
      <c r="CGV97" s="42"/>
      <c r="CGW97" s="42"/>
      <c r="CGX97" s="42"/>
      <c r="CGY97" s="42"/>
      <c r="CGZ97" s="42"/>
      <c r="CHA97" s="42"/>
      <c r="CHB97" s="42"/>
      <c r="CHC97" s="42"/>
      <c r="CHD97" s="42"/>
      <c r="CHE97" s="42"/>
      <c r="CHF97" s="42"/>
      <c r="CHG97" s="42"/>
      <c r="CHH97" s="42"/>
      <c r="CHI97" s="43"/>
      <c r="CHJ97" s="43"/>
      <c r="CHK97" s="42"/>
      <c r="CHL97" s="42"/>
      <c r="CHM97" s="42"/>
      <c r="CHN97" s="42"/>
      <c r="CHO97" s="42"/>
      <c r="CHP97" s="42"/>
      <c r="CHQ97" s="42"/>
      <c r="CHR97" s="42"/>
      <c r="CHS97" s="42"/>
      <c r="CHT97" s="42"/>
      <c r="CHU97" s="42"/>
      <c r="CHV97" s="42"/>
      <c r="CHW97" s="42"/>
      <c r="CHX97" s="42"/>
      <c r="CHY97" s="42"/>
      <c r="CHZ97" s="42"/>
      <c r="CIA97" s="42"/>
      <c r="CIB97" s="42"/>
      <c r="CIC97" s="43"/>
      <c r="CID97" s="43"/>
      <c r="CIE97" s="42"/>
      <c r="CIF97" s="42"/>
      <c r="CIG97" s="42"/>
      <c r="CIH97" s="42"/>
      <c r="CII97" s="42"/>
      <c r="CIJ97" s="42"/>
      <c r="CIK97" s="42"/>
      <c r="CIL97" s="42"/>
      <c r="CIM97" s="42"/>
      <c r="CIN97" s="42"/>
      <c r="CIO97" s="42"/>
      <c r="CIP97" s="42"/>
      <c r="CIQ97" s="42"/>
      <c r="CIR97" s="42"/>
      <c r="CIS97" s="42"/>
      <c r="CIT97" s="42"/>
      <c r="CIU97" s="42"/>
      <c r="CIV97" s="42"/>
      <c r="CIW97" s="43"/>
      <c r="CIX97" s="43"/>
      <c r="CIY97" s="42"/>
      <c r="CIZ97" s="42"/>
      <c r="CJA97" s="42"/>
      <c r="CJB97" s="42"/>
      <c r="CJC97" s="42"/>
      <c r="CJD97" s="42"/>
      <c r="CJE97" s="42"/>
      <c r="CJF97" s="42"/>
      <c r="CJG97" s="42"/>
      <c r="CJH97" s="42"/>
      <c r="CJI97" s="42"/>
      <c r="CJJ97" s="42"/>
      <c r="CJK97" s="42"/>
      <c r="CJL97" s="42"/>
      <c r="CJM97" s="42"/>
      <c r="CJN97" s="42"/>
      <c r="CJO97" s="42"/>
      <c r="CJP97" s="42"/>
      <c r="CJQ97" s="43"/>
      <c r="CJR97" s="43"/>
      <c r="CJS97" s="42"/>
      <c r="CJT97" s="42"/>
      <c r="CJU97" s="42"/>
      <c r="CJV97" s="42"/>
      <c r="CJW97" s="42"/>
      <c r="CJX97" s="42"/>
      <c r="CJY97" s="42"/>
      <c r="CJZ97" s="42"/>
      <c r="CKA97" s="42"/>
      <c r="CKB97" s="42"/>
      <c r="CKC97" s="42"/>
      <c r="CKD97" s="42"/>
      <c r="CKE97" s="42"/>
      <c r="CKF97" s="42"/>
      <c r="CKG97" s="42"/>
      <c r="CKH97" s="42"/>
      <c r="CKI97" s="42"/>
      <c r="CKJ97" s="42"/>
      <c r="CKK97" s="43"/>
      <c r="CKL97" s="43"/>
      <c r="CKM97" s="42"/>
      <c r="CKN97" s="42"/>
      <c r="CKO97" s="42"/>
      <c r="CKP97" s="42"/>
      <c r="CKQ97" s="42"/>
      <c r="CKR97" s="42"/>
      <c r="CKS97" s="42"/>
      <c r="CKT97" s="42"/>
      <c r="CKU97" s="42"/>
      <c r="CKV97" s="42"/>
      <c r="CKW97" s="42"/>
      <c r="CKX97" s="42"/>
      <c r="CKY97" s="42"/>
      <c r="CKZ97" s="42"/>
      <c r="CLA97" s="42"/>
      <c r="CLB97" s="42"/>
      <c r="CLC97" s="42"/>
      <c r="CLD97" s="42"/>
      <c r="CLE97" s="43"/>
      <c r="CLF97" s="43"/>
      <c r="CLG97" s="42"/>
      <c r="CLH97" s="42"/>
      <c r="CLI97" s="42"/>
      <c r="CLJ97" s="42"/>
      <c r="CLK97" s="42"/>
      <c r="CLL97" s="42"/>
      <c r="CLM97" s="42"/>
      <c r="CLN97" s="42"/>
      <c r="CLO97" s="42"/>
      <c r="CLP97" s="42"/>
      <c r="CLQ97" s="42"/>
      <c r="CLR97" s="42"/>
      <c r="CLS97" s="42"/>
      <c r="CLT97" s="42"/>
      <c r="CLU97" s="42"/>
      <c r="CLV97" s="42"/>
      <c r="CLW97" s="42"/>
      <c r="CLX97" s="42"/>
      <c r="CLY97" s="43"/>
      <c r="CLZ97" s="43"/>
      <c r="CMA97" s="42"/>
      <c r="CMB97" s="42"/>
      <c r="CMC97" s="42"/>
      <c r="CMD97" s="42"/>
      <c r="CME97" s="42"/>
      <c r="CMF97" s="42"/>
      <c r="CMG97" s="42"/>
      <c r="CMH97" s="42"/>
      <c r="CMI97" s="42"/>
      <c r="CMJ97" s="42"/>
      <c r="CMK97" s="42"/>
      <c r="CML97" s="42"/>
      <c r="CMM97" s="42"/>
      <c r="CMN97" s="42"/>
      <c r="CMO97" s="42"/>
      <c r="CMP97" s="42"/>
      <c r="CMQ97" s="42"/>
      <c r="CMR97" s="42"/>
      <c r="CMS97" s="43"/>
      <c r="CMT97" s="43"/>
      <c r="CMU97" s="42"/>
      <c r="CMV97" s="42"/>
      <c r="CMW97" s="42"/>
      <c r="CMX97" s="42"/>
      <c r="CMY97" s="42"/>
      <c r="CMZ97" s="42"/>
      <c r="CNA97" s="42"/>
      <c r="CNB97" s="42"/>
      <c r="CNC97" s="42"/>
      <c r="CND97" s="42"/>
      <c r="CNE97" s="42"/>
      <c r="CNF97" s="42"/>
      <c r="CNG97" s="42"/>
      <c r="CNH97" s="42"/>
      <c r="CNI97" s="42"/>
      <c r="CNJ97" s="42"/>
      <c r="CNK97" s="42"/>
      <c r="CNL97" s="42"/>
      <c r="CNM97" s="43"/>
      <c r="CNN97" s="43"/>
      <c r="CNO97" s="42"/>
      <c r="CNP97" s="42"/>
      <c r="CNQ97" s="42"/>
      <c r="CNR97" s="42"/>
      <c r="CNS97" s="42"/>
      <c r="CNT97" s="42"/>
      <c r="CNU97" s="42"/>
      <c r="CNV97" s="42"/>
      <c r="CNW97" s="42"/>
      <c r="CNX97" s="42"/>
      <c r="CNY97" s="42"/>
      <c r="CNZ97" s="42"/>
      <c r="COA97" s="42"/>
      <c r="COB97" s="42"/>
      <c r="COC97" s="42"/>
      <c r="COD97" s="42"/>
      <c r="COE97" s="42"/>
      <c r="COF97" s="42"/>
      <c r="COG97" s="43"/>
      <c r="COH97" s="43"/>
      <c r="COI97" s="42"/>
      <c r="COJ97" s="42"/>
      <c r="COK97" s="42"/>
      <c r="COL97" s="42"/>
      <c r="COM97" s="42"/>
      <c r="CON97" s="42"/>
      <c r="COO97" s="42"/>
      <c r="COP97" s="42"/>
      <c r="COQ97" s="42"/>
      <c r="COR97" s="42"/>
      <c r="COS97" s="42"/>
      <c r="COT97" s="42"/>
      <c r="COU97" s="42"/>
      <c r="COV97" s="42"/>
      <c r="COW97" s="42"/>
      <c r="COX97" s="42"/>
      <c r="COY97" s="42"/>
      <c r="COZ97" s="42"/>
      <c r="CPA97" s="43"/>
      <c r="CPB97" s="43"/>
      <c r="CPC97" s="42"/>
      <c r="CPD97" s="42"/>
      <c r="CPE97" s="42"/>
      <c r="CPF97" s="42"/>
      <c r="CPG97" s="42"/>
      <c r="CPH97" s="42"/>
      <c r="CPI97" s="42"/>
      <c r="CPJ97" s="42"/>
      <c r="CPK97" s="42"/>
      <c r="CPL97" s="42"/>
      <c r="CPM97" s="42"/>
      <c r="CPN97" s="42"/>
      <c r="CPO97" s="42"/>
      <c r="CPP97" s="42"/>
      <c r="CPQ97" s="42"/>
      <c r="CPR97" s="42"/>
      <c r="CPS97" s="42"/>
      <c r="CPT97" s="42"/>
      <c r="CPU97" s="43"/>
      <c r="CPV97" s="43"/>
      <c r="CPW97" s="42"/>
      <c r="CPX97" s="42"/>
      <c r="CPY97" s="42"/>
      <c r="CPZ97" s="42"/>
      <c r="CQA97" s="42"/>
      <c r="CQB97" s="42"/>
      <c r="CQC97" s="42"/>
      <c r="CQD97" s="42"/>
      <c r="CQE97" s="42"/>
      <c r="CQF97" s="42"/>
      <c r="CQG97" s="42"/>
      <c r="CQH97" s="42"/>
      <c r="CQI97" s="42"/>
      <c r="CQJ97" s="42"/>
      <c r="CQK97" s="42"/>
      <c r="CQL97" s="42"/>
      <c r="CQM97" s="42"/>
      <c r="CQN97" s="42"/>
      <c r="CQO97" s="43"/>
      <c r="CQP97" s="43"/>
      <c r="CQQ97" s="42"/>
      <c r="CQR97" s="42"/>
      <c r="CQS97" s="42"/>
      <c r="CQT97" s="42"/>
      <c r="CQU97" s="42"/>
      <c r="CQV97" s="42"/>
      <c r="CQW97" s="42"/>
      <c r="CQX97" s="42"/>
      <c r="CQY97" s="42"/>
      <c r="CQZ97" s="42"/>
      <c r="CRA97" s="42"/>
      <c r="CRB97" s="42"/>
      <c r="CRC97" s="42"/>
      <c r="CRD97" s="42"/>
      <c r="CRE97" s="42"/>
      <c r="CRF97" s="42"/>
      <c r="CRG97" s="42"/>
      <c r="CRH97" s="42"/>
      <c r="CRI97" s="43"/>
      <c r="CRJ97" s="43"/>
      <c r="CRK97" s="42"/>
      <c r="CRL97" s="42"/>
      <c r="CRM97" s="42"/>
      <c r="CRN97" s="42"/>
      <c r="CRO97" s="42"/>
      <c r="CRP97" s="42"/>
      <c r="CRQ97" s="42"/>
      <c r="CRR97" s="42"/>
      <c r="CRS97" s="42"/>
      <c r="CRT97" s="42"/>
      <c r="CRU97" s="42"/>
      <c r="CRV97" s="42"/>
      <c r="CRW97" s="42"/>
      <c r="CRX97" s="42"/>
      <c r="CRY97" s="42"/>
      <c r="CRZ97" s="42"/>
      <c r="CSA97" s="42"/>
      <c r="CSB97" s="42"/>
      <c r="CSC97" s="43"/>
      <c r="CSD97" s="43"/>
      <c r="CSE97" s="42"/>
      <c r="CSF97" s="42"/>
      <c r="CSG97" s="42"/>
      <c r="CSH97" s="42"/>
      <c r="CSI97" s="42"/>
      <c r="CSJ97" s="42"/>
      <c r="CSK97" s="42"/>
      <c r="CSL97" s="42"/>
      <c r="CSM97" s="42"/>
      <c r="CSN97" s="42"/>
      <c r="CSO97" s="42"/>
      <c r="CSP97" s="42"/>
      <c r="CSQ97" s="42"/>
      <c r="CSR97" s="42"/>
      <c r="CSS97" s="42"/>
      <c r="CST97" s="42"/>
      <c r="CSU97" s="42"/>
      <c r="CSV97" s="42"/>
      <c r="CSW97" s="43"/>
      <c r="CSX97" s="43"/>
      <c r="CSY97" s="42"/>
      <c r="CSZ97" s="42"/>
      <c r="CTA97" s="42"/>
      <c r="CTB97" s="42"/>
      <c r="CTC97" s="42"/>
      <c r="CTD97" s="42"/>
      <c r="CTE97" s="42"/>
      <c r="CTF97" s="42"/>
      <c r="CTG97" s="42"/>
      <c r="CTH97" s="42"/>
      <c r="CTI97" s="42"/>
      <c r="CTJ97" s="42"/>
      <c r="CTK97" s="42"/>
      <c r="CTL97" s="42"/>
      <c r="CTM97" s="42"/>
      <c r="CTN97" s="42"/>
      <c r="CTO97" s="42"/>
      <c r="CTP97" s="42"/>
      <c r="CTQ97" s="43"/>
      <c r="CTR97" s="43"/>
      <c r="CTS97" s="42"/>
      <c r="CTT97" s="42"/>
      <c r="CTU97" s="42"/>
      <c r="CTV97" s="42"/>
      <c r="CTW97" s="42"/>
      <c r="CTX97" s="42"/>
      <c r="CTY97" s="42"/>
      <c r="CTZ97" s="42"/>
      <c r="CUA97" s="42"/>
      <c r="CUB97" s="42"/>
      <c r="CUC97" s="42"/>
      <c r="CUD97" s="42"/>
      <c r="CUE97" s="42"/>
      <c r="CUF97" s="42"/>
      <c r="CUG97" s="42"/>
      <c r="CUH97" s="42"/>
      <c r="CUI97" s="42"/>
      <c r="CUJ97" s="42"/>
      <c r="CUK97" s="43"/>
      <c r="CUL97" s="43"/>
      <c r="CUM97" s="42"/>
      <c r="CUN97" s="42"/>
      <c r="CUO97" s="42"/>
      <c r="CUP97" s="42"/>
      <c r="CUQ97" s="42"/>
      <c r="CUR97" s="42"/>
      <c r="CUS97" s="42"/>
      <c r="CUT97" s="42"/>
      <c r="CUU97" s="42"/>
      <c r="CUV97" s="42"/>
      <c r="CUW97" s="42"/>
      <c r="CUX97" s="42"/>
      <c r="CUY97" s="42"/>
      <c r="CUZ97" s="42"/>
      <c r="CVA97" s="42"/>
      <c r="CVB97" s="42"/>
      <c r="CVC97" s="42"/>
      <c r="CVD97" s="42"/>
      <c r="CVE97" s="43"/>
      <c r="CVF97" s="43"/>
      <c r="CVG97" s="42"/>
      <c r="CVH97" s="42"/>
      <c r="CVI97" s="42"/>
      <c r="CVJ97" s="42"/>
      <c r="CVK97" s="42"/>
      <c r="CVL97" s="42"/>
      <c r="CVM97" s="42"/>
      <c r="CVN97" s="42"/>
      <c r="CVO97" s="42"/>
      <c r="CVP97" s="42"/>
      <c r="CVQ97" s="42"/>
      <c r="CVR97" s="42"/>
      <c r="CVS97" s="42"/>
      <c r="CVT97" s="42"/>
      <c r="CVU97" s="42"/>
      <c r="CVV97" s="42"/>
      <c r="CVW97" s="42"/>
      <c r="CVX97" s="42"/>
      <c r="CVY97" s="43"/>
      <c r="CVZ97" s="43"/>
      <c r="CWA97" s="42"/>
      <c r="CWB97" s="42"/>
      <c r="CWC97" s="42"/>
      <c r="CWD97" s="42"/>
      <c r="CWE97" s="42"/>
      <c r="CWF97" s="42"/>
      <c r="CWG97" s="42"/>
      <c r="CWH97" s="42"/>
      <c r="CWI97" s="42"/>
      <c r="CWJ97" s="42"/>
      <c r="CWK97" s="42"/>
      <c r="CWL97" s="42"/>
      <c r="CWM97" s="42"/>
      <c r="CWN97" s="42"/>
      <c r="CWO97" s="42"/>
      <c r="CWP97" s="42"/>
      <c r="CWQ97" s="42"/>
      <c r="CWR97" s="42"/>
      <c r="CWS97" s="43"/>
      <c r="CWT97" s="43"/>
      <c r="CWU97" s="42"/>
      <c r="CWV97" s="42"/>
      <c r="CWW97" s="42"/>
      <c r="CWX97" s="42"/>
      <c r="CWY97" s="42"/>
      <c r="CWZ97" s="42"/>
      <c r="CXA97" s="42"/>
      <c r="CXB97" s="42"/>
      <c r="CXC97" s="42"/>
      <c r="CXD97" s="42"/>
      <c r="CXE97" s="42"/>
      <c r="CXF97" s="42"/>
      <c r="CXG97" s="42"/>
      <c r="CXH97" s="42"/>
      <c r="CXI97" s="42"/>
      <c r="CXJ97" s="42"/>
      <c r="CXK97" s="42"/>
      <c r="CXL97" s="42"/>
      <c r="CXM97" s="43"/>
      <c r="CXN97" s="43"/>
      <c r="CXO97" s="42"/>
      <c r="CXP97" s="42"/>
      <c r="CXQ97" s="42"/>
      <c r="CXR97" s="42"/>
      <c r="CXS97" s="42"/>
      <c r="CXT97" s="42"/>
      <c r="CXU97" s="42"/>
      <c r="CXV97" s="42"/>
      <c r="CXW97" s="42"/>
      <c r="CXX97" s="42"/>
      <c r="CXY97" s="42"/>
      <c r="CXZ97" s="42"/>
      <c r="CYA97" s="42"/>
      <c r="CYB97" s="42"/>
      <c r="CYC97" s="42"/>
      <c r="CYD97" s="42"/>
      <c r="CYE97" s="42"/>
      <c r="CYF97" s="42"/>
      <c r="CYG97" s="43"/>
      <c r="CYH97" s="43"/>
      <c r="CYI97" s="42"/>
      <c r="CYJ97" s="42"/>
      <c r="CYK97" s="42"/>
      <c r="CYL97" s="42"/>
      <c r="CYM97" s="42"/>
      <c r="CYN97" s="42"/>
      <c r="CYO97" s="42"/>
      <c r="CYP97" s="42"/>
      <c r="CYQ97" s="42"/>
      <c r="CYR97" s="42"/>
      <c r="CYS97" s="42"/>
      <c r="CYT97" s="42"/>
      <c r="CYU97" s="42"/>
      <c r="CYV97" s="42"/>
      <c r="CYW97" s="42"/>
      <c r="CYX97" s="42"/>
      <c r="CYY97" s="42"/>
      <c r="CYZ97" s="42"/>
      <c r="CZA97" s="43"/>
      <c r="CZB97" s="43"/>
      <c r="CZC97" s="42"/>
      <c r="CZD97" s="42"/>
      <c r="CZE97" s="42"/>
      <c r="CZF97" s="42"/>
      <c r="CZG97" s="42"/>
      <c r="CZH97" s="42"/>
      <c r="CZI97" s="42"/>
      <c r="CZJ97" s="42"/>
      <c r="CZK97" s="42"/>
      <c r="CZL97" s="42"/>
      <c r="CZM97" s="42"/>
      <c r="CZN97" s="42"/>
      <c r="CZO97" s="42"/>
      <c r="CZP97" s="42"/>
      <c r="CZQ97" s="42"/>
      <c r="CZR97" s="42"/>
      <c r="CZS97" s="42"/>
      <c r="CZT97" s="42"/>
      <c r="CZU97" s="43"/>
      <c r="CZV97" s="43"/>
      <c r="CZW97" s="42"/>
      <c r="CZX97" s="42"/>
      <c r="CZY97" s="42"/>
      <c r="CZZ97" s="42"/>
      <c r="DAA97" s="42"/>
      <c r="DAB97" s="42"/>
      <c r="DAC97" s="42"/>
      <c r="DAD97" s="42"/>
      <c r="DAE97" s="42"/>
      <c r="DAF97" s="42"/>
      <c r="DAG97" s="42"/>
      <c r="DAH97" s="42"/>
      <c r="DAI97" s="42"/>
      <c r="DAJ97" s="42"/>
      <c r="DAK97" s="42"/>
      <c r="DAL97" s="42"/>
      <c r="DAM97" s="42"/>
      <c r="DAN97" s="42"/>
      <c r="DAO97" s="43"/>
      <c r="DAP97" s="43"/>
      <c r="DAQ97" s="42"/>
      <c r="DAR97" s="42"/>
      <c r="DAS97" s="42"/>
      <c r="DAT97" s="42"/>
      <c r="DAU97" s="42"/>
      <c r="DAV97" s="42"/>
      <c r="DAW97" s="42"/>
      <c r="DAX97" s="42"/>
      <c r="DAY97" s="42"/>
      <c r="DAZ97" s="42"/>
      <c r="DBA97" s="42"/>
      <c r="DBB97" s="42"/>
      <c r="DBC97" s="42"/>
      <c r="DBD97" s="42"/>
      <c r="DBE97" s="42"/>
      <c r="DBF97" s="42"/>
      <c r="DBG97" s="42"/>
      <c r="DBH97" s="42"/>
      <c r="DBI97" s="43"/>
      <c r="DBJ97" s="43"/>
      <c r="DBK97" s="42"/>
      <c r="DBL97" s="42"/>
      <c r="DBM97" s="42"/>
      <c r="DBN97" s="42"/>
      <c r="DBO97" s="42"/>
      <c r="DBP97" s="42"/>
      <c r="DBQ97" s="42"/>
      <c r="DBR97" s="42"/>
      <c r="DBS97" s="42"/>
      <c r="DBT97" s="42"/>
      <c r="DBU97" s="42"/>
      <c r="DBV97" s="42"/>
      <c r="DBW97" s="42"/>
      <c r="DBX97" s="42"/>
      <c r="DBY97" s="42"/>
      <c r="DBZ97" s="42"/>
      <c r="DCA97" s="42"/>
      <c r="DCB97" s="42"/>
      <c r="DCC97" s="43"/>
      <c r="DCD97" s="43"/>
      <c r="DCE97" s="42"/>
      <c r="DCF97" s="42"/>
      <c r="DCG97" s="42"/>
      <c r="DCH97" s="42"/>
      <c r="DCI97" s="42"/>
      <c r="DCJ97" s="42"/>
      <c r="DCK97" s="42"/>
      <c r="DCL97" s="42"/>
      <c r="DCM97" s="42"/>
      <c r="DCN97" s="42"/>
      <c r="DCO97" s="42"/>
      <c r="DCP97" s="42"/>
      <c r="DCQ97" s="42"/>
      <c r="DCR97" s="42"/>
      <c r="DCS97" s="42"/>
      <c r="DCT97" s="42"/>
      <c r="DCU97" s="42"/>
      <c r="DCV97" s="42"/>
      <c r="DCW97" s="43"/>
      <c r="DCX97" s="43"/>
      <c r="DCY97" s="42"/>
      <c r="DCZ97" s="42"/>
      <c r="DDA97" s="42"/>
      <c r="DDB97" s="42"/>
      <c r="DDC97" s="42"/>
      <c r="DDD97" s="42"/>
      <c r="DDE97" s="42"/>
      <c r="DDF97" s="42"/>
      <c r="DDG97" s="42"/>
      <c r="DDH97" s="42"/>
      <c r="DDI97" s="42"/>
      <c r="DDJ97" s="42"/>
      <c r="DDK97" s="42"/>
      <c r="DDL97" s="42"/>
      <c r="DDM97" s="42"/>
      <c r="DDN97" s="42"/>
      <c r="DDO97" s="42"/>
      <c r="DDP97" s="42"/>
      <c r="DDQ97" s="43"/>
      <c r="DDR97" s="43"/>
      <c r="DDS97" s="42"/>
      <c r="DDT97" s="42"/>
      <c r="DDU97" s="42"/>
      <c r="DDV97" s="42"/>
      <c r="DDW97" s="42"/>
      <c r="DDX97" s="42"/>
      <c r="DDY97" s="42"/>
      <c r="DDZ97" s="42"/>
      <c r="DEA97" s="42"/>
      <c r="DEB97" s="42"/>
      <c r="DEC97" s="42"/>
      <c r="DED97" s="42"/>
      <c r="DEE97" s="42"/>
      <c r="DEF97" s="42"/>
      <c r="DEG97" s="42"/>
      <c r="DEH97" s="42"/>
      <c r="DEI97" s="42"/>
      <c r="DEJ97" s="42"/>
      <c r="DEK97" s="43"/>
      <c r="DEL97" s="43"/>
      <c r="DEM97" s="42"/>
      <c r="DEN97" s="42"/>
      <c r="DEO97" s="42"/>
      <c r="DEP97" s="42"/>
      <c r="DEQ97" s="42"/>
      <c r="DER97" s="42"/>
      <c r="DES97" s="42"/>
      <c r="DET97" s="42"/>
      <c r="DEU97" s="42"/>
      <c r="DEV97" s="42"/>
      <c r="DEW97" s="42"/>
      <c r="DEX97" s="42"/>
      <c r="DEY97" s="42"/>
      <c r="DEZ97" s="42"/>
      <c r="DFA97" s="42"/>
      <c r="DFB97" s="42"/>
      <c r="DFC97" s="42"/>
      <c r="DFD97" s="42"/>
      <c r="DFE97" s="43"/>
      <c r="DFF97" s="43"/>
      <c r="DFG97" s="42"/>
      <c r="DFH97" s="42"/>
      <c r="DFI97" s="42"/>
      <c r="DFJ97" s="42"/>
      <c r="DFK97" s="42"/>
      <c r="DFL97" s="42"/>
      <c r="DFM97" s="42"/>
      <c r="DFN97" s="42"/>
      <c r="DFO97" s="42"/>
      <c r="DFP97" s="42"/>
      <c r="DFQ97" s="42"/>
      <c r="DFR97" s="42"/>
      <c r="DFS97" s="42"/>
      <c r="DFT97" s="42"/>
      <c r="DFU97" s="42"/>
      <c r="DFV97" s="42"/>
      <c r="DFW97" s="42"/>
      <c r="DFX97" s="42"/>
      <c r="DFY97" s="43"/>
      <c r="DFZ97" s="43"/>
      <c r="DGA97" s="42"/>
      <c r="DGB97" s="42"/>
      <c r="DGC97" s="42"/>
      <c r="DGD97" s="42"/>
      <c r="DGE97" s="42"/>
      <c r="DGF97" s="42"/>
      <c r="DGG97" s="42"/>
      <c r="DGH97" s="42"/>
      <c r="DGI97" s="42"/>
      <c r="DGJ97" s="42"/>
      <c r="DGK97" s="42"/>
      <c r="DGL97" s="42"/>
      <c r="DGM97" s="42"/>
      <c r="DGN97" s="42"/>
      <c r="DGO97" s="42"/>
      <c r="DGP97" s="42"/>
      <c r="DGQ97" s="42"/>
      <c r="DGR97" s="42"/>
      <c r="DGS97" s="43"/>
      <c r="DGT97" s="43"/>
      <c r="DGU97" s="42"/>
      <c r="DGV97" s="42"/>
      <c r="DGW97" s="42"/>
      <c r="DGX97" s="42"/>
      <c r="DGY97" s="42"/>
      <c r="DGZ97" s="42"/>
      <c r="DHA97" s="42"/>
      <c r="DHB97" s="42"/>
      <c r="DHC97" s="42"/>
      <c r="DHD97" s="42"/>
      <c r="DHE97" s="42"/>
      <c r="DHF97" s="42"/>
      <c r="DHG97" s="42"/>
      <c r="DHH97" s="42"/>
      <c r="DHI97" s="42"/>
      <c r="DHJ97" s="42"/>
      <c r="DHK97" s="42"/>
      <c r="DHL97" s="42"/>
      <c r="DHM97" s="43"/>
      <c r="DHN97" s="43"/>
      <c r="DHO97" s="42"/>
      <c r="DHP97" s="42"/>
      <c r="DHQ97" s="42"/>
      <c r="DHR97" s="42"/>
      <c r="DHS97" s="42"/>
      <c r="DHT97" s="42"/>
      <c r="DHU97" s="42"/>
      <c r="DHV97" s="42"/>
      <c r="DHW97" s="42"/>
      <c r="DHX97" s="42"/>
      <c r="DHY97" s="42"/>
      <c r="DHZ97" s="42"/>
      <c r="DIA97" s="42"/>
      <c r="DIB97" s="42"/>
      <c r="DIC97" s="42"/>
      <c r="DID97" s="42"/>
      <c r="DIE97" s="42"/>
      <c r="DIF97" s="42"/>
      <c r="DIG97" s="43"/>
      <c r="DIH97" s="43"/>
      <c r="DII97" s="42"/>
      <c r="DIJ97" s="42"/>
      <c r="DIK97" s="42"/>
      <c r="DIL97" s="42"/>
      <c r="DIM97" s="42"/>
      <c r="DIN97" s="42"/>
      <c r="DIO97" s="42"/>
      <c r="DIP97" s="42"/>
      <c r="DIQ97" s="42"/>
      <c r="DIR97" s="42"/>
      <c r="DIS97" s="42"/>
      <c r="DIT97" s="42"/>
      <c r="DIU97" s="42"/>
      <c r="DIV97" s="42"/>
      <c r="DIW97" s="42"/>
      <c r="DIX97" s="42"/>
      <c r="DIY97" s="42"/>
      <c r="DIZ97" s="42"/>
      <c r="DJA97" s="43"/>
      <c r="DJB97" s="43"/>
      <c r="DJC97" s="42"/>
      <c r="DJD97" s="42"/>
      <c r="DJE97" s="42"/>
      <c r="DJF97" s="42"/>
      <c r="DJG97" s="42"/>
      <c r="DJH97" s="42"/>
      <c r="DJI97" s="42"/>
      <c r="DJJ97" s="42"/>
      <c r="DJK97" s="42"/>
      <c r="DJL97" s="42"/>
      <c r="DJM97" s="42"/>
      <c r="DJN97" s="42"/>
      <c r="DJO97" s="42"/>
      <c r="DJP97" s="42"/>
      <c r="DJQ97" s="42"/>
      <c r="DJR97" s="42"/>
      <c r="DJS97" s="42"/>
      <c r="DJT97" s="42"/>
      <c r="DJU97" s="43"/>
      <c r="DJV97" s="43"/>
      <c r="DJW97" s="42"/>
      <c r="DJX97" s="42"/>
      <c r="DJY97" s="42"/>
      <c r="DJZ97" s="42"/>
      <c r="DKA97" s="42"/>
      <c r="DKB97" s="42"/>
      <c r="DKC97" s="42"/>
      <c r="DKD97" s="42"/>
      <c r="DKE97" s="42"/>
      <c r="DKF97" s="42"/>
      <c r="DKG97" s="42"/>
      <c r="DKH97" s="42"/>
      <c r="DKI97" s="42"/>
      <c r="DKJ97" s="42"/>
      <c r="DKK97" s="42"/>
      <c r="DKL97" s="42"/>
      <c r="DKM97" s="42"/>
      <c r="DKN97" s="42"/>
      <c r="DKO97" s="43"/>
      <c r="DKP97" s="43"/>
      <c r="DKQ97" s="42"/>
      <c r="DKR97" s="42"/>
      <c r="DKS97" s="42"/>
      <c r="DKT97" s="42"/>
      <c r="DKU97" s="42"/>
      <c r="DKV97" s="42"/>
      <c r="DKW97" s="42"/>
      <c r="DKX97" s="42"/>
      <c r="DKY97" s="42"/>
      <c r="DKZ97" s="42"/>
      <c r="DLA97" s="42"/>
      <c r="DLB97" s="42"/>
      <c r="DLC97" s="42"/>
      <c r="DLD97" s="42"/>
      <c r="DLE97" s="42"/>
      <c r="DLF97" s="42"/>
      <c r="DLG97" s="42"/>
      <c r="DLH97" s="42"/>
      <c r="DLI97" s="43"/>
      <c r="DLJ97" s="43"/>
      <c r="DLK97" s="42"/>
      <c r="DLL97" s="42"/>
      <c r="DLM97" s="42"/>
      <c r="DLN97" s="42"/>
      <c r="DLO97" s="42"/>
      <c r="DLP97" s="42"/>
      <c r="DLQ97" s="42"/>
      <c r="DLR97" s="42"/>
      <c r="DLS97" s="42"/>
      <c r="DLT97" s="42"/>
      <c r="DLU97" s="42"/>
      <c r="DLV97" s="42"/>
      <c r="DLW97" s="42"/>
      <c r="DLX97" s="42"/>
      <c r="DLY97" s="42"/>
      <c r="DLZ97" s="42"/>
      <c r="DMA97" s="42"/>
      <c r="DMB97" s="42"/>
      <c r="DMC97" s="43"/>
      <c r="DMD97" s="43"/>
      <c r="DME97" s="42"/>
      <c r="DMF97" s="42"/>
      <c r="DMG97" s="42"/>
      <c r="DMH97" s="42"/>
      <c r="DMI97" s="42"/>
      <c r="DMJ97" s="42"/>
      <c r="DMK97" s="42"/>
      <c r="DML97" s="42"/>
      <c r="DMM97" s="42"/>
      <c r="DMN97" s="42"/>
      <c r="DMO97" s="42"/>
      <c r="DMP97" s="42"/>
      <c r="DMQ97" s="42"/>
      <c r="DMR97" s="42"/>
      <c r="DMS97" s="42"/>
      <c r="DMT97" s="42"/>
      <c r="DMU97" s="42"/>
      <c r="DMV97" s="42"/>
      <c r="DMW97" s="43"/>
      <c r="DMX97" s="43"/>
      <c r="DMY97" s="42"/>
      <c r="DMZ97" s="42"/>
      <c r="DNA97" s="42"/>
      <c r="DNB97" s="42"/>
      <c r="DNC97" s="42"/>
      <c r="DND97" s="42"/>
      <c r="DNE97" s="42"/>
      <c r="DNF97" s="42"/>
      <c r="DNG97" s="42"/>
      <c r="DNH97" s="42"/>
      <c r="DNI97" s="42"/>
      <c r="DNJ97" s="42"/>
      <c r="DNK97" s="42"/>
      <c r="DNL97" s="42"/>
      <c r="DNM97" s="42"/>
      <c r="DNN97" s="42"/>
      <c r="DNO97" s="42"/>
      <c r="DNP97" s="42"/>
      <c r="DNQ97" s="43"/>
      <c r="DNR97" s="43"/>
      <c r="DNS97" s="42"/>
      <c r="DNT97" s="42"/>
      <c r="DNU97" s="42"/>
      <c r="DNV97" s="42"/>
      <c r="DNW97" s="42"/>
      <c r="DNX97" s="42"/>
      <c r="DNY97" s="42"/>
      <c r="DNZ97" s="42"/>
      <c r="DOA97" s="42"/>
      <c r="DOB97" s="42"/>
      <c r="DOC97" s="42"/>
      <c r="DOD97" s="42"/>
      <c r="DOE97" s="42"/>
      <c r="DOF97" s="42"/>
      <c r="DOG97" s="42"/>
      <c r="DOH97" s="42"/>
      <c r="DOI97" s="42"/>
      <c r="DOJ97" s="42"/>
      <c r="DOK97" s="43"/>
      <c r="DOL97" s="43"/>
      <c r="DOM97" s="42"/>
      <c r="DON97" s="42"/>
      <c r="DOO97" s="42"/>
      <c r="DOP97" s="42"/>
      <c r="DOQ97" s="42"/>
      <c r="DOR97" s="42"/>
      <c r="DOS97" s="42"/>
      <c r="DOT97" s="42"/>
      <c r="DOU97" s="42"/>
      <c r="DOV97" s="42"/>
      <c r="DOW97" s="42"/>
      <c r="DOX97" s="42"/>
      <c r="DOY97" s="42"/>
      <c r="DOZ97" s="42"/>
      <c r="DPA97" s="42"/>
      <c r="DPB97" s="42"/>
      <c r="DPC97" s="42"/>
      <c r="DPD97" s="42"/>
      <c r="DPE97" s="43"/>
      <c r="DPF97" s="43"/>
      <c r="DPG97" s="42"/>
      <c r="DPH97" s="42"/>
      <c r="DPI97" s="42"/>
      <c r="DPJ97" s="42"/>
      <c r="DPK97" s="42"/>
      <c r="DPL97" s="42"/>
      <c r="DPM97" s="42"/>
      <c r="DPN97" s="42"/>
      <c r="DPO97" s="42"/>
      <c r="DPP97" s="42"/>
      <c r="DPQ97" s="42"/>
      <c r="DPR97" s="42"/>
      <c r="DPS97" s="42"/>
      <c r="DPT97" s="42"/>
      <c r="DPU97" s="42"/>
      <c r="DPV97" s="42"/>
      <c r="DPW97" s="42"/>
      <c r="DPX97" s="42"/>
      <c r="DPY97" s="43"/>
      <c r="DPZ97" s="43"/>
      <c r="DQA97" s="42"/>
      <c r="DQB97" s="42"/>
      <c r="DQC97" s="42"/>
      <c r="DQD97" s="42"/>
      <c r="DQE97" s="42"/>
      <c r="DQF97" s="42"/>
      <c r="DQG97" s="42"/>
      <c r="DQH97" s="42"/>
      <c r="DQI97" s="42"/>
      <c r="DQJ97" s="42"/>
      <c r="DQK97" s="42"/>
      <c r="DQL97" s="42"/>
      <c r="DQM97" s="42"/>
      <c r="DQN97" s="42"/>
      <c r="DQO97" s="42"/>
      <c r="DQP97" s="42"/>
      <c r="DQQ97" s="42"/>
      <c r="DQR97" s="42"/>
      <c r="DQS97" s="43"/>
      <c r="DQT97" s="43"/>
      <c r="DQU97" s="42"/>
      <c r="DQV97" s="42"/>
      <c r="DQW97" s="42"/>
      <c r="DQX97" s="42"/>
      <c r="DQY97" s="42"/>
      <c r="DQZ97" s="42"/>
      <c r="DRA97" s="42"/>
      <c r="DRB97" s="42"/>
      <c r="DRC97" s="42"/>
      <c r="DRD97" s="42"/>
      <c r="DRE97" s="42"/>
      <c r="DRF97" s="42"/>
      <c r="DRG97" s="42"/>
      <c r="DRH97" s="42"/>
      <c r="DRI97" s="42"/>
      <c r="DRJ97" s="42"/>
      <c r="DRK97" s="42"/>
      <c r="DRL97" s="42"/>
      <c r="DRM97" s="43"/>
      <c r="DRN97" s="43"/>
      <c r="DRO97" s="42"/>
      <c r="DRP97" s="42"/>
      <c r="DRQ97" s="42"/>
      <c r="DRR97" s="42"/>
      <c r="DRS97" s="42"/>
      <c r="DRT97" s="42"/>
      <c r="DRU97" s="42"/>
      <c r="DRV97" s="42"/>
      <c r="DRW97" s="42"/>
      <c r="DRX97" s="42"/>
      <c r="DRY97" s="42"/>
      <c r="DRZ97" s="42"/>
      <c r="DSA97" s="42"/>
      <c r="DSB97" s="42"/>
      <c r="DSC97" s="42"/>
      <c r="DSD97" s="42"/>
      <c r="DSE97" s="42"/>
      <c r="DSF97" s="42"/>
      <c r="DSG97" s="43"/>
      <c r="DSH97" s="43"/>
      <c r="DSI97" s="42"/>
      <c r="DSJ97" s="42"/>
      <c r="DSK97" s="42"/>
      <c r="DSL97" s="42"/>
      <c r="DSM97" s="42"/>
      <c r="DSN97" s="42"/>
      <c r="DSO97" s="42"/>
      <c r="DSP97" s="42"/>
      <c r="DSQ97" s="42"/>
      <c r="DSR97" s="42"/>
      <c r="DSS97" s="42"/>
      <c r="DST97" s="42"/>
      <c r="DSU97" s="42"/>
      <c r="DSV97" s="42"/>
      <c r="DSW97" s="42"/>
      <c r="DSX97" s="42"/>
      <c r="DSY97" s="42"/>
      <c r="DSZ97" s="42"/>
      <c r="DTA97" s="43"/>
      <c r="DTB97" s="43"/>
      <c r="DTC97" s="42"/>
      <c r="DTD97" s="42"/>
      <c r="DTE97" s="42"/>
      <c r="DTF97" s="42"/>
      <c r="DTG97" s="42"/>
      <c r="DTH97" s="42"/>
      <c r="DTI97" s="42"/>
      <c r="DTJ97" s="42"/>
      <c r="DTK97" s="42"/>
      <c r="DTL97" s="42"/>
      <c r="DTM97" s="42"/>
      <c r="DTN97" s="42"/>
      <c r="DTO97" s="42"/>
      <c r="DTP97" s="42"/>
      <c r="DTQ97" s="42"/>
      <c r="DTR97" s="42"/>
      <c r="DTS97" s="42"/>
      <c r="DTT97" s="42"/>
      <c r="DTU97" s="43"/>
      <c r="DTV97" s="43"/>
      <c r="DTW97" s="42"/>
      <c r="DTX97" s="42"/>
      <c r="DTY97" s="42"/>
      <c r="DTZ97" s="42"/>
      <c r="DUA97" s="42"/>
      <c r="DUB97" s="42"/>
      <c r="DUC97" s="42"/>
      <c r="DUD97" s="42"/>
      <c r="DUE97" s="42"/>
      <c r="DUF97" s="42"/>
      <c r="DUG97" s="42"/>
      <c r="DUH97" s="42"/>
      <c r="DUI97" s="42"/>
      <c r="DUJ97" s="42"/>
      <c r="DUK97" s="42"/>
      <c r="DUL97" s="42"/>
      <c r="DUM97" s="42"/>
      <c r="DUN97" s="42"/>
      <c r="DUO97" s="43"/>
      <c r="DUP97" s="43"/>
      <c r="DUQ97" s="42"/>
      <c r="DUR97" s="42"/>
      <c r="DUS97" s="42"/>
      <c r="DUT97" s="42"/>
      <c r="DUU97" s="42"/>
      <c r="DUV97" s="42"/>
      <c r="DUW97" s="42"/>
      <c r="DUX97" s="42"/>
      <c r="DUY97" s="42"/>
      <c r="DUZ97" s="42"/>
      <c r="DVA97" s="42"/>
      <c r="DVB97" s="42"/>
      <c r="DVC97" s="42"/>
      <c r="DVD97" s="42"/>
      <c r="DVE97" s="42"/>
      <c r="DVF97" s="42"/>
      <c r="DVG97" s="42"/>
      <c r="DVH97" s="42"/>
      <c r="DVI97" s="43"/>
      <c r="DVJ97" s="43"/>
      <c r="DVK97" s="42"/>
      <c r="DVL97" s="42"/>
      <c r="DVM97" s="42"/>
      <c r="DVN97" s="42"/>
      <c r="DVO97" s="42"/>
      <c r="DVP97" s="42"/>
      <c r="DVQ97" s="42"/>
      <c r="DVR97" s="42"/>
      <c r="DVS97" s="42"/>
      <c r="DVT97" s="42"/>
      <c r="DVU97" s="42"/>
      <c r="DVV97" s="42"/>
      <c r="DVW97" s="42"/>
      <c r="DVX97" s="42"/>
      <c r="DVY97" s="42"/>
      <c r="DVZ97" s="42"/>
      <c r="DWA97" s="42"/>
      <c r="DWB97" s="42"/>
      <c r="DWC97" s="43"/>
      <c r="DWD97" s="43"/>
      <c r="DWE97" s="42"/>
      <c r="DWF97" s="42"/>
      <c r="DWG97" s="42"/>
      <c r="DWH97" s="42"/>
      <c r="DWI97" s="42"/>
      <c r="DWJ97" s="42"/>
      <c r="DWK97" s="42"/>
      <c r="DWL97" s="42"/>
      <c r="DWM97" s="42"/>
      <c r="DWN97" s="42"/>
      <c r="DWO97" s="42"/>
      <c r="DWP97" s="42"/>
      <c r="DWQ97" s="42"/>
      <c r="DWR97" s="42"/>
      <c r="DWS97" s="42"/>
      <c r="DWT97" s="42"/>
      <c r="DWU97" s="42"/>
      <c r="DWV97" s="42"/>
      <c r="DWW97" s="43"/>
      <c r="DWX97" s="43"/>
      <c r="DWY97" s="42"/>
      <c r="DWZ97" s="42"/>
      <c r="DXA97" s="42"/>
      <c r="DXB97" s="42"/>
      <c r="DXC97" s="42"/>
      <c r="DXD97" s="42"/>
      <c r="DXE97" s="42"/>
      <c r="DXF97" s="42"/>
      <c r="DXG97" s="42"/>
      <c r="DXH97" s="42"/>
      <c r="DXI97" s="42"/>
      <c r="DXJ97" s="42"/>
      <c r="DXK97" s="42"/>
      <c r="DXL97" s="42"/>
      <c r="DXM97" s="42"/>
      <c r="DXN97" s="42"/>
      <c r="DXO97" s="42"/>
      <c r="DXP97" s="42"/>
      <c r="DXQ97" s="43"/>
      <c r="DXR97" s="43"/>
      <c r="DXS97" s="42"/>
      <c r="DXT97" s="42"/>
      <c r="DXU97" s="42"/>
      <c r="DXV97" s="42"/>
      <c r="DXW97" s="42"/>
      <c r="DXX97" s="42"/>
      <c r="DXY97" s="42"/>
      <c r="DXZ97" s="42"/>
      <c r="DYA97" s="42"/>
      <c r="DYB97" s="42"/>
      <c r="DYC97" s="42"/>
      <c r="DYD97" s="42"/>
      <c r="DYE97" s="42"/>
      <c r="DYF97" s="42"/>
      <c r="DYG97" s="42"/>
      <c r="DYH97" s="42"/>
      <c r="DYI97" s="42"/>
      <c r="DYJ97" s="42"/>
      <c r="DYK97" s="43"/>
      <c r="DYL97" s="43"/>
      <c r="DYM97" s="42"/>
      <c r="DYN97" s="42"/>
      <c r="DYO97" s="42"/>
      <c r="DYP97" s="42"/>
      <c r="DYQ97" s="42"/>
      <c r="DYR97" s="42"/>
      <c r="DYS97" s="42"/>
      <c r="DYT97" s="42"/>
      <c r="DYU97" s="42"/>
      <c r="DYV97" s="42"/>
      <c r="DYW97" s="42"/>
      <c r="DYX97" s="42"/>
      <c r="DYY97" s="42"/>
      <c r="DYZ97" s="42"/>
      <c r="DZA97" s="42"/>
      <c r="DZB97" s="42"/>
      <c r="DZC97" s="42"/>
      <c r="DZD97" s="42"/>
      <c r="DZE97" s="43"/>
      <c r="DZF97" s="43"/>
      <c r="DZG97" s="42"/>
      <c r="DZH97" s="42"/>
      <c r="DZI97" s="42"/>
      <c r="DZJ97" s="42"/>
      <c r="DZK97" s="42"/>
      <c r="DZL97" s="42"/>
      <c r="DZM97" s="42"/>
      <c r="DZN97" s="42"/>
      <c r="DZO97" s="42"/>
      <c r="DZP97" s="42"/>
      <c r="DZQ97" s="42"/>
      <c r="DZR97" s="42"/>
      <c r="DZS97" s="42"/>
      <c r="DZT97" s="42"/>
      <c r="DZU97" s="42"/>
      <c r="DZV97" s="42"/>
      <c r="DZW97" s="42"/>
      <c r="DZX97" s="42"/>
      <c r="DZY97" s="43"/>
      <c r="DZZ97" s="43"/>
      <c r="EAA97" s="42"/>
      <c r="EAB97" s="42"/>
      <c r="EAC97" s="42"/>
      <c r="EAD97" s="42"/>
      <c r="EAE97" s="42"/>
      <c r="EAF97" s="42"/>
      <c r="EAG97" s="42"/>
      <c r="EAH97" s="42"/>
      <c r="EAI97" s="42"/>
      <c r="EAJ97" s="42"/>
      <c r="EAK97" s="42"/>
      <c r="EAL97" s="42"/>
      <c r="EAM97" s="42"/>
      <c r="EAN97" s="42"/>
      <c r="EAO97" s="42"/>
      <c r="EAP97" s="42"/>
      <c r="EAQ97" s="42"/>
      <c r="EAR97" s="42"/>
      <c r="EAS97" s="43"/>
      <c r="EAT97" s="43"/>
      <c r="EAU97" s="42"/>
      <c r="EAV97" s="42"/>
      <c r="EAW97" s="42"/>
      <c r="EAX97" s="42"/>
      <c r="EAY97" s="42"/>
      <c r="EAZ97" s="42"/>
      <c r="EBA97" s="42"/>
      <c r="EBB97" s="42"/>
      <c r="EBC97" s="42"/>
      <c r="EBD97" s="42"/>
      <c r="EBE97" s="42"/>
      <c r="EBF97" s="42"/>
      <c r="EBG97" s="42"/>
      <c r="EBH97" s="42"/>
      <c r="EBI97" s="42"/>
      <c r="EBJ97" s="42"/>
      <c r="EBK97" s="42"/>
      <c r="EBL97" s="42"/>
      <c r="EBM97" s="43"/>
      <c r="EBN97" s="43"/>
      <c r="EBO97" s="42"/>
      <c r="EBP97" s="42"/>
      <c r="EBQ97" s="42"/>
      <c r="EBR97" s="42"/>
      <c r="EBS97" s="42"/>
      <c r="EBT97" s="42"/>
      <c r="EBU97" s="42"/>
      <c r="EBV97" s="42"/>
      <c r="EBW97" s="42"/>
      <c r="EBX97" s="42"/>
      <c r="EBY97" s="42"/>
      <c r="EBZ97" s="42"/>
      <c r="ECA97" s="42"/>
      <c r="ECB97" s="42"/>
      <c r="ECC97" s="42"/>
      <c r="ECD97" s="42"/>
      <c r="ECE97" s="42"/>
      <c r="ECF97" s="42"/>
      <c r="ECG97" s="43"/>
      <c r="ECH97" s="43"/>
      <c r="ECI97" s="42"/>
      <c r="ECJ97" s="42"/>
      <c r="ECK97" s="42"/>
      <c r="ECL97" s="42"/>
      <c r="ECM97" s="42"/>
      <c r="ECN97" s="42"/>
      <c r="ECO97" s="42"/>
      <c r="ECP97" s="42"/>
      <c r="ECQ97" s="42"/>
      <c r="ECR97" s="42"/>
      <c r="ECS97" s="42"/>
      <c r="ECT97" s="42"/>
      <c r="ECU97" s="42"/>
      <c r="ECV97" s="42"/>
      <c r="ECW97" s="42"/>
      <c r="ECX97" s="42"/>
      <c r="ECY97" s="42"/>
      <c r="ECZ97" s="42"/>
      <c r="EDA97" s="43"/>
      <c r="EDB97" s="43"/>
      <c r="EDC97" s="42"/>
      <c r="EDD97" s="42"/>
      <c r="EDE97" s="42"/>
      <c r="EDF97" s="42"/>
      <c r="EDG97" s="42"/>
      <c r="EDH97" s="42"/>
      <c r="EDI97" s="42"/>
      <c r="EDJ97" s="42"/>
      <c r="EDK97" s="42"/>
      <c r="EDL97" s="42"/>
      <c r="EDM97" s="42"/>
      <c r="EDN97" s="42"/>
      <c r="EDO97" s="42"/>
      <c r="EDP97" s="42"/>
      <c r="EDQ97" s="42"/>
      <c r="EDR97" s="42"/>
      <c r="EDS97" s="42"/>
      <c r="EDT97" s="42"/>
      <c r="EDU97" s="43"/>
      <c r="EDV97" s="43"/>
      <c r="EDW97" s="42"/>
      <c r="EDX97" s="42"/>
      <c r="EDY97" s="42"/>
      <c r="EDZ97" s="42"/>
      <c r="EEA97" s="42"/>
      <c r="EEB97" s="42"/>
      <c r="EEC97" s="42"/>
      <c r="EED97" s="42"/>
      <c r="EEE97" s="42"/>
      <c r="EEF97" s="42"/>
      <c r="EEG97" s="42"/>
      <c r="EEH97" s="42"/>
      <c r="EEI97" s="42"/>
      <c r="EEJ97" s="42"/>
      <c r="EEK97" s="42"/>
      <c r="EEL97" s="42"/>
      <c r="EEM97" s="42"/>
      <c r="EEN97" s="42"/>
      <c r="EEO97" s="43"/>
      <c r="EEP97" s="43"/>
      <c r="EEQ97" s="42"/>
      <c r="EER97" s="42"/>
      <c r="EES97" s="42"/>
      <c r="EET97" s="42"/>
      <c r="EEU97" s="42"/>
      <c r="EEV97" s="42"/>
      <c r="EEW97" s="42"/>
      <c r="EEX97" s="42"/>
      <c r="EEY97" s="42"/>
      <c r="EEZ97" s="42"/>
      <c r="EFA97" s="42"/>
      <c r="EFB97" s="42"/>
      <c r="EFC97" s="42"/>
      <c r="EFD97" s="42"/>
      <c r="EFE97" s="42"/>
      <c r="EFF97" s="42"/>
      <c r="EFG97" s="42"/>
      <c r="EFH97" s="42"/>
      <c r="EFI97" s="43"/>
      <c r="EFJ97" s="43"/>
      <c r="EFK97" s="42"/>
      <c r="EFL97" s="42"/>
      <c r="EFM97" s="42"/>
      <c r="EFN97" s="42"/>
      <c r="EFO97" s="42"/>
      <c r="EFP97" s="42"/>
      <c r="EFQ97" s="42"/>
      <c r="EFR97" s="42"/>
      <c r="EFS97" s="42"/>
      <c r="EFT97" s="42"/>
      <c r="EFU97" s="42"/>
      <c r="EFV97" s="42"/>
      <c r="EFW97" s="42"/>
      <c r="EFX97" s="42"/>
      <c r="EFY97" s="42"/>
      <c r="EFZ97" s="42"/>
      <c r="EGA97" s="42"/>
      <c r="EGB97" s="42"/>
      <c r="EGC97" s="43"/>
      <c r="EGD97" s="43"/>
      <c r="EGE97" s="42"/>
      <c r="EGF97" s="42"/>
      <c r="EGG97" s="42"/>
      <c r="EGH97" s="42"/>
      <c r="EGI97" s="42"/>
      <c r="EGJ97" s="42"/>
      <c r="EGK97" s="42"/>
      <c r="EGL97" s="42"/>
      <c r="EGM97" s="42"/>
      <c r="EGN97" s="42"/>
      <c r="EGO97" s="42"/>
      <c r="EGP97" s="42"/>
      <c r="EGQ97" s="42"/>
      <c r="EGR97" s="42"/>
      <c r="EGS97" s="42"/>
      <c r="EGT97" s="42"/>
      <c r="EGU97" s="42"/>
      <c r="EGV97" s="42"/>
      <c r="EGW97" s="43"/>
      <c r="EGX97" s="43"/>
      <c r="EGY97" s="42"/>
      <c r="EGZ97" s="42"/>
      <c r="EHA97" s="42"/>
      <c r="EHB97" s="42"/>
      <c r="EHC97" s="42"/>
      <c r="EHD97" s="42"/>
      <c r="EHE97" s="42"/>
      <c r="EHF97" s="42"/>
      <c r="EHG97" s="42"/>
      <c r="EHH97" s="42"/>
      <c r="EHI97" s="42"/>
      <c r="EHJ97" s="42"/>
      <c r="EHK97" s="42"/>
      <c r="EHL97" s="42"/>
      <c r="EHM97" s="42"/>
      <c r="EHN97" s="42"/>
      <c r="EHO97" s="42"/>
      <c r="EHP97" s="42"/>
      <c r="EHQ97" s="43"/>
      <c r="EHR97" s="43"/>
      <c r="EHS97" s="42"/>
      <c r="EHT97" s="42"/>
      <c r="EHU97" s="42"/>
      <c r="EHV97" s="42"/>
      <c r="EHW97" s="42"/>
      <c r="EHX97" s="42"/>
      <c r="EHY97" s="42"/>
      <c r="EHZ97" s="42"/>
      <c r="EIA97" s="42"/>
      <c r="EIB97" s="42"/>
      <c r="EIC97" s="42"/>
      <c r="EID97" s="42"/>
      <c r="EIE97" s="42"/>
      <c r="EIF97" s="42"/>
      <c r="EIG97" s="42"/>
      <c r="EIH97" s="42"/>
      <c r="EII97" s="42"/>
      <c r="EIJ97" s="42"/>
      <c r="EIK97" s="43"/>
      <c r="EIL97" s="43"/>
      <c r="EIM97" s="42"/>
      <c r="EIN97" s="42"/>
      <c r="EIO97" s="42"/>
      <c r="EIP97" s="42"/>
      <c r="EIQ97" s="42"/>
      <c r="EIR97" s="42"/>
      <c r="EIS97" s="42"/>
      <c r="EIT97" s="42"/>
      <c r="EIU97" s="42"/>
      <c r="EIV97" s="42"/>
      <c r="EIW97" s="42"/>
      <c r="EIX97" s="42"/>
      <c r="EIY97" s="42"/>
      <c r="EIZ97" s="42"/>
      <c r="EJA97" s="42"/>
      <c r="EJB97" s="42"/>
      <c r="EJC97" s="42"/>
      <c r="EJD97" s="42"/>
      <c r="EJE97" s="43"/>
      <c r="EJF97" s="43"/>
      <c r="EJG97" s="42"/>
      <c r="EJH97" s="42"/>
      <c r="EJI97" s="42"/>
      <c r="EJJ97" s="42"/>
      <c r="EJK97" s="42"/>
      <c r="EJL97" s="42"/>
      <c r="EJM97" s="42"/>
      <c r="EJN97" s="42"/>
      <c r="EJO97" s="42"/>
      <c r="EJP97" s="42"/>
      <c r="EJQ97" s="42"/>
      <c r="EJR97" s="42"/>
      <c r="EJS97" s="42"/>
      <c r="EJT97" s="42"/>
      <c r="EJU97" s="42"/>
      <c r="EJV97" s="42"/>
      <c r="EJW97" s="42"/>
      <c r="EJX97" s="42"/>
      <c r="EJY97" s="43"/>
      <c r="EJZ97" s="43"/>
      <c r="EKA97" s="42"/>
      <c r="EKB97" s="42"/>
      <c r="EKC97" s="42"/>
      <c r="EKD97" s="42"/>
      <c r="EKE97" s="42"/>
      <c r="EKF97" s="42"/>
      <c r="EKG97" s="42"/>
      <c r="EKH97" s="42"/>
      <c r="EKI97" s="42"/>
      <c r="EKJ97" s="42"/>
      <c r="EKK97" s="42"/>
      <c r="EKL97" s="42"/>
      <c r="EKM97" s="42"/>
      <c r="EKN97" s="42"/>
      <c r="EKO97" s="42"/>
      <c r="EKP97" s="42"/>
      <c r="EKQ97" s="42"/>
      <c r="EKR97" s="42"/>
      <c r="EKS97" s="43"/>
      <c r="EKT97" s="43"/>
      <c r="EKU97" s="42"/>
      <c r="EKV97" s="42"/>
      <c r="EKW97" s="42"/>
      <c r="EKX97" s="42"/>
      <c r="EKY97" s="42"/>
      <c r="EKZ97" s="42"/>
      <c r="ELA97" s="42"/>
      <c r="ELB97" s="42"/>
      <c r="ELC97" s="42"/>
      <c r="ELD97" s="42"/>
      <c r="ELE97" s="42"/>
      <c r="ELF97" s="42"/>
      <c r="ELG97" s="42"/>
      <c r="ELH97" s="42"/>
      <c r="ELI97" s="42"/>
      <c r="ELJ97" s="42"/>
      <c r="ELK97" s="42"/>
      <c r="ELL97" s="42"/>
      <c r="ELM97" s="43"/>
      <c r="ELN97" s="43"/>
      <c r="ELO97" s="42"/>
      <c r="ELP97" s="42"/>
      <c r="ELQ97" s="42"/>
      <c r="ELR97" s="42"/>
      <c r="ELS97" s="42"/>
      <c r="ELT97" s="42"/>
      <c r="ELU97" s="42"/>
      <c r="ELV97" s="42"/>
      <c r="ELW97" s="42"/>
      <c r="ELX97" s="42"/>
      <c r="ELY97" s="42"/>
      <c r="ELZ97" s="42"/>
      <c r="EMA97" s="42"/>
      <c r="EMB97" s="42"/>
      <c r="EMC97" s="42"/>
      <c r="EMD97" s="42"/>
      <c r="EME97" s="42"/>
      <c r="EMF97" s="42"/>
      <c r="EMG97" s="43"/>
      <c r="EMH97" s="43"/>
      <c r="EMI97" s="42"/>
      <c r="EMJ97" s="42"/>
      <c r="EMK97" s="42"/>
      <c r="EML97" s="42"/>
      <c r="EMM97" s="42"/>
      <c r="EMN97" s="42"/>
      <c r="EMO97" s="42"/>
      <c r="EMP97" s="42"/>
      <c r="EMQ97" s="42"/>
      <c r="EMR97" s="42"/>
      <c r="EMS97" s="42"/>
      <c r="EMT97" s="42"/>
      <c r="EMU97" s="42"/>
      <c r="EMV97" s="42"/>
      <c r="EMW97" s="42"/>
      <c r="EMX97" s="42"/>
      <c r="EMY97" s="42"/>
      <c r="EMZ97" s="42"/>
      <c r="ENA97" s="43"/>
      <c r="ENB97" s="43"/>
      <c r="ENC97" s="42"/>
      <c r="END97" s="42"/>
      <c r="ENE97" s="42"/>
      <c r="ENF97" s="42"/>
      <c r="ENG97" s="42"/>
      <c r="ENH97" s="42"/>
      <c r="ENI97" s="42"/>
      <c r="ENJ97" s="42"/>
      <c r="ENK97" s="42"/>
      <c r="ENL97" s="42"/>
      <c r="ENM97" s="42"/>
      <c r="ENN97" s="42"/>
      <c r="ENO97" s="42"/>
      <c r="ENP97" s="42"/>
      <c r="ENQ97" s="42"/>
      <c r="ENR97" s="42"/>
      <c r="ENS97" s="42"/>
      <c r="ENT97" s="42"/>
      <c r="ENU97" s="43"/>
      <c r="ENV97" s="43"/>
      <c r="ENW97" s="42"/>
      <c r="ENX97" s="42"/>
      <c r="ENY97" s="42"/>
      <c r="ENZ97" s="42"/>
      <c r="EOA97" s="42"/>
      <c r="EOB97" s="42"/>
      <c r="EOC97" s="42"/>
      <c r="EOD97" s="42"/>
      <c r="EOE97" s="42"/>
      <c r="EOF97" s="42"/>
      <c r="EOG97" s="42"/>
      <c r="EOH97" s="42"/>
      <c r="EOI97" s="42"/>
      <c r="EOJ97" s="42"/>
      <c r="EOK97" s="42"/>
      <c r="EOL97" s="42"/>
      <c r="EOM97" s="42"/>
      <c r="EON97" s="42"/>
      <c r="EOO97" s="43"/>
      <c r="EOP97" s="43"/>
      <c r="EOQ97" s="42"/>
      <c r="EOR97" s="42"/>
      <c r="EOS97" s="42"/>
      <c r="EOT97" s="42"/>
      <c r="EOU97" s="42"/>
      <c r="EOV97" s="42"/>
      <c r="EOW97" s="42"/>
      <c r="EOX97" s="42"/>
      <c r="EOY97" s="42"/>
      <c r="EOZ97" s="42"/>
      <c r="EPA97" s="42"/>
      <c r="EPB97" s="42"/>
      <c r="EPC97" s="42"/>
      <c r="EPD97" s="42"/>
      <c r="EPE97" s="42"/>
      <c r="EPF97" s="42"/>
      <c r="EPG97" s="42"/>
      <c r="EPH97" s="42"/>
      <c r="EPI97" s="43"/>
      <c r="EPJ97" s="43"/>
      <c r="EPK97" s="42"/>
      <c r="EPL97" s="42"/>
      <c r="EPM97" s="42"/>
      <c r="EPN97" s="42"/>
      <c r="EPO97" s="42"/>
      <c r="EPP97" s="42"/>
      <c r="EPQ97" s="42"/>
      <c r="EPR97" s="42"/>
      <c r="EPS97" s="42"/>
      <c r="EPT97" s="42"/>
      <c r="EPU97" s="42"/>
      <c r="EPV97" s="42"/>
      <c r="EPW97" s="42"/>
      <c r="EPX97" s="42"/>
      <c r="EPY97" s="42"/>
      <c r="EPZ97" s="42"/>
      <c r="EQA97" s="42"/>
      <c r="EQB97" s="42"/>
      <c r="EQC97" s="43"/>
      <c r="EQD97" s="43"/>
      <c r="EQE97" s="42"/>
      <c r="EQF97" s="42"/>
      <c r="EQG97" s="42"/>
      <c r="EQH97" s="42"/>
      <c r="EQI97" s="42"/>
      <c r="EQJ97" s="42"/>
      <c r="EQK97" s="42"/>
      <c r="EQL97" s="42"/>
      <c r="EQM97" s="42"/>
      <c r="EQN97" s="42"/>
      <c r="EQO97" s="42"/>
      <c r="EQP97" s="42"/>
      <c r="EQQ97" s="42"/>
      <c r="EQR97" s="42"/>
      <c r="EQS97" s="42"/>
      <c r="EQT97" s="42"/>
      <c r="EQU97" s="42"/>
      <c r="EQV97" s="42"/>
      <c r="EQW97" s="43"/>
      <c r="EQX97" s="43"/>
      <c r="EQY97" s="42"/>
      <c r="EQZ97" s="42"/>
      <c r="ERA97" s="42"/>
      <c r="ERB97" s="42"/>
      <c r="ERC97" s="42"/>
      <c r="ERD97" s="42"/>
      <c r="ERE97" s="42"/>
      <c r="ERF97" s="42"/>
      <c r="ERG97" s="42"/>
      <c r="ERH97" s="42"/>
      <c r="ERI97" s="42"/>
      <c r="ERJ97" s="42"/>
      <c r="ERK97" s="42"/>
      <c r="ERL97" s="42"/>
      <c r="ERM97" s="42"/>
      <c r="ERN97" s="42"/>
      <c r="ERO97" s="42"/>
      <c r="ERP97" s="42"/>
      <c r="ERQ97" s="43"/>
      <c r="ERR97" s="43"/>
      <c r="ERS97" s="42"/>
      <c r="ERT97" s="42"/>
      <c r="ERU97" s="42"/>
      <c r="ERV97" s="42"/>
      <c r="ERW97" s="42"/>
      <c r="ERX97" s="42"/>
      <c r="ERY97" s="42"/>
      <c r="ERZ97" s="42"/>
      <c r="ESA97" s="42"/>
      <c r="ESB97" s="42"/>
      <c r="ESC97" s="42"/>
      <c r="ESD97" s="42"/>
      <c r="ESE97" s="42"/>
      <c r="ESF97" s="42"/>
      <c r="ESG97" s="42"/>
      <c r="ESH97" s="42"/>
      <c r="ESI97" s="42"/>
      <c r="ESJ97" s="42"/>
      <c r="ESK97" s="43"/>
      <c r="ESL97" s="43"/>
      <c r="ESM97" s="42"/>
      <c r="ESN97" s="42"/>
      <c r="ESO97" s="42"/>
      <c r="ESP97" s="42"/>
      <c r="ESQ97" s="42"/>
      <c r="ESR97" s="42"/>
      <c r="ESS97" s="42"/>
      <c r="EST97" s="42"/>
      <c r="ESU97" s="42"/>
      <c r="ESV97" s="42"/>
      <c r="ESW97" s="42"/>
      <c r="ESX97" s="42"/>
      <c r="ESY97" s="42"/>
      <c r="ESZ97" s="42"/>
      <c r="ETA97" s="42"/>
      <c r="ETB97" s="42"/>
      <c r="ETC97" s="42"/>
      <c r="ETD97" s="42"/>
      <c r="ETE97" s="43"/>
      <c r="ETF97" s="43"/>
      <c r="ETG97" s="42"/>
      <c r="ETH97" s="42"/>
      <c r="ETI97" s="42"/>
      <c r="ETJ97" s="42"/>
      <c r="ETK97" s="42"/>
      <c r="ETL97" s="42"/>
      <c r="ETM97" s="42"/>
      <c r="ETN97" s="42"/>
      <c r="ETO97" s="42"/>
      <c r="ETP97" s="42"/>
      <c r="ETQ97" s="42"/>
      <c r="ETR97" s="42"/>
      <c r="ETS97" s="42"/>
      <c r="ETT97" s="42"/>
      <c r="ETU97" s="42"/>
      <c r="ETV97" s="42"/>
      <c r="ETW97" s="42"/>
      <c r="ETX97" s="42"/>
      <c r="ETY97" s="43"/>
      <c r="ETZ97" s="43"/>
      <c r="EUA97" s="42"/>
      <c r="EUB97" s="42"/>
      <c r="EUC97" s="42"/>
      <c r="EUD97" s="42"/>
      <c r="EUE97" s="42"/>
      <c r="EUF97" s="42"/>
      <c r="EUG97" s="42"/>
      <c r="EUH97" s="42"/>
      <c r="EUI97" s="42"/>
      <c r="EUJ97" s="42"/>
      <c r="EUK97" s="42"/>
      <c r="EUL97" s="42"/>
      <c r="EUM97" s="42"/>
      <c r="EUN97" s="42"/>
      <c r="EUO97" s="42"/>
      <c r="EUP97" s="42"/>
      <c r="EUQ97" s="42"/>
      <c r="EUR97" s="42"/>
      <c r="EUS97" s="43"/>
      <c r="EUT97" s="43"/>
      <c r="EUU97" s="42"/>
      <c r="EUV97" s="42"/>
      <c r="EUW97" s="42"/>
      <c r="EUX97" s="42"/>
      <c r="EUY97" s="42"/>
      <c r="EUZ97" s="42"/>
      <c r="EVA97" s="42"/>
      <c r="EVB97" s="42"/>
      <c r="EVC97" s="42"/>
      <c r="EVD97" s="42"/>
      <c r="EVE97" s="42"/>
      <c r="EVF97" s="42"/>
      <c r="EVG97" s="42"/>
      <c r="EVH97" s="42"/>
      <c r="EVI97" s="42"/>
      <c r="EVJ97" s="42"/>
      <c r="EVK97" s="42"/>
      <c r="EVL97" s="42"/>
      <c r="EVM97" s="43"/>
      <c r="EVN97" s="43"/>
      <c r="EVO97" s="42"/>
      <c r="EVP97" s="42"/>
      <c r="EVQ97" s="42"/>
      <c r="EVR97" s="42"/>
      <c r="EVS97" s="42"/>
      <c r="EVT97" s="42"/>
      <c r="EVU97" s="42"/>
      <c r="EVV97" s="42"/>
      <c r="EVW97" s="42"/>
      <c r="EVX97" s="42"/>
      <c r="EVY97" s="42"/>
      <c r="EVZ97" s="42"/>
      <c r="EWA97" s="42"/>
      <c r="EWB97" s="42"/>
      <c r="EWC97" s="42"/>
      <c r="EWD97" s="42"/>
      <c r="EWE97" s="42"/>
      <c r="EWF97" s="42"/>
      <c r="EWG97" s="43"/>
      <c r="EWH97" s="43"/>
      <c r="EWI97" s="42"/>
      <c r="EWJ97" s="42"/>
      <c r="EWK97" s="42"/>
      <c r="EWL97" s="42"/>
      <c r="EWM97" s="42"/>
      <c r="EWN97" s="42"/>
      <c r="EWO97" s="42"/>
      <c r="EWP97" s="42"/>
      <c r="EWQ97" s="42"/>
      <c r="EWR97" s="42"/>
      <c r="EWS97" s="42"/>
      <c r="EWT97" s="42"/>
      <c r="EWU97" s="42"/>
      <c r="EWV97" s="42"/>
      <c r="EWW97" s="42"/>
      <c r="EWX97" s="42"/>
      <c r="EWY97" s="42"/>
      <c r="EWZ97" s="42"/>
      <c r="EXA97" s="43"/>
      <c r="EXB97" s="43"/>
      <c r="EXC97" s="42"/>
      <c r="EXD97" s="42"/>
      <c r="EXE97" s="42"/>
      <c r="EXF97" s="42"/>
      <c r="EXG97" s="42"/>
      <c r="EXH97" s="42"/>
      <c r="EXI97" s="42"/>
      <c r="EXJ97" s="42"/>
      <c r="EXK97" s="42"/>
      <c r="EXL97" s="42"/>
      <c r="EXM97" s="42"/>
      <c r="EXN97" s="42"/>
      <c r="EXO97" s="42"/>
      <c r="EXP97" s="42"/>
      <c r="EXQ97" s="42"/>
      <c r="EXR97" s="42"/>
      <c r="EXS97" s="42"/>
      <c r="EXT97" s="42"/>
      <c r="EXU97" s="43"/>
      <c r="EXV97" s="43"/>
      <c r="EXW97" s="42"/>
      <c r="EXX97" s="42"/>
      <c r="EXY97" s="42"/>
      <c r="EXZ97" s="42"/>
      <c r="EYA97" s="42"/>
      <c r="EYB97" s="42"/>
      <c r="EYC97" s="42"/>
      <c r="EYD97" s="42"/>
      <c r="EYE97" s="42"/>
      <c r="EYF97" s="42"/>
      <c r="EYG97" s="42"/>
      <c r="EYH97" s="42"/>
      <c r="EYI97" s="42"/>
      <c r="EYJ97" s="42"/>
      <c r="EYK97" s="42"/>
      <c r="EYL97" s="42"/>
      <c r="EYM97" s="42"/>
      <c r="EYN97" s="42"/>
      <c r="EYO97" s="43"/>
      <c r="EYP97" s="43"/>
      <c r="EYQ97" s="42"/>
      <c r="EYR97" s="42"/>
      <c r="EYS97" s="42"/>
      <c r="EYT97" s="42"/>
      <c r="EYU97" s="42"/>
      <c r="EYV97" s="42"/>
      <c r="EYW97" s="42"/>
      <c r="EYX97" s="42"/>
      <c r="EYY97" s="42"/>
      <c r="EYZ97" s="42"/>
      <c r="EZA97" s="42"/>
      <c r="EZB97" s="42"/>
      <c r="EZC97" s="42"/>
      <c r="EZD97" s="42"/>
      <c r="EZE97" s="42"/>
      <c r="EZF97" s="42"/>
      <c r="EZG97" s="42"/>
      <c r="EZH97" s="42"/>
      <c r="EZI97" s="43"/>
      <c r="EZJ97" s="43"/>
      <c r="EZK97" s="42"/>
      <c r="EZL97" s="42"/>
      <c r="EZM97" s="42"/>
      <c r="EZN97" s="42"/>
      <c r="EZO97" s="42"/>
      <c r="EZP97" s="42"/>
      <c r="EZQ97" s="42"/>
      <c r="EZR97" s="42"/>
      <c r="EZS97" s="42"/>
      <c r="EZT97" s="42"/>
      <c r="EZU97" s="42"/>
      <c r="EZV97" s="42"/>
      <c r="EZW97" s="42"/>
      <c r="EZX97" s="42"/>
      <c r="EZY97" s="42"/>
      <c r="EZZ97" s="42"/>
      <c r="FAA97" s="42"/>
      <c r="FAB97" s="42"/>
      <c r="FAC97" s="43"/>
      <c r="FAD97" s="43"/>
      <c r="FAE97" s="42"/>
      <c r="FAF97" s="42"/>
      <c r="FAG97" s="42"/>
      <c r="FAH97" s="42"/>
      <c r="FAI97" s="42"/>
      <c r="FAJ97" s="42"/>
      <c r="FAK97" s="42"/>
      <c r="FAL97" s="42"/>
      <c r="FAM97" s="42"/>
      <c r="FAN97" s="42"/>
      <c r="FAO97" s="42"/>
      <c r="FAP97" s="42"/>
      <c r="FAQ97" s="42"/>
      <c r="FAR97" s="42"/>
      <c r="FAS97" s="42"/>
      <c r="FAT97" s="42"/>
      <c r="FAU97" s="42"/>
      <c r="FAV97" s="42"/>
      <c r="FAW97" s="43"/>
      <c r="FAX97" s="43"/>
      <c r="FAY97" s="42"/>
      <c r="FAZ97" s="42"/>
      <c r="FBA97" s="42"/>
      <c r="FBB97" s="42"/>
      <c r="FBC97" s="42"/>
      <c r="FBD97" s="42"/>
      <c r="FBE97" s="42"/>
      <c r="FBF97" s="42"/>
      <c r="FBG97" s="42"/>
      <c r="FBH97" s="42"/>
      <c r="FBI97" s="42"/>
      <c r="FBJ97" s="42"/>
      <c r="FBK97" s="42"/>
      <c r="FBL97" s="42"/>
      <c r="FBM97" s="42"/>
      <c r="FBN97" s="42"/>
      <c r="FBO97" s="42"/>
      <c r="FBP97" s="42"/>
      <c r="FBQ97" s="43"/>
      <c r="FBR97" s="43"/>
      <c r="FBS97" s="42"/>
      <c r="FBT97" s="42"/>
      <c r="FBU97" s="42"/>
      <c r="FBV97" s="42"/>
      <c r="FBW97" s="42"/>
      <c r="FBX97" s="42"/>
      <c r="FBY97" s="42"/>
      <c r="FBZ97" s="42"/>
      <c r="FCA97" s="42"/>
      <c r="FCB97" s="42"/>
      <c r="FCC97" s="42"/>
      <c r="FCD97" s="42"/>
      <c r="FCE97" s="42"/>
      <c r="FCF97" s="42"/>
      <c r="FCG97" s="42"/>
      <c r="FCH97" s="42"/>
      <c r="FCI97" s="42"/>
      <c r="FCJ97" s="42"/>
      <c r="FCK97" s="43"/>
      <c r="FCL97" s="43"/>
      <c r="FCM97" s="42"/>
      <c r="FCN97" s="42"/>
      <c r="FCO97" s="42"/>
      <c r="FCP97" s="42"/>
      <c r="FCQ97" s="42"/>
      <c r="FCR97" s="42"/>
      <c r="FCS97" s="42"/>
      <c r="FCT97" s="42"/>
      <c r="FCU97" s="42"/>
      <c r="FCV97" s="42"/>
      <c r="FCW97" s="42"/>
      <c r="FCX97" s="42"/>
      <c r="FCY97" s="42"/>
      <c r="FCZ97" s="42"/>
      <c r="FDA97" s="42"/>
      <c r="FDB97" s="42"/>
      <c r="FDC97" s="42"/>
      <c r="FDD97" s="42"/>
      <c r="FDE97" s="43"/>
      <c r="FDF97" s="43"/>
      <c r="FDG97" s="42"/>
      <c r="FDH97" s="42"/>
      <c r="FDI97" s="42"/>
      <c r="FDJ97" s="42"/>
      <c r="FDK97" s="42"/>
      <c r="FDL97" s="42"/>
      <c r="FDM97" s="42"/>
      <c r="FDN97" s="42"/>
      <c r="FDO97" s="42"/>
      <c r="FDP97" s="42"/>
      <c r="FDQ97" s="42"/>
      <c r="FDR97" s="42"/>
      <c r="FDS97" s="42"/>
      <c r="FDT97" s="42"/>
      <c r="FDU97" s="42"/>
      <c r="FDV97" s="42"/>
      <c r="FDW97" s="42"/>
      <c r="FDX97" s="42"/>
      <c r="FDY97" s="43"/>
      <c r="FDZ97" s="43"/>
      <c r="FEA97" s="42"/>
      <c r="FEB97" s="42"/>
      <c r="FEC97" s="42"/>
      <c r="FED97" s="42"/>
      <c r="FEE97" s="42"/>
      <c r="FEF97" s="42"/>
      <c r="FEG97" s="42"/>
      <c r="FEH97" s="42"/>
      <c r="FEI97" s="42"/>
      <c r="FEJ97" s="42"/>
      <c r="FEK97" s="42"/>
      <c r="FEL97" s="42"/>
      <c r="FEM97" s="42"/>
      <c r="FEN97" s="42"/>
      <c r="FEO97" s="42"/>
      <c r="FEP97" s="42"/>
      <c r="FEQ97" s="42"/>
      <c r="FER97" s="42"/>
      <c r="FES97" s="43"/>
      <c r="FET97" s="43"/>
      <c r="FEU97" s="42"/>
      <c r="FEV97" s="42"/>
      <c r="FEW97" s="42"/>
      <c r="FEX97" s="42"/>
      <c r="FEY97" s="42"/>
      <c r="FEZ97" s="42"/>
      <c r="FFA97" s="42"/>
      <c r="FFB97" s="42"/>
      <c r="FFC97" s="42"/>
      <c r="FFD97" s="42"/>
      <c r="FFE97" s="42"/>
      <c r="FFF97" s="42"/>
      <c r="FFG97" s="42"/>
      <c r="FFH97" s="42"/>
      <c r="FFI97" s="42"/>
      <c r="FFJ97" s="42"/>
      <c r="FFK97" s="42"/>
      <c r="FFL97" s="42"/>
      <c r="FFM97" s="43"/>
      <c r="FFN97" s="43"/>
      <c r="FFO97" s="42"/>
      <c r="FFP97" s="42"/>
      <c r="FFQ97" s="42"/>
      <c r="FFR97" s="42"/>
      <c r="FFS97" s="42"/>
      <c r="FFT97" s="42"/>
      <c r="FFU97" s="42"/>
      <c r="FFV97" s="42"/>
      <c r="FFW97" s="42"/>
      <c r="FFX97" s="42"/>
      <c r="FFY97" s="42"/>
      <c r="FFZ97" s="42"/>
      <c r="FGA97" s="42"/>
      <c r="FGB97" s="42"/>
      <c r="FGC97" s="42"/>
      <c r="FGD97" s="42"/>
      <c r="FGE97" s="42"/>
      <c r="FGF97" s="42"/>
      <c r="FGG97" s="43"/>
      <c r="FGH97" s="43"/>
      <c r="FGI97" s="42"/>
      <c r="FGJ97" s="42"/>
      <c r="FGK97" s="42"/>
      <c r="FGL97" s="42"/>
      <c r="FGM97" s="42"/>
      <c r="FGN97" s="42"/>
      <c r="FGO97" s="42"/>
      <c r="FGP97" s="42"/>
      <c r="FGQ97" s="42"/>
      <c r="FGR97" s="42"/>
      <c r="FGS97" s="42"/>
      <c r="FGT97" s="42"/>
      <c r="FGU97" s="42"/>
      <c r="FGV97" s="42"/>
      <c r="FGW97" s="42"/>
      <c r="FGX97" s="42"/>
      <c r="FGY97" s="42"/>
      <c r="FGZ97" s="42"/>
      <c r="FHA97" s="43"/>
      <c r="FHB97" s="43"/>
      <c r="FHC97" s="42"/>
      <c r="FHD97" s="42"/>
      <c r="FHE97" s="42"/>
      <c r="FHF97" s="42"/>
      <c r="FHG97" s="42"/>
      <c r="FHH97" s="42"/>
      <c r="FHI97" s="42"/>
      <c r="FHJ97" s="42"/>
      <c r="FHK97" s="42"/>
      <c r="FHL97" s="42"/>
      <c r="FHM97" s="42"/>
      <c r="FHN97" s="42"/>
      <c r="FHO97" s="42"/>
      <c r="FHP97" s="42"/>
      <c r="FHQ97" s="42"/>
      <c r="FHR97" s="42"/>
      <c r="FHS97" s="42"/>
      <c r="FHT97" s="42"/>
      <c r="FHU97" s="43"/>
      <c r="FHV97" s="43"/>
      <c r="FHW97" s="42"/>
      <c r="FHX97" s="42"/>
      <c r="FHY97" s="42"/>
      <c r="FHZ97" s="42"/>
      <c r="FIA97" s="42"/>
      <c r="FIB97" s="42"/>
      <c r="FIC97" s="42"/>
      <c r="FID97" s="42"/>
      <c r="FIE97" s="42"/>
      <c r="FIF97" s="42"/>
      <c r="FIG97" s="42"/>
      <c r="FIH97" s="42"/>
      <c r="FII97" s="42"/>
      <c r="FIJ97" s="42"/>
      <c r="FIK97" s="42"/>
      <c r="FIL97" s="42"/>
      <c r="FIM97" s="42"/>
      <c r="FIN97" s="42"/>
      <c r="FIO97" s="43"/>
      <c r="FIP97" s="43"/>
      <c r="FIQ97" s="42"/>
      <c r="FIR97" s="42"/>
      <c r="FIS97" s="42"/>
      <c r="FIT97" s="42"/>
      <c r="FIU97" s="42"/>
      <c r="FIV97" s="42"/>
      <c r="FIW97" s="42"/>
      <c r="FIX97" s="42"/>
      <c r="FIY97" s="42"/>
      <c r="FIZ97" s="42"/>
      <c r="FJA97" s="42"/>
      <c r="FJB97" s="42"/>
      <c r="FJC97" s="42"/>
      <c r="FJD97" s="42"/>
      <c r="FJE97" s="42"/>
      <c r="FJF97" s="42"/>
      <c r="FJG97" s="42"/>
      <c r="FJH97" s="42"/>
      <c r="FJI97" s="43"/>
      <c r="FJJ97" s="43"/>
      <c r="FJK97" s="42"/>
      <c r="FJL97" s="42"/>
      <c r="FJM97" s="42"/>
      <c r="FJN97" s="42"/>
      <c r="FJO97" s="42"/>
      <c r="FJP97" s="42"/>
      <c r="FJQ97" s="42"/>
      <c r="FJR97" s="42"/>
      <c r="FJS97" s="42"/>
      <c r="FJT97" s="42"/>
      <c r="FJU97" s="42"/>
      <c r="FJV97" s="42"/>
      <c r="FJW97" s="42"/>
      <c r="FJX97" s="42"/>
      <c r="FJY97" s="42"/>
      <c r="FJZ97" s="42"/>
      <c r="FKA97" s="42"/>
      <c r="FKB97" s="42"/>
      <c r="FKC97" s="43"/>
      <c r="FKD97" s="43"/>
      <c r="FKE97" s="42"/>
      <c r="FKF97" s="42"/>
      <c r="FKG97" s="42"/>
      <c r="FKH97" s="42"/>
      <c r="FKI97" s="42"/>
      <c r="FKJ97" s="42"/>
      <c r="FKK97" s="42"/>
      <c r="FKL97" s="42"/>
      <c r="FKM97" s="42"/>
      <c r="FKN97" s="42"/>
      <c r="FKO97" s="42"/>
      <c r="FKP97" s="42"/>
      <c r="FKQ97" s="42"/>
      <c r="FKR97" s="42"/>
      <c r="FKS97" s="42"/>
      <c r="FKT97" s="42"/>
      <c r="FKU97" s="42"/>
      <c r="FKV97" s="42"/>
      <c r="FKW97" s="43"/>
      <c r="FKX97" s="43"/>
      <c r="FKY97" s="42"/>
      <c r="FKZ97" s="42"/>
      <c r="FLA97" s="42"/>
      <c r="FLB97" s="42"/>
      <c r="FLC97" s="42"/>
      <c r="FLD97" s="42"/>
      <c r="FLE97" s="42"/>
      <c r="FLF97" s="42"/>
      <c r="FLG97" s="42"/>
      <c r="FLH97" s="42"/>
      <c r="FLI97" s="42"/>
      <c r="FLJ97" s="42"/>
      <c r="FLK97" s="42"/>
      <c r="FLL97" s="42"/>
      <c r="FLM97" s="42"/>
      <c r="FLN97" s="42"/>
      <c r="FLO97" s="42"/>
      <c r="FLP97" s="42"/>
      <c r="FLQ97" s="43"/>
      <c r="FLR97" s="43"/>
      <c r="FLS97" s="42"/>
      <c r="FLT97" s="42"/>
      <c r="FLU97" s="42"/>
      <c r="FLV97" s="42"/>
      <c r="FLW97" s="42"/>
      <c r="FLX97" s="42"/>
      <c r="FLY97" s="42"/>
      <c r="FLZ97" s="42"/>
      <c r="FMA97" s="42"/>
      <c r="FMB97" s="42"/>
      <c r="FMC97" s="42"/>
      <c r="FMD97" s="42"/>
      <c r="FME97" s="42"/>
      <c r="FMF97" s="42"/>
      <c r="FMG97" s="42"/>
      <c r="FMH97" s="42"/>
      <c r="FMI97" s="42"/>
      <c r="FMJ97" s="42"/>
      <c r="FMK97" s="43"/>
      <c r="FML97" s="43"/>
      <c r="FMM97" s="42"/>
      <c r="FMN97" s="42"/>
      <c r="FMO97" s="42"/>
      <c r="FMP97" s="42"/>
      <c r="FMQ97" s="42"/>
      <c r="FMR97" s="42"/>
      <c r="FMS97" s="42"/>
      <c r="FMT97" s="42"/>
      <c r="FMU97" s="42"/>
      <c r="FMV97" s="42"/>
      <c r="FMW97" s="42"/>
      <c r="FMX97" s="42"/>
      <c r="FMY97" s="42"/>
      <c r="FMZ97" s="42"/>
      <c r="FNA97" s="42"/>
      <c r="FNB97" s="42"/>
      <c r="FNC97" s="42"/>
      <c r="FND97" s="42"/>
      <c r="FNE97" s="43"/>
      <c r="FNF97" s="43"/>
      <c r="FNG97" s="42"/>
      <c r="FNH97" s="42"/>
      <c r="FNI97" s="42"/>
      <c r="FNJ97" s="42"/>
      <c r="FNK97" s="42"/>
      <c r="FNL97" s="42"/>
      <c r="FNM97" s="42"/>
      <c r="FNN97" s="42"/>
      <c r="FNO97" s="42"/>
      <c r="FNP97" s="42"/>
      <c r="FNQ97" s="42"/>
      <c r="FNR97" s="42"/>
      <c r="FNS97" s="42"/>
      <c r="FNT97" s="42"/>
      <c r="FNU97" s="42"/>
      <c r="FNV97" s="42"/>
      <c r="FNW97" s="42"/>
      <c r="FNX97" s="42"/>
      <c r="FNY97" s="43"/>
      <c r="FNZ97" s="43"/>
      <c r="FOA97" s="42"/>
      <c r="FOB97" s="42"/>
      <c r="FOC97" s="42"/>
      <c r="FOD97" s="42"/>
      <c r="FOE97" s="42"/>
      <c r="FOF97" s="42"/>
      <c r="FOG97" s="42"/>
      <c r="FOH97" s="42"/>
      <c r="FOI97" s="42"/>
      <c r="FOJ97" s="42"/>
      <c r="FOK97" s="42"/>
      <c r="FOL97" s="42"/>
      <c r="FOM97" s="42"/>
      <c r="FON97" s="42"/>
      <c r="FOO97" s="42"/>
      <c r="FOP97" s="42"/>
      <c r="FOQ97" s="42"/>
      <c r="FOR97" s="42"/>
      <c r="FOS97" s="43"/>
      <c r="FOT97" s="43"/>
      <c r="FOU97" s="42"/>
      <c r="FOV97" s="42"/>
      <c r="FOW97" s="42"/>
      <c r="FOX97" s="42"/>
      <c r="FOY97" s="42"/>
      <c r="FOZ97" s="42"/>
      <c r="FPA97" s="42"/>
      <c r="FPB97" s="42"/>
      <c r="FPC97" s="42"/>
      <c r="FPD97" s="42"/>
      <c r="FPE97" s="42"/>
      <c r="FPF97" s="42"/>
      <c r="FPG97" s="42"/>
      <c r="FPH97" s="42"/>
      <c r="FPI97" s="42"/>
      <c r="FPJ97" s="42"/>
      <c r="FPK97" s="42"/>
      <c r="FPL97" s="42"/>
      <c r="FPM97" s="43"/>
      <c r="FPN97" s="43"/>
      <c r="FPO97" s="42"/>
      <c r="FPP97" s="42"/>
      <c r="FPQ97" s="42"/>
      <c r="FPR97" s="42"/>
      <c r="FPS97" s="42"/>
      <c r="FPT97" s="42"/>
      <c r="FPU97" s="42"/>
      <c r="FPV97" s="42"/>
      <c r="FPW97" s="42"/>
      <c r="FPX97" s="42"/>
      <c r="FPY97" s="42"/>
      <c r="FPZ97" s="42"/>
      <c r="FQA97" s="42"/>
      <c r="FQB97" s="42"/>
      <c r="FQC97" s="42"/>
      <c r="FQD97" s="42"/>
      <c r="FQE97" s="42"/>
      <c r="FQF97" s="42"/>
      <c r="FQG97" s="43"/>
      <c r="FQH97" s="43"/>
      <c r="FQI97" s="42"/>
      <c r="FQJ97" s="42"/>
      <c r="FQK97" s="42"/>
      <c r="FQL97" s="42"/>
      <c r="FQM97" s="42"/>
      <c r="FQN97" s="42"/>
      <c r="FQO97" s="42"/>
      <c r="FQP97" s="42"/>
      <c r="FQQ97" s="42"/>
      <c r="FQR97" s="42"/>
      <c r="FQS97" s="42"/>
      <c r="FQT97" s="42"/>
      <c r="FQU97" s="42"/>
      <c r="FQV97" s="42"/>
      <c r="FQW97" s="42"/>
      <c r="FQX97" s="42"/>
      <c r="FQY97" s="42"/>
      <c r="FQZ97" s="42"/>
      <c r="FRA97" s="43"/>
      <c r="FRB97" s="43"/>
      <c r="FRC97" s="42"/>
      <c r="FRD97" s="42"/>
      <c r="FRE97" s="42"/>
      <c r="FRF97" s="42"/>
      <c r="FRG97" s="42"/>
      <c r="FRH97" s="42"/>
      <c r="FRI97" s="42"/>
      <c r="FRJ97" s="42"/>
      <c r="FRK97" s="42"/>
      <c r="FRL97" s="42"/>
      <c r="FRM97" s="42"/>
      <c r="FRN97" s="42"/>
      <c r="FRO97" s="42"/>
      <c r="FRP97" s="42"/>
      <c r="FRQ97" s="42"/>
      <c r="FRR97" s="42"/>
      <c r="FRS97" s="42"/>
      <c r="FRT97" s="42"/>
      <c r="FRU97" s="43"/>
      <c r="FRV97" s="43"/>
      <c r="FRW97" s="42"/>
      <c r="FRX97" s="42"/>
      <c r="FRY97" s="42"/>
      <c r="FRZ97" s="42"/>
      <c r="FSA97" s="42"/>
      <c r="FSB97" s="42"/>
      <c r="FSC97" s="42"/>
      <c r="FSD97" s="42"/>
      <c r="FSE97" s="42"/>
      <c r="FSF97" s="42"/>
      <c r="FSG97" s="42"/>
      <c r="FSH97" s="42"/>
      <c r="FSI97" s="42"/>
      <c r="FSJ97" s="42"/>
      <c r="FSK97" s="42"/>
      <c r="FSL97" s="42"/>
      <c r="FSM97" s="42"/>
      <c r="FSN97" s="42"/>
      <c r="FSO97" s="43"/>
      <c r="FSP97" s="43"/>
      <c r="FSQ97" s="42"/>
      <c r="FSR97" s="42"/>
      <c r="FSS97" s="42"/>
      <c r="FST97" s="42"/>
      <c r="FSU97" s="42"/>
      <c r="FSV97" s="42"/>
      <c r="FSW97" s="42"/>
      <c r="FSX97" s="42"/>
      <c r="FSY97" s="42"/>
      <c r="FSZ97" s="42"/>
      <c r="FTA97" s="42"/>
      <c r="FTB97" s="42"/>
      <c r="FTC97" s="42"/>
      <c r="FTD97" s="42"/>
      <c r="FTE97" s="42"/>
      <c r="FTF97" s="42"/>
      <c r="FTG97" s="42"/>
      <c r="FTH97" s="42"/>
      <c r="FTI97" s="43"/>
      <c r="FTJ97" s="43"/>
      <c r="FTK97" s="42"/>
      <c r="FTL97" s="42"/>
      <c r="FTM97" s="42"/>
      <c r="FTN97" s="42"/>
      <c r="FTO97" s="42"/>
      <c r="FTP97" s="42"/>
      <c r="FTQ97" s="42"/>
      <c r="FTR97" s="42"/>
      <c r="FTS97" s="42"/>
      <c r="FTT97" s="42"/>
      <c r="FTU97" s="42"/>
      <c r="FTV97" s="42"/>
      <c r="FTW97" s="42"/>
      <c r="FTX97" s="42"/>
      <c r="FTY97" s="42"/>
      <c r="FTZ97" s="42"/>
      <c r="FUA97" s="42"/>
      <c r="FUB97" s="42"/>
      <c r="FUC97" s="43"/>
      <c r="FUD97" s="43"/>
      <c r="FUE97" s="42"/>
      <c r="FUF97" s="42"/>
      <c r="FUG97" s="42"/>
      <c r="FUH97" s="42"/>
      <c r="FUI97" s="42"/>
      <c r="FUJ97" s="42"/>
      <c r="FUK97" s="42"/>
      <c r="FUL97" s="42"/>
      <c r="FUM97" s="42"/>
      <c r="FUN97" s="42"/>
      <c r="FUO97" s="42"/>
      <c r="FUP97" s="42"/>
      <c r="FUQ97" s="42"/>
      <c r="FUR97" s="42"/>
      <c r="FUS97" s="42"/>
      <c r="FUT97" s="42"/>
      <c r="FUU97" s="42"/>
      <c r="FUV97" s="42"/>
      <c r="FUW97" s="43"/>
      <c r="FUX97" s="43"/>
      <c r="FUY97" s="42"/>
      <c r="FUZ97" s="42"/>
      <c r="FVA97" s="42"/>
      <c r="FVB97" s="42"/>
      <c r="FVC97" s="42"/>
      <c r="FVD97" s="42"/>
      <c r="FVE97" s="42"/>
      <c r="FVF97" s="42"/>
      <c r="FVG97" s="42"/>
      <c r="FVH97" s="42"/>
      <c r="FVI97" s="42"/>
      <c r="FVJ97" s="42"/>
      <c r="FVK97" s="42"/>
      <c r="FVL97" s="42"/>
      <c r="FVM97" s="42"/>
      <c r="FVN97" s="42"/>
      <c r="FVO97" s="42"/>
      <c r="FVP97" s="42"/>
      <c r="FVQ97" s="43"/>
      <c r="FVR97" s="43"/>
      <c r="FVS97" s="42"/>
      <c r="FVT97" s="42"/>
      <c r="FVU97" s="42"/>
      <c r="FVV97" s="42"/>
      <c r="FVW97" s="42"/>
      <c r="FVX97" s="42"/>
      <c r="FVY97" s="42"/>
      <c r="FVZ97" s="42"/>
      <c r="FWA97" s="42"/>
      <c r="FWB97" s="42"/>
      <c r="FWC97" s="42"/>
      <c r="FWD97" s="42"/>
      <c r="FWE97" s="42"/>
      <c r="FWF97" s="42"/>
      <c r="FWG97" s="42"/>
      <c r="FWH97" s="42"/>
      <c r="FWI97" s="42"/>
      <c r="FWJ97" s="42"/>
      <c r="FWK97" s="43"/>
      <c r="FWL97" s="43"/>
      <c r="FWM97" s="42"/>
      <c r="FWN97" s="42"/>
      <c r="FWO97" s="42"/>
      <c r="FWP97" s="42"/>
      <c r="FWQ97" s="42"/>
      <c r="FWR97" s="42"/>
      <c r="FWS97" s="42"/>
      <c r="FWT97" s="42"/>
      <c r="FWU97" s="42"/>
      <c r="FWV97" s="42"/>
      <c r="FWW97" s="42"/>
      <c r="FWX97" s="42"/>
      <c r="FWY97" s="42"/>
      <c r="FWZ97" s="42"/>
      <c r="FXA97" s="42"/>
      <c r="FXB97" s="42"/>
      <c r="FXC97" s="42"/>
      <c r="FXD97" s="42"/>
      <c r="FXE97" s="43"/>
      <c r="FXF97" s="43"/>
      <c r="FXG97" s="42"/>
      <c r="FXH97" s="42"/>
      <c r="FXI97" s="42"/>
      <c r="FXJ97" s="42"/>
      <c r="FXK97" s="42"/>
      <c r="FXL97" s="42"/>
      <c r="FXM97" s="42"/>
      <c r="FXN97" s="42"/>
      <c r="FXO97" s="42"/>
      <c r="FXP97" s="42"/>
      <c r="FXQ97" s="42"/>
      <c r="FXR97" s="42"/>
      <c r="FXS97" s="42"/>
      <c r="FXT97" s="42"/>
      <c r="FXU97" s="42"/>
      <c r="FXV97" s="42"/>
      <c r="FXW97" s="42"/>
      <c r="FXX97" s="42"/>
      <c r="FXY97" s="43"/>
      <c r="FXZ97" s="43"/>
      <c r="FYA97" s="42"/>
      <c r="FYB97" s="42"/>
      <c r="FYC97" s="42"/>
      <c r="FYD97" s="42"/>
      <c r="FYE97" s="42"/>
      <c r="FYF97" s="42"/>
      <c r="FYG97" s="42"/>
      <c r="FYH97" s="42"/>
      <c r="FYI97" s="42"/>
      <c r="FYJ97" s="42"/>
      <c r="FYK97" s="42"/>
      <c r="FYL97" s="42"/>
      <c r="FYM97" s="42"/>
      <c r="FYN97" s="42"/>
      <c r="FYO97" s="42"/>
      <c r="FYP97" s="42"/>
      <c r="FYQ97" s="42"/>
      <c r="FYR97" s="42"/>
      <c r="FYS97" s="43"/>
      <c r="FYT97" s="43"/>
      <c r="FYU97" s="42"/>
      <c r="FYV97" s="42"/>
      <c r="FYW97" s="42"/>
      <c r="FYX97" s="42"/>
      <c r="FYY97" s="42"/>
      <c r="FYZ97" s="42"/>
      <c r="FZA97" s="42"/>
      <c r="FZB97" s="42"/>
      <c r="FZC97" s="42"/>
      <c r="FZD97" s="42"/>
      <c r="FZE97" s="42"/>
      <c r="FZF97" s="42"/>
      <c r="FZG97" s="42"/>
      <c r="FZH97" s="42"/>
      <c r="FZI97" s="42"/>
      <c r="FZJ97" s="42"/>
      <c r="FZK97" s="42"/>
      <c r="FZL97" s="42"/>
      <c r="FZM97" s="43"/>
      <c r="FZN97" s="43"/>
      <c r="FZO97" s="42"/>
      <c r="FZP97" s="42"/>
      <c r="FZQ97" s="42"/>
      <c r="FZR97" s="42"/>
      <c r="FZS97" s="42"/>
      <c r="FZT97" s="42"/>
      <c r="FZU97" s="42"/>
      <c r="FZV97" s="42"/>
      <c r="FZW97" s="42"/>
      <c r="FZX97" s="42"/>
      <c r="FZY97" s="42"/>
      <c r="FZZ97" s="42"/>
      <c r="GAA97" s="42"/>
      <c r="GAB97" s="42"/>
      <c r="GAC97" s="42"/>
      <c r="GAD97" s="42"/>
      <c r="GAE97" s="42"/>
      <c r="GAF97" s="42"/>
      <c r="GAG97" s="43"/>
      <c r="GAH97" s="43"/>
      <c r="GAI97" s="42"/>
      <c r="GAJ97" s="42"/>
      <c r="GAK97" s="42"/>
      <c r="GAL97" s="42"/>
      <c r="GAM97" s="42"/>
      <c r="GAN97" s="42"/>
      <c r="GAO97" s="42"/>
      <c r="GAP97" s="42"/>
      <c r="GAQ97" s="42"/>
      <c r="GAR97" s="42"/>
      <c r="GAS97" s="42"/>
      <c r="GAT97" s="42"/>
      <c r="GAU97" s="42"/>
      <c r="GAV97" s="42"/>
      <c r="GAW97" s="42"/>
      <c r="GAX97" s="42"/>
      <c r="GAY97" s="42"/>
      <c r="GAZ97" s="42"/>
      <c r="GBA97" s="43"/>
      <c r="GBB97" s="43"/>
      <c r="GBC97" s="42"/>
      <c r="GBD97" s="42"/>
      <c r="GBE97" s="42"/>
      <c r="GBF97" s="42"/>
      <c r="GBG97" s="42"/>
      <c r="GBH97" s="42"/>
      <c r="GBI97" s="42"/>
      <c r="GBJ97" s="42"/>
      <c r="GBK97" s="42"/>
      <c r="GBL97" s="42"/>
      <c r="GBM97" s="42"/>
      <c r="GBN97" s="42"/>
      <c r="GBO97" s="42"/>
      <c r="GBP97" s="42"/>
      <c r="GBQ97" s="42"/>
      <c r="GBR97" s="42"/>
      <c r="GBS97" s="42"/>
      <c r="GBT97" s="42"/>
      <c r="GBU97" s="43"/>
      <c r="GBV97" s="43"/>
      <c r="GBW97" s="42"/>
      <c r="GBX97" s="42"/>
      <c r="GBY97" s="42"/>
      <c r="GBZ97" s="42"/>
      <c r="GCA97" s="42"/>
      <c r="GCB97" s="42"/>
      <c r="GCC97" s="42"/>
      <c r="GCD97" s="42"/>
      <c r="GCE97" s="42"/>
      <c r="GCF97" s="42"/>
      <c r="GCG97" s="42"/>
      <c r="GCH97" s="42"/>
      <c r="GCI97" s="42"/>
      <c r="GCJ97" s="42"/>
      <c r="GCK97" s="42"/>
      <c r="GCL97" s="42"/>
      <c r="GCM97" s="42"/>
      <c r="GCN97" s="42"/>
      <c r="GCO97" s="43"/>
      <c r="GCP97" s="43"/>
      <c r="GCQ97" s="42"/>
      <c r="GCR97" s="42"/>
      <c r="GCS97" s="42"/>
      <c r="GCT97" s="42"/>
      <c r="GCU97" s="42"/>
      <c r="GCV97" s="42"/>
      <c r="GCW97" s="42"/>
      <c r="GCX97" s="42"/>
      <c r="GCY97" s="42"/>
      <c r="GCZ97" s="42"/>
      <c r="GDA97" s="42"/>
      <c r="GDB97" s="42"/>
      <c r="GDC97" s="42"/>
      <c r="GDD97" s="42"/>
      <c r="GDE97" s="42"/>
      <c r="GDF97" s="42"/>
      <c r="GDG97" s="42"/>
      <c r="GDH97" s="42"/>
      <c r="GDI97" s="43"/>
      <c r="GDJ97" s="43"/>
      <c r="GDK97" s="42"/>
      <c r="GDL97" s="42"/>
      <c r="GDM97" s="42"/>
      <c r="GDN97" s="42"/>
      <c r="GDO97" s="42"/>
      <c r="GDP97" s="42"/>
      <c r="GDQ97" s="42"/>
      <c r="GDR97" s="42"/>
      <c r="GDS97" s="42"/>
      <c r="GDT97" s="42"/>
      <c r="GDU97" s="42"/>
      <c r="GDV97" s="42"/>
      <c r="GDW97" s="42"/>
      <c r="GDX97" s="42"/>
      <c r="GDY97" s="42"/>
      <c r="GDZ97" s="42"/>
      <c r="GEA97" s="42"/>
      <c r="GEB97" s="42"/>
      <c r="GEC97" s="43"/>
      <c r="GED97" s="43"/>
      <c r="GEE97" s="42"/>
      <c r="GEF97" s="42"/>
      <c r="GEG97" s="42"/>
      <c r="GEH97" s="42"/>
      <c r="GEI97" s="42"/>
      <c r="GEJ97" s="42"/>
      <c r="GEK97" s="42"/>
      <c r="GEL97" s="42"/>
      <c r="GEM97" s="42"/>
      <c r="GEN97" s="42"/>
      <c r="GEO97" s="42"/>
      <c r="GEP97" s="42"/>
      <c r="GEQ97" s="42"/>
      <c r="GER97" s="42"/>
      <c r="GES97" s="42"/>
      <c r="GET97" s="42"/>
      <c r="GEU97" s="42"/>
      <c r="GEV97" s="42"/>
      <c r="GEW97" s="43"/>
      <c r="GEX97" s="43"/>
      <c r="GEY97" s="42"/>
      <c r="GEZ97" s="42"/>
      <c r="GFA97" s="42"/>
      <c r="GFB97" s="42"/>
      <c r="GFC97" s="42"/>
      <c r="GFD97" s="42"/>
      <c r="GFE97" s="42"/>
      <c r="GFF97" s="42"/>
      <c r="GFG97" s="42"/>
      <c r="GFH97" s="42"/>
      <c r="GFI97" s="42"/>
      <c r="GFJ97" s="42"/>
      <c r="GFK97" s="42"/>
      <c r="GFL97" s="42"/>
      <c r="GFM97" s="42"/>
      <c r="GFN97" s="42"/>
      <c r="GFO97" s="42"/>
      <c r="GFP97" s="42"/>
      <c r="GFQ97" s="43"/>
      <c r="GFR97" s="43"/>
      <c r="GFS97" s="42"/>
      <c r="GFT97" s="42"/>
      <c r="GFU97" s="42"/>
      <c r="GFV97" s="42"/>
      <c r="GFW97" s="42"/>
      <c r="GFX97" s="42"/>
      <c r="GFY97" s="42"/>
      <c r="GFZ97" s="42"/>
      <c r="GGA97" s="42"/>
      <c r="GGB97" s="42"/>
      <c r="GGC97" s="42"/>
      <c r="GGD97" s="42"/>
      <c r="GGE97" s="42"/>
      <c r="GGF97" s="42"/>
      <c r="GGG97" s="42"/>
      <c r="GGH97" s="42"/>
      <c r="GGI97" s="42"/>
      <c r="GGJ97" s="42"/>
      <c r="GGK97" s="43"/>
      <c r="GGL97" s="43"/>
      <c r="GGM97" s="42"/>
      <c r="GGN97" s="42"/>
      <c r="GGO97" s="42"/>
      <c r="GGP97" s="42"/>
      <c r="GGQ97" s="42"/>
      <c r="GGR97" s="42"/>
      <c r="GGS97" s="42"/>
      <c r="GGT97" s="42"/>
      <c r="GGU97" s="42"/>
      <c r="GGV97" s="42"/>
      <c r="GGW97" s="42"/>
      <c r="GGX97" s="42"/>
      <c r="GGY97" s="42"/>
      <c r="GGZ97" s="42"/>
      <c r="GHA97" s="42"/>
      <c r="GHB97" s="42"/>
      <c r="GHC97" s="42"/>
      <c r="GHD97" s="42"/>
      <c r="GHE97" s="43"/>
      <c r="GHF97" s="43"/>
      <c r="GHG97" s="42"/>
      <c r="GHH97" s="42"/>
      <c r="GHI97" s="42"/>
      <c r="GHJ97" s="42"/>
      <c r="GHK97" s="42"/>
      <c r="GHL97" s="42"/>
      <c r="GHM97" s="42"/>
      <c r="GHN97" s="42"/>
      <c r="GHO97" s="42"/>
      <c r="GHP97" s="42"/>
      <c r="GHQ97" s="42"/>
      <c r="GHR97" s="42"/>
      <c r="GHS97" s="42"/>
      <c r="GHT97" s="42"/>
      <c r="GHU97" s="42"/>
      <c r="GHV97" s="42"/>
      <c r="GHW97" s="42"/>
      <c r="GHX97" s="42"/>
      <c r="GHY97" s="43"/>
      <c r="GHZ97" s="43"/>
      <c r="GIA97" s="42"/>
      <c r="GIB97" s="42"/>
      <c r="GIC97" s="42"/>
      <c r="GID97" s="42"/>
      <c r="GIE97" s="42"/>
      <c r="GIF97" s="42"/>
      <c r="GIG97" s="42"/>
      <c r="GIH97" s="42"/>
      <c r="GII97" s="42"/>
      <c r="GIJ97" s="42"/>
      <c r="GIK97" s="42"/>
      <c r="GIL97" s="42"/>
      <c r="GIM97" s="42"/>
      <c r="GIN97" s="42"/>
      <c r="GIO97" s="42"/>
      <c r="GIP97" s="42"/>
      <c r="GIQ97" s="42"/>
      <c r="GIR97" s="42"/>
      <c r="GIS97" s="43"/>
      <c r="GIT97" s="43"/>
      <c r="GIU97" s="42"/>
      <c r="GIV97" s="42"/>
      <c r="GIW97" s="42"/>
      <c r="GIX97" s="42"/>
      <c r="GIY97" s="42"/>
      <c r="GIZ97" s="42"/>
      <c r="GJA97" s="42"/>
      <c r="GJB97" s="42"/>
      <c r="GJC97" s="42"/>
      <c r="GJD97" s="42"/>
      <c r="GJE97" s="42"/>
      <c r="GJF97" s="42"/>
      <c r="GJG97" s="42"/>
      <c r="GJH97" s="42"/>
      <c r="GJI97" s="42"/>
      <c r="GJJ97" s="42"/>
      <c r="GJK97" s="42"/>
      <c r="GJL97" s="42"/>
      <c r="GJM97" s="43"/>
      <c r="GJN97" s="43"/>
      <c r="GJO97" s="42"/>
      <c r="GJP97" s="42"/>
      <c r="GJQ97" s="42"/>
      <c r="GJR97" s="42"/>
      <c r="GJS97" s="42"/>
      <c r="GJT97" s="42"/>
      <c r="GJU97" s="42"/>
      <c r="GJV97" s="42"/>
      <c r="GJW97" s="42"/>
      <c r="GJX97" s="42"/>
      <c r="GJY97" s="42"/>
      <c r="GJZ97" s="42"/>
      <c r="GKA97" s="42"/>
      <c r="GKB97" s="42"/>
      <c r="GKC97" s="42"/>
      <c r="GKD97" s="42"/>
      <c r="GKE97" s="42"/>
      <c r="GKF97" s="42"/>
      <c r="GKG97" s="43"/>
      <c r="GKH97" s="43"/>
      <c r="GKI97" s="42"/>
      <c r="GKJ97" s="42"/>
      <c r="GKK97" s="42"/>
      <c r="GKL97" s="42"/>
      <c r="GKM97" s="42"/>
      <c r="GKN97" s="42"/>
      <c r="GKO97" s="42"/>
      <c r="GKP97" s="42"/>
      <c r="GKQ97" s="42"/>
      <c r="GKR97" s="42"/>
      <c r="GKS97" s="42"/>
      <c r="GKT97" s="42"/>
      <c r="GKU97" s="42"/>
      <c r="GKV97" s="42"/>
      <c r="GKW97" s="42"/>
      <c r="GKX97" s="42"/>
      <c r="GKY97" s="42"/>
      <c r="GKZ97" s="42"/>
      <c r="GLA97" s="43"/>
      <c r="GLB97" s="43"/>
      <c r="GLC97" s="42"/>
      <c r="GLD97" s="42"/>
      <c r="GLE97" s="42"/>
      <c r="GLF97" s="42"/>
      <c r="GLG97" s="42"/>
      <c r="GLH97" s="42"/>
      <c r="GLI97" s="42"/>
      <c r="GLJ97" s="42"/>
      <c r="GLK97" s="42"/>
      <c r="GLL97" s="42"/>
      <c r="GLM97" s="42"/>
      <c r="GLN97" s="42"/>
      <c r="GLO97" s="42"/>
      <c r="GLP97" s="42"/>
      <c r="GLQ97" s="42"/>
      <c r="GLR97" s="42"/>
      <c r="GLS97" s="42"/>
      <c r="GLT97" s="42"/>
      <c r="GLU97" s="43"/>
      <c r="GLV97" s="43"/>
      <c r="GLW97" s="42"/>
      <c r="GLX97" s="42"/>
      <c r="GLY97" s="42"/>
      <c r="GLZ97" s="42"/>
      <c r="GMA97" s="42"/>
      <c r="GMB97" s="42"/>
      <c r="GMC97" s="42"/>
      <c r="GMD97" s="42"/>
      <c r="GME97" s="42"/>
      <c r="GMF97" s="42"/>
      <c r="GMG97" s="42"/>
      <c r="GMH97" s="42"/>
      <c r="GMI97" s="42"/>
      <c r="GMJ97" s="42"/>
      <c r="GMK97" s="42"/>
      <c r="GML97" s="42"/>
      <c r="GMM97" s="42"/>
      <c r="GMN97" s="42"/>
      <c r="GMO97" s="43"/>
      <c r="GMP97" s="43"/>
      <c r="GMQ97" s="42"/>
      <c r="GMR97" s="42"/>
      <c r="GMS97" s="42"/>
      <c r="GMT97" s="42"/>
      <c r="GMU97" s="42"/>
      <c r="GMV97" s="42"/>
      <c r="GMW97" s="42"/>
      <c r="GMX97" s="42"/>
      <c r="GMY97" s="42"/>
      <c r="GMZ97" s="42"/>
      <c r="GNA97" s="42"/>
      <c r="GNB97" s="42"/>
      <c r="GNC97" s="42"/>
      <c r="GND97" s="42"/>
      <c r="GNE97" s="42"/>
      <c r="GNF97" s="42"/>
      <c r="GNG97" s="42"/>
      <c r="GNH97" s="42"/>
      <c r="GNI97" s="43"/>
      <c r="GNJ97" s="43"/>
      <c r="GNK97" s="42"/>
      <c r="GNL97" s="42"/>
      <c r="GNM97" s="42"/>
      <c r="GNN97" s="42"/>
      <c r="GNO97" s="42"/>
      <c r="GNP97" s="42"/>
      <c r="GNQ97" s="42"/>
      <c r="GNR97" s="42"/>
      <c r="GNS97" s="42"/>
      <c r="GNT97" s="42"/>
      <c r="GNU97" s="42"/>
      <c r="GNV97" s="42"/>
      <c r="GNW97" s="42"/>
      <c r="GNX97" s="42"/>
      <c r="GNY97" s="42"/>
      <c r="GNZ97" s="42"/>
      <c r="GOA97" s="42"/>
      <c r="GOB97" s="42"/>
      <c r="GOC97" s="43"/>
      <c r="GOD97" s="43"/>
      <c r="GOE97" s="42"/>
      <c r="GOF97" s="42"/>
      <c r="GOG97" s="42"/>
      <c r="GOH97" s="42"/>
      <c r="GOI97" s="42"/>
      <c r="GOJ97" s="42"/>
      <c r="GOK97" s="42"/>
      <c r="GOL97" s="42"/>
      <c r="GOM97" s="42"/>
      <c r="GON97" s="42"/>
      <c r="GOO97" s="42"/>
      <c r="GOP97" s="42"/>
      <c r="GOQ97" s="42"/>
      <c r="GOR97" s="42"/>
      <c r="GOS97" s="42"/>
      <c r="GOT97" s="42"/>
      <c r="GOU97" s="42"/>
      <c r="GOV97" s="42"/>
      <c r="GOW97" s="43"/>
      <c r="GOX97" s="43"/>
      <c r="GOY97" s="42"/>
      <c r="GOZ97" s="42"/>
      <c r="GPA97" s="42"/>
      <c r="GPB97" s="42"/>
      <c r="GPC97" s="42"/>
      <c r="GPD97" s="42"/>
      <c r="GPE97" s="42"/>
      <c r="GPF97" s="42"/>
      <c r="GPG97" s="42"/>
      <c r="GPH97" s="42"/>
      <c r="GPI97" s="42"/>
      <c r="GPJ97" s="42"/>
      <c r="GPK97" s="42"/>
      <c r="GPL97" s="42"/>
      <c r="GPM97" s="42"/>
      <c r="GPN97" s="42"/>
      <c r="GPO97" s="42"/>
      <c r="GPP97" s="42"/>
      <c r="GPQ97" s="43"/>
      <c r="GPR97" s="43"/>
      <c r="GPS97" s="42"/>
      <c r="GPT97" s="42"/>
      <c r="GPU97" s="42"/>
      <c r="GPV97" s="42"/>
      <c r="GPW97" s="42"/>
      <c r="GPX97" s="42"/>
      <c r="GPY97" s="42"/>
      <c r="GPZ97" s="42"/>
      <c r="GQA97" s="42"/>
      <c r="GQB97" s="42"/>
      <c r="GQC97" s="42"/>
      <c r="GQD97" s="42"/>
      <c r="GQE97" s="42"/>
      <c r="GQF97" s="42"/>
      <c r="GQG97" s="42"/>
      <c r="GQH97" s="42"/>
      <c r="GQI97" s="42"/>
      <c r="GQJ97" s="42"/>
      <c r="GQK97" s="43"/>
      <c r="GQL97" s="43"/>
      <c r="GQM97" s="42"/>
      <c r="GQN97" s="42"/>
      <c r="GQO97" s="42"/>
      <c r="GQP97" s="42"/>
      <c r="GQQ97" s="42"/>
      <c r="GQR97" s="42"/>
      <c r="GQS97" s="42"/>
      <c r="GQT97" s="42"/>
      <c r="GQU97" s="42"/>
      <c r="GQV97" s="42"/>
      <c r="GQW97" s="42"/>
      <c r="GQX97" s="42"/>
      <c r="GQY97" s="42"/>
      <c r="GQZ97" s="42"/>
      <c r="GRA97" s="42"/>
      <c r="GRB97" s="42"/>
      <c r="GRC97" s="42"/>
      <c r="GRD97" s="42"/>
      <c r="GRE97" s="43"/>
      <c r="GRF97" s="43"/>
      <c r="GRG97" s="42"/>
      <c r="GRH97" s="42"/>
      <c r="GRI97" s="42"/>
      <c r="GRJ97" s="42"/>
      <c r="GRK97" s="42"/>
      <c r="GRL97" s="42"/>
      <c r="GRM97" s="42"/>
      <c r="GRN97" s="42"/>
      <c r="GRO97" s="42"/>
      <c r="GRP97" s="42"/>
      <c r="GRQ97" s="42"/>
      <c r="GRR97" s="42"/>
      <c r="GRS97" s="42"/>
      <c r="GRT97" s="42"/>
      <c r="GRU97" s="42"/>
      <c r="GRV97" s="42"/>
      <c r="GRW97" s="42"/>
      <c r="GRX97" s="42"/>
      <c r="GRY97" s="43"/>
      <c r="GRZ97" s="43"/>
      <c r="GSA97" s="42"/>
      <c r="GSB97" s="42"/>
      <c r="GSC97" s="42"/>
      <c r="GSD97" s="42"/>
      <c r="GSE97" s="42"/>
      <c r="GSF97" s="42"/>
      <c r="GSG97" s="42"/>
      <c r="GSH97" s="42"/>
      <c r="GSI97" s="42"/>
      <c r="GSJ97" s="42"/>
      <c r="GSK97" s="42"/>
      <c r="GSL97" s="42"/>
      <c r="GSM97" s="42"/>
      <c r="GSN97" s="42"/>
      <c r="GSO97" s="42"/>
      <c r="GSP97" s="42"/>
      <c r="GSQ97" s="42"/>
      <c r="GSR97" s="42"/>
      <c r="GSS97" s="43"/>
      <c r="GST97" s="43"/>
      <c r="GSU97" s="42"/>
      <c r="GSV97" s="42"/>
      <c r="GSW97" s="42"/>
      <c r="GSX97" s="42"/>
      <c r="GSY97" s="42"/>
      <c r="GSZ97" s="42"/>
      <c r="GTA97" s="42"/>
      <c r="GTB97" s="42"/>
      <c r="GTC97" s="42"/>
      <c r="GTD97" s="42"/>
      <c r="GTE97" s="42"/>
      <c r="GTF97" s="42"/>
      <c r="GTG97" s="42"/>
      <c r="GTH97" s="42"/>
      <c r="GTI97" s="42"/>
      <c r="GTJ97" s="42"/>
      <c r="GTK97" s="42"/>
      <c r="GTL97" s="42"/>
      <c r="GTM97" s="43"/>
      <c r="GTN97" s="43"/>
      <c r="GTO97" s="42"/>
      <c r="GTP97" s="42"/>
      <c r="GTQ97" s="42"/>
      <c r="GTR97" s="42"/>
      <c r="GTS97" s="42"/>
      <c r="GTT97" s="42"/>
      <c r="GTU97" s="42"/>
      <c r="GTV97" s="42"/>
      <c r="GTW97" s="42"/>
      <c r="GTX97" s="42"/>
      <c r="GTY97" s="42"/>
      <c r="GTZ97" s="42"/>
      <c r="GUA97" s="42"/>
      <c r="GUB97" s="42"/>
      <c r="GUC97" s="42"/>
      <c r="GUD97" s="42"/>
      <c r="GUE97" s="42"/>
      <c r="GUF97" s="42"/>
      <c r="GUG97" s="43"/>
      <c r="GUH97" s="43"/>
      <c r="GUI97" s="42"/>
      <c r="GUJ97" s="42"/>
      <c r="GUK97" s="42"/>
      <c r="GUL97" s="42"/>
      <c r="GUM97" s="42"/>
      <c r="GUN97" s="42"/>
      <c r="GUO97" s="42"/>
      <c r="GUP97" s="42"/>
      <c r="GUQ97" s="42"/>
      <c r="GUR97" s="42"/>
      <c r="GUS97" s="42"/>
      <c r="GUT97" s="42"/>
      <c r="GUU97" s="42"/>
      <c r="GUV97" s="42"/>
      <c r="GUW97" s="42"/>
      <c r="GUX97" s="42"/>
      <c r="GUY97" s="42"/>
      <c r="GUZ97" s="42"/>
      <c r="GVA97" s="43"/>
      <c r="GVB97" s="43"/>
      <c r="GVC97" s="42"/>
      <c r="GVD97" s="42"/>
      <c r="GVE97" s="42"/>
      <c r="GVF97" s="42"/>
      <c r="GVG97" s="42"/>
      <c r="GVH97" s="42"/>
      <c r="GVI97" s="42"/>
      <c r="GVJ97" s="42"/>
      <c r="GVK97" s="42"/>
      <c r="GVL97" s="42"/>
      <c r="GVM97" s="42"/>
      <c r="GVN97" s="42"/>
      <c r="GVO97" s="42"/>
      <c r="GVP97" s="42"/>
      <c r="GVQ97" s="42"/>
      <c r="GVR97" s="42"/>
      <c r="GVS97" s="42"/>
      <c r="GVT97" s="42"/>
      <c r="GVU97" s="43"/>
      <c r="GVV97" s="43"/>
      <c r="GVW97" s="42"/>
      <c r="GVX97" s="42"/>
      <c r="GVY97" s="42"/>
      <c r="GVZ97" s="42"/>
      <c r="GWA97" s="42"/>
      <c r="GWB97" s="42"/>
      <c r="GWC97" s="42"/>
      <c r="GWD97" s="42"/>
      <c r="GWE97" s="42"/>
      <c r="GWF97" s="42"/>
      <c r="GWG97" s="42"/>
      <c r="GWH97" s="42"/>
      <c r="GWI97" s="42"/>
      <c r="GWJ97" s="42"/>
      <c r="GWK97" s="42"/>
      <c r="GWL97" s="42"/>
      <c r="GWM97" s="42"/>
      <c r="GWN97" s="42"/>
      <c r="GWO97" s="43"/>
      <c r="GWP97" s="43"/>
      <c r="GWQ97" s="42"/>
      <c r="GWR97" s="42"/>
      <c r="GWS97" s="42"/>
      <c r="GWT97" s="42"/>
      <c r="GWU97" s="42"/>
      <c r="GWV97" s="42"/>
      <c r="GWW97" s="42"/>
      <c r="GWX97" s="42"/>
      <c r="GWY97" s="42"/>
      <c r="GWZ97" s="42"/>
      <c r="GXA97" s="42"/>
      <c r="GXB97" s="42"/>
      <c r="GXC97" s="42"/>
      <c r="GXD97" s="42"/>
      <c r="GXE97" s="42"/>
      <c r="GXF97" s="42"/>
      <c r="GXG97" s="42"/>
      <c r="GXH97" s="42"/>
      <c r="GXI97" s="43"/>
      <c r="GXJ97" s="43"/>
      <c r="GXK97" s="42"/>
      <c r="GXL97" s="42"/>
      <c r="GXM97" s="42"/>
      <c r="GXN97" s="42"/>
      <c r="GXO97" s="42"/>
      <c r="GXP97" s="42"/>
      <c r="GXQ97" s="42"/>
      <c r="GXR97" s="42"/>
      <c r="GXS97" s="42"/>
      <c r="GXT97" s="42"/>
      <c r="GXU97" s="42"/>
      <c r="GXV97" s="42"/>
      <c r="GXW97" s="42"/>
      <c r="GXX97" s="42"/>
      <c r="GXY97" s="42"/>
      <c r="GXZ97" s="42"/>
      <c r="GYA97" s="42"/>
      <c r="GYB97" s="42"/>
      <c r="GYC97" s="43"/>
      <c r="GYD97" s="43"/>
      <c r="GYE97" s="42"/>
      <c r="GYF97" s="42"/>
      <c r="GYG97" s="42"/>
      <c r="GYH97" s="42"/>
      <c r="GYI97" s="42"/>
      <c r="GYJ97" s="42"/>
      <c r="GYK97" s="42"/>
      <c r="GYL97" s="42"/>
      <c r="GYM97" s="42"/>
      <c r="GYN97" s="42"/>
      <c r="GYO97" s="42"/>
      <c r="GYP97" s="42"/>
      <c r="GYQ97" s="42"/>
      <c r="GYR97" s="42"/>
      <c r="GYS97" s="42"/>
      <c r="GYT97" s="42"/>
      <c r="GYU97" s="42"/>
      <c r="GYV97" s="42"/>
      <c r="GYW97" s="43"/>
      <c r="GYX97" s="43"/>
      <c r="GYY97" s="42"/>
      <c r="GYZ97" s="42"/>
      <c r="GZA97" s="42"/>
      <c r="GZB97" s="42"/>
      <c r="GZC97" s="42"/>
      <c r="GZD97" s="42"/>
      <c r="GZE97" s="42"/>
      <c r="GZF97" s="42"/>
      <c r="GZG97" s="42"/>
      <c r="GZH97" s="42"/>
      <c r="GZI97" s="42"/>
      <c r="GZJ97" s="42"/>
      <c r="GZK97" s="42"/>
      <c r="GZL97" s="42"/>
      <c r="GZM97" s="42"/>
      <c r="GZN97" s="42"/>
      <c r="GZO97" s="42"/>
      <c r="GZP97" s="42"/>
      <c r="GZQ97" s="43"/>
      <c r="GZR97" s="43"/>
      <c r="GZS97" s="42"/>
      <c r="GZT97" s="42"/>
      <c r="GZU97" s="42"/>
      <c r="GZV97" s="42"/>
      <c r="GZW97" s="42"/>
      <c r="GZX97" s="42"/>
      <c r="GZY97" s="42"/>
      <c r="GZZ97" s="42"/>
      <c r="HAA97" s="42"/>
      <c r="HAB97" s="42"/>
      <c r="HAC97" s="42"/>
      <c r="HAD97" s="42"/>
      <c r="HAE97" s="42"/>
      <c r="HAF97" s="42"/>
      <c r="HAG97" s="42"/>
      <c r="HAH97" s="42"/>
      <c r="HAI97" s="42"/>
      <c r="HAJ97" s="42"/>
      <c r="HAK97" s="43"/>
      <c r="HAL97" s="43"/>
      <c r="HAM97" s="42"/>
      <c r="HAN97" s="42"/>
      <c r="HAO97" s="42"/>
      <c r="HAP97" s="42"/>
      <c r="HAQ97" s="42"/>
      <c r="HAR97" s="42"/>
      <c r="HAS97" s="42"/>
      <c r="HAT97" s="42"/>
      <c r="HAU97" s="42"/>
      <c r="HAV97" s="42"/>
      <c r="HAW97" s="42"/>
      <c r="HAX97" s="42"/>
      <c r="HAY97" s="42"/>
      <c r="HAZ97" s="42"/>
      <c r="HBA97" s="42"/>
      <c r="HBB97" s="42"/>
      <c r="HBC97" s="42"/>
      <c r="HBD97" s="42"/>
      <c r="HBE97" s="43"/>
      <c r="HBF97" s="43"/>
      <c r="HBG97" s="42"/>
      <c r="HBH97" s="42"/>
      <c r="HBI97" s="42"/>
      <c r="HBJ97" s="42"/>
      <c r="HBK97" s="42"/>
      <c r="HBL97" s="42"/>
      <c r="HBM97" s="42"/>
      <c r="HBN97" s="42"/>
      <c r="HBO97" s="42"/>
      <c r="HBP97" s="42"/>
      <c r="HBQ97" s="42"/>
      <c r="HBR97" s="42"/>
      <c r="HBS97" s="42"/>
      <c r="HBT97" s="42"/>
      <c r="HBU97" s="42"/>
      <c r="HBV97" s="42"/>
      <c r="HBW97" s="42"/>
      <c r="HBX97" s="42"/>
      <c r="HBY97" s="43"/>
      <c r="HBZ97" s="43"/>
      <c r="HCA97" s="42"/>
      <c r="HCB97" s="42"/>
      <c r="HCC97" s="42"/>
      <c r="HCD97" s="42"/>
      <c r="HCE97" s="42"/>
      <c r="HCF97" s="42"/>
      <c r="HCG97" s="42"/>
      <c r="HCH97" s="42"/>
      <c r="HCI97" s="42"/>
      <c r="HCJ97" s="42"/>
      <c r="HCK97" s="42"/>
      <c r="HCL97" s="42"/>
      <c r="HCM97" s="42"/>
      <c r="HCN97" s="42"/>
      <c r="HCO97" s="42"/>
      <c r="HCP97" s="42"/>
      <c r="HCQ97" s="42"/>
      <c r="HCR97" s="42"/>
      <c r="HCS97" s="43"/>
      <c r="HCT97" s="43"/>
      <c r="HCU97" s="42"/>
      <c r="HCV97" s="42"/>
      <c r="HCW97" s="42"/>
      <c r="HCX97" s="42"/>
      <c r="HCY97" s="42"/>
      <c r="HCZ97" s="42"/>
      <c r="HDA97" s="42"/>
      <c r="HDB97" s="42"/>
      <c r="HDC97" s="42"/>
      <c r="HDD97" s="42"/>
      <c r="HDE97" s="42"/>
      <c r="HDF97" s="42"/>
      <c r="HDG97" s="42"/>
      <c r="HDH97" s="42"/>
      <c r="HDI97" s="42"/>
      <c r="HDJ97" s="42"/>
      <c r="HDK97" s="42"/>
      <c r="HDL97" s="42"/>
      <c r="HDM97" s="43"/>
      <c r="HDN97" s="43"/>
      <c r="HDO97" s="42"/>
      <c r="HDP97" s="42"/>
      <c r="HDQ97" s="42"/>
      <c r="HDR97" s="42"/>
      <c r="HDS97" s="42"/>
      <c r="HDT97" s="42"/>
      <c r="HDU97" s="42"/>
      <c r="HDV97" s="42"/>
      <c r="HDW97" s="42"/>
      <c r="HDX97" s="42"/>
      <c r="HDY97" s="42"/>
      <c r="HDZ97" s="42"/>
      <c r="HEA97" s="42"/>
      <c r="HEB97" s="42"/>
      <c r="HEC97" s="42"/>
      <c r="HED97" s="42"/>
      <c r="HEE97" s="42"/>
      <c r="HEF97" s="42"/>
      <c r="HEG97" s="43"/>
      <c r="HEH97" s="43"/>
      <c r="HEI97" s="42"/>
      <c r="HEJ97" s="42"/>
      <c r="HEK97" s="42"/>
      <c r="HEL97" s="42"/>
      <c r="HEM97" s="42"/>
      <c r="HEN97" s="42"/>
      <c r="HEO97" s="42"/>
      <c r="HEP97" s="42"/>
      <c r="HEQ97" s="42"/>
      <c r="HER97" s="42"/>
      <c r="HES97" s="42"/>
      <c r="HET97" s="42"/>
      <c r="HEU97" s="42"/>
      <c r="HEV97" s="42"/>
      <c r="HEW97" s="42"/>
      <c r="HEX97" s="42"/>
      <c r="HEY97" s="42"/>
      <c r="HEZ97" s="42"/>
      <c r="HFA97" s="43"/>
      <c r="HFB97" s="43"/>
      <c r="HFC97" s="42"/>
      <c r="HFD97" s="42"/>
      <c r="HFE97" s="42"/>
      <c r="HFF97" s="42"/>
      <c r="HFG97" s="42"/>
      <c r="HFH97" s="42"/>
      <c r="HFI97" s="42"/>
      <c r="HFJ97" s="42"/>
      <c r="HFK97" s="42"/>
      <c r="HFL97" s="42"/>
      <c r="HFM97" s="42"/>
      <c r="HFN97" s="42"/>
      <c r="HFO97" s="42"/>
      <c r="HFP97" s="42"/>
      <c r="HFQ97" s="42"/>
      <c r="HFR97" s="42"/>
      <c r="HFS97" s="42"/>
      <c r="HFT97" s="42"/>
      <c r="HFU97" s="43"/>
      <c r="HFV97" s="43"/>
      <c r="HFW97" s="42"/>
      <c r="HFX97" s="42"/>
      <c r="HFY97" s="42"/>
      <c r="HFZ97" s="42"/>
      <c r="HGA97" s="42"/>
      <c r="HGB97" s="42"/>
      <c r="HGC97" s="42"/>
      <c r="HGD97" s="42"/>
      <c r="HGE97" s="42"/>
      <c r="HGF97" s="42"/>
      <c r="HGG97" s="42"/>
      <c r="HGH97" s="42"/>
      <c r="HGI97" s="42"/>
      <c r="HGJ97" s="42"/>
      <c r="HGK97" s="42"/>
      <c r="HGL97" s="42"/>
      <c r="HGM97" s="42"/>
      <c r="HGN97" s="42"/>
      <c r="HGO97" s="43"/>
      <c r="HGP97" s="43"/>
      <c r="HGQ97" s="42"/>
      <c r="HGR97" s="42"/>
      <c r="HGS97" s="42"/>
      <c r="HGT97" s="42"/>
      <c r="HGU97" s="42"/>
      <c r="HGV97" s="42"/>
      <c r="HGW97" s="42"/>
      <c r="HGX97" s="42"/>
      <c r="HGY97" s="42"/>
      <c r="HGZ97" s="42"/>
      <c r="HHA97" s="42"/>
      <c r="HHB97" s="42"/>
      <c r="HHC97" s="42"/>
      <c r="HHD97" s="42"/>
      <c r="HHE97" s="42"/>
      <c r="HHF97" s="42"/>
      <c r="HHG97" s="42"/>
      <c r="HHH97" s="42"/>
      <c r="HHI97" s="43"/>
      <c r="HHJ97" s="43"/>
      <c r="HHK97" s="42"/>
      <c r="HHL97" s="42"/>
      <c r="HHM97" s="42"/>
      <c r="HHN97" s="42"/>
      <c r="HHO97" s="42"/>
      <c r="HHP97" s="42"/>
      <c r="HHQ97" s="42"/>
      <c r="HHR97" s="42"/>
      <c r="HHS97" s="42"/>
      <c r="HHT97" s="42"/>
      <c r="HHU97" s="42"/>
      <c r="HHV97" s="42"/>
      <c r="HHW97" s="42"/>
      <c r="HHX97" s="42"/>
      <c r="HHY97" s="42"/>
      <c r="HHZ97" s="42"/>
      <c r="HIA97" s="42"/>
      <c r="HIB97" s="42"/>
      <c r="HIC97" s="43"/>
      <c r="HID97" s="43"/>
      <c r="HIE97" s="42"/>
      <c r="HIF97" s="42"/>
      <c r="HIG97" s="42"/>
      <c r="HIH97" s="42"/>
      <c r="HII97" s="42"/>
      <c r="HIJ97" s="42"/>
      <c r="HIK97" s="42"/>
      <c r="HIL97" s="42"/>
      <c r="HIM97" s="42"/>
      <c r="HIN97" s="42"/>
      <c r="HIO97" s="42"/>
      <c r="HIP97" s="42"/>
      <c r="HIQ97" s="42"/>
      <c r="HIR97" s="42"/>
      <c r="HIS97" s="42"/>
      <c r="HIT97" s="42"/>
      <c r="HIU97" s="42"/>
      <c r="HIV97" s="42"/>
      <c r="HIW97" s="43"/>
      <c r="HIX97" s="43"/>
      <c r="HIY97" s="42"/>
      <c r="HIZ97" s="42"/>
      <c r="HJA97" s="42"/>
      <c r="HJB97" s="42"/>
      <c r="HJC97" s="42"/>
      <c r="HJD97" s="42"/>
      <c r="HJE97" s="42"/>
      <c r="HJF97" s="42"/>
      <c r="HJG97" s="42"/>
      <c r="HJH97" s="42"/>
      <c r="HJI97" s="42"/>
      <c r="HJJ97" s="42"/>
      <c r="HJK97" s="42"/>
      <c r="HJL97" s="42"/>
      <c r="HJM97" s="42"/>
      <c r="HJN97" s="42"/>
      <c r="HJO97" s="42"/>
      <c r="HJP97" s="42"/>
      <c r="HJQ97" s="43"/>
      <c r="HJR97" s="43"/>
      <c r="HJS97" s="42"/>
      <c r="HJT97" s="42"/>
      <c r="HJU97" s="42"/>
      <c r="HJV97" s="42"/>
      <c r="HJW97" s="42"/>
      <c r="HJX97" s="42"/>
      <c r="HJY97" s="42"/>
      <c r="HJZ97" s="42"/>
      <c r="HKA97" s="42"/>
      <c r="HKB97" s="42"/>
      <c r="HKC97" s="42"/>
      <c r="HKD97" s="42"/>
      <c r="HKE97" s="42"/>
      <c r="HKF97" s="42"/>
      <c r="HKG97" s="42"/>
      <c r="HKH97" s="42"/>
      <c r="HKI97" s="42"/>
      <c r="HKJ97" s="42"/>
      <c r="HKK97" s="43"/>
      <c r="HKL97" s="43"/>
      <c r="HKM97" s="42"/>
      <c r="HKN97" s="42"/>
      <c r="HKO97" s="42"/>
      <c r="HKP97" s="42"/>
      <c r="HKQ97" s="42"/>
      <c r="HKR97" s="42"/>
      <c r="HKS97" s="42"/>
      <c r="HKT97" s="42"/>
      <c r="HKU97" s="42"/>
      <c r="HKV97" s="42"/>
      <c r="HKW97" s="42"/>
      <c r="HKX97" s="42"/>
      <c r="HKY97" s="42"/>
      <c r="HKZ97" s="42"/>
      <c r="HLA97" s="42"/>
      <c r="HLB97" s="42"/>
      <c r="HLC97" s="42"/>
      <c r="HLD97" s="42"/>
      <c r="HLE97" s="43"/>
      <c r="HLF97" s="43"/>
      <c r="HLG97" s="42"/>
      <c r="HLH97" s="42"/>
      <c r="HLI97" s="42"/>
      <c r="HLJ97" s="42"/>
      <c r="HLK97" s="42"/>
      <c r="HLL97" s="42"/>
      <c r="HLM97" s="42"/>
      <c r="HLN97" s="42"/>
      <c r="HLO97" s="42"/>
      <c r="HLP97" s="42"/>
      <c r="HLQ97" s="42"/>
      <c r="HLR97" s="42"/>
      <c r="HLS97" s="42"/>
      <c r="HLT97" s="42"/>
      <c r="HLU97" s="42"/>
      <c r="HLV97" s="42"/>
      <c r="HLW97" s="42"/>
      <c r="HLX97" s="42"/>
      <c r="HLY97" s="43"/>
      <c r="HLZ97" s="43"/>
      <c r="HMA97" s="42"/>
      <c r="HMB97" s="42"/>
      <c r="HMC97" s="42"/>
      <c r="HMD97" s="42"/>
      <c r="HME97" s="42"/>
      <c r="HMF97" s="42"/>
      <c r="HMG97" s="42"/>
      <c r="HMH97" s="42"/>
      <c r="HMI97" s="42"/>
      <c r="HMJ97" s="42"/>
      <c r="HMK97" s="42"/>
      <c r="HML97" s="42"/>
      <c r="HMM97" s="42"/>
      <c r="HMN97" s="42"/>
      <c r="HMO97" s="42"/>
      <c r="HMP97" s="42"/>
      <c r="HMQ97" s="42"/>
      <c r="HMR97" s="42"/>
      <c r="HMS97" s="43"/>
      <c r="HMT97" s="43"/>
      <c r="HMU97" s="42"/>
      <c r="HMV97" s="42"/>
      <c r="HMW97" s="42"/>
      <c r="HMX97" s="42"/>
      <c r="HMY97" s="42"/>
      <c r="HMZ97" s="42"/>
      <c r="HNA97" s="42"/>
      <c r="HNB97" s="42"/>
      <c r="HNC97" s="42"/>
      <c r="HND97" s="42"/>
      <c r="HNE97" s="42"/>
      <c r="HNF97" s="42"/>
      <c r="HNG97" s="42"/>
      <c r="HNH97" s="42"/>
      <c r="HNI97" s="42"/>
      <c r="HNJ97" s="42"/>
      <c r="HNK97" s="42"/>
      <c r="HNL97" s="42"/>
      <c r="HNM97" s="43"/>
      <c r="HNN97" s="43"/>
      <c r="HNO97" s="42"/>
      <c r="HNP97" s="42"/>
      <c r="HNQ97" s="42"/>
      <c r="HNR97" s="42"/>
      <c r="HNS97" s="42"/>
      <c r="HNT97" s="42"/>
      <c r="HNU97" s="42"/>
      <c r="HNV97" s="42"/>
      <c r="HNW97" s="42"/>
      <c r="HNX97" s="42"/>
      <c r="HNY97" s="42"/>
      <c r="HNZ97" s="42"/>
      <c r="HOA97" s="42"/>
      <c r="HOB97" s="42"/>
      <c r="HOC97" s="42"/>
      <c r="HOD97" s="42"/>
      <c r="HOE97" s="42"/>
      <c r="HOF97" s="42"/>
      <c r="HOG97" s="43"/>
      <c r="HOH97" s="43"/>
      <c r="HOI97" s="42"/>
      <c r="HOJ97" s="42"/>
      <c r="HOK97" s="42"/>
      <c r="HOL97" s="42"/>
      <c r="HOM97" s="42"/>
      <c r="HON97" s="42"/>
      <c r="HOO97" s="42"/>
      <c r="HOP97" s="42"/>
      <c r="HOQ97" s="42"/>
      <c r="HOR97" s="42"/>
      <c r="HOS97" s="42"/>
      <c r="HOT97" s="42"/>
      <c r="HOU97" s="42"/>
      <c r="HOV97" s="42"/>
      <c r="HOW97" s="42"/>
      <c r="HOX97" s="42"/>
      <c r="HOY97" s="42"/>
      <c r="HOZ97" s="42"/>
      <c r="HPA97" s="43"/>
      <c r="HPB97" s="43"/>
      <c r="HPC97" s="42"/>
      <c r="HPD97" s="42"/>
      <c r="HPE97" s="42"/>
      <c r="HPF97" s="42"/>
      <c r="HPG97" s="42"/>
      <c r="HPH97" s="42"/>
      <c r="HPI97" s="42"/>
      <c r="HPJ97" s="42"/>
      <c r="HPK97" s="42"/>
      <c r="HPL97" s="42"/>
      <c r="HPM97" s="42"/>
      <c r="HPN97" s="42"/>
      <c r="HPO97" s="42"/>
      <c r="HPP97" s="42"/>
      <c r="HPQ97" s="42"/>
      <c r="HPR97" s="42"/>
      <c r="HPS97" s="42"/>
      <c r="HPT97" s="42"/>
      <c r="HPU97" s="43"/>
      <c r="HPV97" s="43"/>
      <c r="HPW97" s="42"/>
      <c r="HPX97" s="42"/>
      <c r="HPY97" s="42"/>
      <c r="HPZ97" s="42"/>
      <c r="HQA97" s="42"/>
      <c r="HQB97" s="42"/>
      <c r="HQC97" s="42"/>
      <c r="HQD97" s="42"/>
      <c r="HQE97" s="42"/>
      <c r="HQF97" s="42"/>
      <c r="HQG97" s="42"/>
      <c r="HQH97" s="42"/>
      <c r="HQI97" s="42"/>
      <c r="HQJ97" s="42"/>
      <c r="HQK97" s="42"/>
      <c r="HQL97" s="42"/>
      <c r="HQM97" s="42"/>
      <c r="HQN97" s="42"/>
      <c r="HQO97" s="43"/>
      <c r="HQP97" s="43"/>
      <c r="HQQ97" s="42"/>
      <c r="HQR97" s="42"/>
      <c r="HQS97" s="42"/>
      <c r="HQT97" s="42"/>
      <c r="HQU97" s="42"/>
      <c r="HQV97" s="42"/>
      <c r="HQW97" s="42"/>
      <c r="HQX97" s="42"/>
      <c r="HQY97" s="42"/>
      <c r="HQZ97" s="42"/>
      <c r="HRA97" s="42"/>
      <c r="HRB97" s="42"/>
      <c r="HRC97" s="42"/>
      <c r="HRD97" s="42"/>
      <c r="HRE97" s="42"/>
      <c r="HRF97" s="42"/>
      <c r="HRG97" s="42"/>
      <c r="HRH97" s="42"/>
      <c r="HRI97" s="43"/>
      <c r="HRJ97" s="43"/>
      <c r="HRK97" s="42"/>
      <c r="HRL97" s="42"/>
      <c r="HRM97" s="42"/>
      <c r="HRN97" s="42"/>
      <c r="HRO97" s="42"/>
      <c r="HRP97" s="42"/>
      <c r="HRQ97" s="42"/>
      <c r="HRR97" s="42"/>
      <c r="HRS97" s="42"/>
      <c r="HRT97" s="42"/>
      <c r="HRU97" s="42"/>
      <c r="HRV97" s="42"/>
      <c r="HRW97" s="42"/>
      <c r="HRX97" s="42"/>
      <c r="HRY97" s="42"/>
      <c r="HRZ97" s="42"/>
      <c r="HSA97" s="42"/>
      <c r="HSB97" s="42"/>
      <c r="HSC97" s="43"/>
      <c r="HSD97" s="43"/>
      <c r="HSE97" s="42"/>
      <c r="HSF97" s="42"/>
      <c r="HSG97" s="42"/>
      <c r="HSH97" s="42"/>
      <c r="HSI97" s="42"/>
      <c r="HSJ97" s="42"/>
      <c r="HSK97" s="42"/>
      <c r="HSL97" s="42"/>
      <c r="HSM97" s="42"/>
      <c r="HSN97" s="42"/>
      <c r="HSO97" s="42"/>
      <c r="HSP97" s="42"/>
      <c r="HSQ97" s="42"/>
      <c r="HSR97" s="42"/>
      <c r="HSS97" s="42"/>
      <c r="HST97" s="42"/>
      <c r="HSU97" s="42"/>
      <c r="HSV97" s="42"/>
      <c r="HSW97" s="43"/>
      <c r="HSX97" s="43"/>
      <c r="HSY97" s="42"/>
      <c r="HSZ97" s="42"/>
      <c r="HTA97" s="42"/>
      <c r="HTB97" s="42"/>
      <c r="HTC97" s="42"/>
      <c r="HTD97" s="42"/>
      <c r="HTE97" s="42"/>
      <c r="HTF97" s="42"/>
      <c r="HTG97" s="42"/>
      <c r="HTH97" s="42"/>
      <c r="HTI97" s="42"/>
      <c r="HTJ97" s="42"/>
      <c r="HTK97" s="42"/>
      <c r="HTL97" s="42"/>
      <c r="HTM97" s="42"/>
      <c r="HTN97" s="42"/>
      <c r="HTO97" s="42"/>
      <c r="HTP97" s="42"/>
      <c r="HTQ97" s="43"/>
      <c r="HTR97" s="43"/>
      <c r="HTS97" s="42"/>
      <c r="HTT97" s="42"/>
      <c r="HTU97" s="42"/>
      <c r="HTV97" s="42"/>
      <c r="HTW97" s="42"/>
      <c r="HTX97" s="42"/>
      <c r="HTY97" s="42"/>
      <c r="HTZ97" s="42"/>
      <c r="HUA97" s="42"/>
      <c r="HUB97" s="42"/>
      <c r="HUC97" s="42"/>
      <c r="HUD97" s="42"/>
      <c r="HUE97" s="42"/>
      <c r="HUF97" s="42"/>
      <c r="HUG97" s="42"/>
      <c r="HUH97" s="42"/>
      <c r="HUI97" s="42"/>
      <c r="HUJ97" s="42"/>
      <c r="HUK97" s="43"/>
      <c r="HUL97" s="43"/>
      <c r="HUM97" s="42"/>
      <c r="HUN97" s="42"/>
      <c r="HUO97" s="42"/>
      <c r="HUP97" s="42"/>
      <c r="HUQ97" s="42"/>
      <c r="HUR97" s="42"/>
      <c r="HUS97" s="42"/>
      <c r="HUT97" s="42"/>
      <c r="HUU97" s="42"/>
      <c r="HUV97" s="42"/>
      <c r="HUW97" s="42"/>
      <c r="HUX97" s="42"/>
      <c r="HUY97" s="42"/>
      <c r="HUZ97" s="42"/>
      <c r="HVA97" s="42"/>
      <c r="HVB97" s="42"/>
      <c r="HVC97" s="42"/>
      <c r="HVD97" s="42"/>
      <c r="HVE97" s="43"/>
      <c r="HVF97" s="43"/>
      <c r="HVG97" s="42"/>
      <c r="HVH97" s="42"/>
      <c r="HVI97" s="42"/>
      <c r="HVJ97" s="42"/>
      <c r="HVK97" s="42"/>
      <c r="HVL97" s="42"/>
      <c r="HVM97" s="42"/>
      <c r="HVN97" s="42"/>
      <c r="HVO97" s="42"/>
      <c r="HVP97" s="42"/>
      <c r="HVQ97" s="42"/>
      <c r="HVR97" s="42"/>
      <c r="HVS97" s="42"/>
      <c r="HVT97" s="42"/>
      <c r="HVU97" s="42"/>
      <c r="HVV97" s="42"/>
      <c r="HVW97" s="42"/>
      <c r="HVX97" s="42"/>
      <c r="HVY97" s="43"/>
      <c r="HVZ97" s="43"/>
      <c r="HWA97" s="42"/>
      <c r="HWB97" s="42"/>
      <c r="HWC97" s="42"/>
      <c r="HWD97" s="42"/>
      <c r="HWE97" s="42"/>
      <c r="HWF97" s="42"/>
      <c r="HWG97" s="42"/>
      <c r="HWH97" s="42"/>
      <c r="HWI97" s="42"/>
      <c r="HWJ97" s="42"/>
      <c r="HWK97" s="42"/>
      <c r="HWL97" s="42"/>
      <c r="HWM97" s="42"/>
      <c r="HWN97" s="42"/>
      <c r="HWO97" s="42"/>
      <c r="HWP97" s="42"/>
      <c r="HWQ97" s="42"/>
      <c r="HWR97" s="42"/>
      <c r="HWS97" s="43"/>
      <c r="HWT97" s="43"/>
      <c r="HWU97" s="42"/>
      <c r="HWV97" s="42"/>
      <c r="HWW97" s="42"/>
      <c r="HWX97" s="42"/>
      <c r="HWY97" s="42"/>
      <c r="HWZ97" s="42"/>
      <c r="HXA97" s="42"/>
      <c r="HXB97" s="42"/>
      <c r="HXC97" s="42"/>
      <c r="HXD97" s="42"/>
      <c r="HXE97" s="42"/>
      <c r="HXF97" s="42"/>
      <c r="HXG97" s="42"/>
      <c r="HXH97" s="42"/>
      <c r="HXI97" s="42"/>
      <c r="HXJ97" s="42"/>
      <c r="HXK97" s="42"/>
      <c r="HXL97" s="42"/>
      <c r="HXM97" s="43"/>
      <c r="HXN97" s="43"/>
      <c r="HXO97" s="42"/>
      <c r="HXP97" s="42"/>
      <c r="HXQ97" s="42"/>
      <c r="HXR97" s="42"/>
      <c r="HXS97" s="42"/>
      <c r="HXT97" s="42"/>
      <c r="HXU97" s="42"/>
      <c r="HXV97" s="42"/>
      <c r="HXW97" s="42"/>
      <c r="HXX97" s="42"/>
      <c r="HXY97" s="42"/>
      <c r="HXZ97" s="42"/>
      <c r="HYA97" s="42"/>
      <c r="HYB97" s="42"/>
      <c r="HYC97" s="42"/>
      <c r="HYD97" s="42"/>
      <c r="HYE97" s="42"/>
      <c r="HYF97" s="42"/>
      <c r="HYG97" s="43"/>
      <c r="HYH97" s="43"/>
      <c r="HYI97" s="42"/>
      <c r="HYJ97" s="42"/>
      <c r="HYK97" s="42"/>
      <c r="HYL97" s="42"/>
      <c r="HYM97" s="42"/>
      <c r="HYN97" s="42"/>
      <c r="HYO97" s="42"/>
      <c r="HYP97" s="42"/>
      <c r="HYQ97" s="42"/>
      <c r="HYR97" s="42"/>
      <c r="HYS97" s="42"/>
      <c r="HYT97" s="42"/>
      <c r="HYU97" s="42"/>
      <c r="HYV97" s="42"/>
      <c r="HYW97" s="42"/>
      <c r="HYX97" s="42"/>
      <c r="HYY97" s="42"/>
      <c r="HYZ97" s="42"/>
      <c r="HZA97" s="43"/>
      <c r="HZB97" s="43"/>
      <c r="HZC97" s="42"/>
      <c r="HZD97" s="42"/>
      <c r="HZE97" s="42"/>
      <c r="HZF97" s="42"/>
      <c r="HZG97" s="42"/>
      <c r="HZH97" s="42"/>
      <c r="HZI97" s="42"/>
      <c r="HZJ97" s="42"/>
      <c r="HZK97" s="42"/>
      <c r="HZL97" s="42"/>
      <c r="HZM97" s="42"/>
      <c r="HZN97" s="42"/>
      <c r="HZO97" s="42"/>
      <c r="HZP97" s="42"/>
      <c r="HZQ97" s="42"/>
      <c r="HZR97" s="42"/>
      <c r="HZS97" s="42"/>
      <c r="HZT97" s="42"/>
      <c r="HZU97" s="43"/>
      <c r="HZV97" s="43"/>
      <c r="HZW97" s="42"/>
      <c r="HZX97" s="42"/>
      <c r="HZY97" s="42"/>
      <c r="HZZ97" s="42"/>
      <c r="IAA97" s="42"/>
      <c r="IAB97" s="42"/>
      <c r="IAC97" s="42"/>
      <c r="IAD97" s="42"/>
      <c r="IAE97" s="42"/>
      <c r="IAF97" s="42"/>
      <c r="IAG97" s="42"/>
      <c r="IAH97" s="42"/>
      <c r="IAI97" s="42"/>
      <c r="IAJ97" s="42"/>
      <c r="IAK97" s="42"/>
      <c r="IAL97" s="42"/>
      <c r="IAM97" s="42"/>
      <c r="IAN97" s="42"/>
      <c r="IAO97" s="43"/>
      <c r="IAP97" s="43"/>
      <c r="IAQ97" s="42"/>
      <c r="IAR97" s="42"/>
      <c r="IAS97" s="42"/>
      <c r="IAT97" s="42"/>
      <c r="IAU97" s="42"/>
      <c r="IAV97" s="42"/>
      <c r="IAW97" s="42"/>
      <c r="IAX97" s="42"/>
      <c r="IAY97" s="42"/>
      <c r="IAZ97" s="42"/>
      <c r="IBA97" s="42"/>
      <c r="IBB97" s="42"/>
      <c r="IBC97" s="42"/>
      <c r="IBD97" s="42"/>
      <c r="IBE97" s="42"/>
      <c r="IBF97" s="42"/>
      <c r="IBG97" s="42"/>
      <c r="IBH97" s="42"/>
      <c r="IBI97" s="43"/>
      <c r="IBJ97" s="43"/>
      <c r="IBK97" s="42"/>
      <c r="IBL97" s="42"/>
      <c r="IBM97" s="42"/>
      <c r="IBN97" s="42"/>
      <c r="IBO97" s="42"/>
      <c r="IBP97" s="42"/>
      <c r="IBQ97" s="42"/>
      <c r="IBR97" s="42"/>
      <c r="IBS97" s="42"/>
      <c r="IBT97" s="42"/>
      <c r="IBU97" s="42"/>
      <c r="IBV97" s="42"/>
      <c r="IBW97" s="42"/>
      <c r="IBX97" s="42"/>
      <c r="IBY97" s="42"/>
      <c r="IBZ97" s="42"/>
      <c r="ICA97" s="42"/>
      <c r="ICB97" s="42"/>
      <c r="ICC97" s="43"/>
      <c r="ICD97" s="43"/>
      <c r="ICE97" s="42"/>
      <c r="ICF97" s="42"/>
      <c r="ICG97" s="42"/>
      <c r="ICH97" s="42"/>
      <c r="ICI97" s="42"/>
      <c r="ICJ97" s="42"/>
      <c r="ICK97" s="42"/>
      <c r="ICL97" s="42"/>
      <c r="ICM97" s="42"/>
      <c r="ICN97" s="42"/>
      <c r="ICO97" s="42"/>
      <c r="ICP97" s="42"/>
      <c r="ICQ97" s="42"/>
      <c r="ICR97" s="42"/>
      <c r="ICS97" s="42"/>
      <c r="ICT97" s="42"/>
      <c r="ICU97" s="42"/>
      <c r="ICV97" s="42"/>
      <c r="ICW97" s="43"/>
      <c r="ICX97" s="43"/>
      <c r="ICY97" s="42"/>
      <c r="ICZ97" s="42"/>
      <c r="IDA97" s="42"/>
      <c r="IDB97" s="42"/>
      <c r="IDC97" s="42"/>
      <c r="IDD97" s="42"/>
      <c r="IDE97" s="42"/>
      <c r="IDF97" s="42"/>
      <c r="IDG97" s="42"/>
      <c r="IDH97" s="42"/>
      <c r="IDI97" s="42"/>
      <c r="IDJ97" s="42"/>
      <c r="IDK97" s="42"/>
      <c r="IDL97" s="42"/>
      <c r="IDM97" s="42"/>
      <c r="IDN97" s="42"/>
      <c r="IDO97" s="42"/>
      <c r="IDP97" s="42"/>
      <c r="IDQ97" s="43"/>
      <c r="IDR97" s="43"/>
      <c r="IDS97" s="42"/>
      <c r="IDT97" s="42"/>
      <c r="IDU97" s="42"/>
      <c r="IDV97" s="42"/>
      <c r="IDW97" s="42"/>
      <c r="IDX97" s="42"/>
      <c r="IDY97" s="42"/>
      <c r="IDZ97" s="42"/>
      <c r="IEA97" s="42"/>
      <c r="IEB97" s="42"/>
      <c r="IEC97" s="42"/>
      <c r="IED97" s="42"/>
      <c r="IEE97" s="42"/>
      <c r="IEF97" s="42"/>
      <c r="IEG97" s="42"/>
      <c r="IEH97" s="42"/>
      <c r="IEI97" s="42"/>
      <c r="IEJ97" s="42"/>
      <c r="IEK97" s="43"/>
      <c r="IEL97" s="43"/>
      <c r="IEM97" s="42"/>
      <c r="IEN97" s="42"/>
      <c r="IEO97" s="42"/>
      <c r="IEP97" s="42"/>
      <c r="IEQ97" s="42"/>
      <c r="IER97" s="42"/>
      <c r="IES97" s="42"/>
      <c r="IET97" s="42"/>
      <c r="IEU97" s="42"/>
      <c r="IEV97" s="42"/>
      <c r="IEW97" s="42"/>
      <c r="IEX97" s="42"/>
      <c r="IEY97" s="42"/>
      <c r="IEZ97" s="42"/>
      <c r="IFA97" s="42"/>
      <c r="IFB97" s="42"/>
      <c r="IFC97" s="42"/>
      <c r="IFD97" s="42"/>
      <c r="IFE97" s="43"/>
      <c r="IFF97" s="43"/>
      <c r="IFG97" s="42"/>
      <c r="IFH97" s="42"/>
      <c r="IFI97" s="42"/>
      <c r="IFJ97" s="42"/>
      <c r="IFK97" s="42"/>
      <c r="IFL97" s="42"/>
      <c r="IFM97" s="42"/>
      <c r="IFN97" s="42"/>
      <c r="IFO97" s="42"/>
      <c r="IFP97" s="42"/>
      <c r="IFQ97" s="42"/>
      <c r="IFR97" s="42"/>
      <c r="IFS97" s="42"/>
      <c r="IFT97" s="42"/>
      <c r="IFU97" s="42"/>
      <c r="IFV97" s="42"/>
      <c r="IFW97" s="42"/>
      <c r="IFX97" s="42"/>
      <c r="IFY97" s="43"/>
      <c r="IFZ97" s="43"/>
      <c r="IGA97" s="42"/>
      <c r="IGB97" s="42"/>
      <c r="IGC97" s="42"/>
      <c r="IGD97" s="42"/>
      <c r="IGE97" s="42"/>
      <c r="IGF97" s="42"/>
      <c r="IGG97" s="42"/>
      <c r="IGH97" s="42"/>
      <c r="IGI97" s="42"/>
      <c r="IGJ97" s="42"/>
      <c r="IGK97" s="42"/>
      <c r="IGL97" s="42"/>
      <c r="IGM97" s="42"/>
      <c r="IGN97" s="42"/>
      <c r="IGO97" s="42"/>
      <c r="IGP97" s="42"/>
      <c r="IGQ97" s="42"/>
      <c r="IGR97" s="42"/>
      <c r="IGS97" s="43"/>
      <c r="IGT97" s="43"/>
      <c r="IGU97" s="42"/>
      <c r="IGV97" s="42"/>
      <c r="IGW97" s="42"/>
      <c r="IGX97" s="42"/>
      <c r="IGY97" s="42"/>
      <c r="IGZ97" s="42"/>
      <c r="IHA97" s="42"/>
      <c r="IHB97" s="42"/>
      <c r="IHC97" s="42"/>
      <c r="IHD97" s="42"/>
      <c r="IHE97" s="42"/>
      <c r="IHF97" s="42"/>
      <c r="IHG97" s="42"/>
      <c r="IHH97" s="42"/>
      <c r="IHI97" s="42"/>
      <c r="IHJ97" s="42"/>
      <c r="IHK97" s="42"/>
      <c r="IHL97" s="42"/>
      <c r="IHM97" s="43"/>
      <c r="IHN97" s="43"/>
      <c r="IHO97" s="42"/>
      <c r="IHP97" s="42"/>
      <c r="IHQ97" s="42"/>
      <c r="IHR97" s="42"/>
      <c r="IHS97" s="42"/>
      <c r="IHT97" s="42"/>
      <c r="IHU97" s="42"/>
      <c r="IHV97" s="42"/>
      <c r="IHW97" s="42"/>
      <c r="IHX97" s="42"/>
      <c r="IHY97" s="42"/>
      <c r="IHZ97" s="42"/>
      <c r="IIA97" s="42"/>
      <c r="IIB97" s="42"/>
      <c r="IIC97" s="42"/>
      <c r="IID97" s="42"/>
      <c r="IIE97" s="42"/>
      <c r="IIF97" s="42"/>
      <c r="IIG97" s="43"/>
      <c r="IIH97" s="43"/>
      <c r="III97" s="42"/>
      <c r="IIJ97" s="42"/>
      <c r="IIK97" s="42"/>
      <c r="IIL97" s="42"/>
      <c r="IIM97" s="42"/>
      <c r="IIN97" s="42"/>
      <c r="IIO97" s="42"/>
      <c r="IIP97" s="42"/>
      <c r="IIQ97" s="42"/>
      <c r="IIR97" s="42"/>
      <c r="IIS97" s="42"/>
      <c r="IIT97" s="42"/>
      <c r="IIU97" s="42"/>
      <c r="IIV97" s="42"/>
      <c r="IIW97" s="42"/>
      <c r="IIX97" s="42"/>
      <c r="IIY97" s="42"/>
      <c r="IIZ97" s="42"/>
      <c r="IJA97" s="43"/>
      <c r="IJB97" s="43"/>
      <c r="IJC97" s="42"/>
      <c r="IJD97" s="42"/>
      <c r="IJE97" s="42"/>
      <c r="IJF97" s="42"/>
      <c r="IJG97" s="42"/>
      <c r="IJH97" s="42"/>
      <c r="IJI97" s="42"/>
      <c r="IJJ97" s="42"/>
      <c r="IJK97" s="42"/>
      <c r="IJL97" s="42"/>
      <c r="IJM97" s="42"/>
      <c r="IJN97" s="42"/>
      <c r="IJO97" s="42"/>
      <c r="IJP97" s="42"/>
      <c r="IJQ97" s="42"/>
      <c r="IJR97" s="42"/>
      <c r="IJS97" s="42"/>
      <c r="IJT97" s="42"/>
      <c r="IJU97" s="43"/>
      <c r="IJV97" s="43"/>
      <c r="IJW97" s="42"/>
      <c r="IJX97" s="42"/>
      <c r="IJY97" s="42"/>
      <c r="IJZ97" s="42"/>
      <c r="IKA97" s="42"/>
      <c r="IKB97" s="42"/>
      <c r="IKC97" s="42"/>
      <c r="IKD97" s="42"/>
      <c r="IKE97" s="42"/>
      <c r="IKF97" s="42"/>
      <c r="IKG97" s="42"/>
      <c r="IKH97" s="42"/>
      <c r="IKI97" s="42"/>
      <c r="IKJ97" s="42"/>
      <c r="IKK97" s="42"/>
      <c r="IKL97" s="42"/>
      <c r="IKM97" s="42"/>
      <c r="IKN97" s="42"/>
      <c r="IKO97" s="43"/>
      <c r="IKP97" s="43"/>
      <c r="IKQ97" s="42"/>
      <c r="IKR97" s="42"/>
      <c r="IKS97" s="42"/>
      <c r="IKT97" s="42"/>
      <c r="IKU97" s="42"/>
      <c r="IKV97" s="42"/>
      <c r="IKW97" s="42"/>
      <c r="IKX97" s="42"/>
      <c r="IKY97" s="42"/>
      <c r="IKZ97" s="42"/>
      <c r="ILA97" s="42"/>
      <c r="ILB97" s="42"/>
      <c r="ILC97" s="42"/>
      <c r="ILD97" s="42"/>
      <c r="ILE97" s="42"/>
      <c r="ILF97" s="42"/>
      <c r="ILG97" s="42"/>
      <c r="ILH97" s="42"/>
      <c r="ILI97" s="43"/>
      <c r="ILJ97" s="43"/>
      <c r="ILK97" s="42"/>
      <c r="ILL97" s="42"/>
      <c r="ILM97" s="42"/>
      <c r="ILN97" s="42"/>
      <c r="ILO97" s="42"/>
      <c r="ILP97" s="42"/>
      <c r="ILQ97" s="42"/>
      <c r="ILR97" s="42"/>
      <c r="ILS97" s="42"/>
      <c r="ILT97" s="42"/>
      <c r="ILU97" s="42"/>
      <c r="ILV97" s="42"/>
      <c r="ILW97" s="42"/>
      <c r="ILX97" s="42"/>
      <c r="ILY97" s="42"/>
      <c r="ILZ97" s="42"/>
      <c r="IMA97" s="42"/>
      <c r="IMB97" s="42"/>
      <c r="IMC97" s="43"/>
      <c r="IMD97" s="43"/>
      <c r="IME97" s="42"/>
      <c r="IMF97" s="42"/>
      <c r="IMG97" s="42"/>
      <c r="IMH97" s="42"/>
      <c r="IMI97" s="42"/>
      <c r="IMJ97" s="42"/>
      <c r="IMK97" s="42"/>
      <c r="IML97" s="42"/>
      <c r="IMM97" s="42"/>
      <c r="IMN97" s="42"/>
      <c r="IMO97" s="42"/>
      <c r="IMP97" s="42"/>
      <c r="IMQ97" s="42"/>
      <c r="IMR97" s="42"/>
      <c r="IMS97" s="42"/>
      <c r="IMT97" s="42"/>
      <c r="IMU97" s="42"/>
      <c r="IMV97" s="42"/>
      <c r="IMW97" s="43"/>
      <c r="IMX97" s="43"/>
      <c r="IMY97" s="42"/>
      <c r="IMZ97" s="42"/>
      <c r="INA97" s="42"/>
      <c r="INB97" s="42"/>
      <c r="INC97" s="42"/>
      <c r="IND97" s="42"/>
      <c r="INE97" s="42"/>
      <c r="INF97" s="42"/>
      <c r="ING97" s="42"/>
      <c r="INH97" s="42"/>
      <c r="INI97" s="42"/>
      <c r="INJ97" s="42"/>
      <c r="INK97" s="42"/>
      <c r="INL97" s="42"/>
      <c r="INM97" s="42"/>
      <c r="INN97" s="42"/>
      <c r="INO97" s="42"/>
      <c r="INP97" s="42"/>
      <c r="INQ97" s="43"/>
      <c r="INR97" s="43"/>
      <c r="INS97" s="42"/>
      <c r="INT97" s="42"/>
      <c r="INU97" s="42"/>
      <c r="INV97" s="42"/>
      <c r="INW97" s="42"/>
      <c r="INX97" s="42"/>
      <c r="INY97" s="42"/>
      <c r="INZ97" s="42"/>
      <c r="IOA97" s="42"/>
      <c r="IOB97" s="42"/>
      <c r="IOC97" s="42"/>
      <c r="IOD97" s="42"/>
      <c r="IOE97" s="42"/>
      <c r="IOF97" s="42"/>
      <c r="IOG97" s="42"/>
      <c r="IOH97" s="42"/>
      <c r="IOI97" s="42"/>
      <c r="IOJ97" s="42"/>
      <c r="IOK97" s="43"/>
      <c r="IOL97" s="43"/>
      <c r="IOM97" s="42"/>
      <c r="ION97" s="42"/>
      <c r="IOO97" s="42"/>
      <c r="IOP97" s="42"/>
      <c r="IOQ97" s="42"/>
      <c r="IOR97" s="42"/>
      <c r="IOS97" s="42"/>
      <c r="IOT97" s="42"/>
      <c r="IOU97" s="42"/>
      <c r="IOV97" s="42"/>
      <c r="IOW97" s="42"/>
      <c r="IOX97" s="42"/>
      <c r="IOY97" s="42"/>
      <c r="IOZ97" s="42"/>
      <c r="IPA97" s="42"/>
      <c r="IPB97" s="42"/>
      <c r="IPC97" s="42"/>
      <c r="IPD97" s="42"/>
      <c r="IPE97" s="43"/>
      <c r="IPF97" s="43"/>
      <c r="IPG97" s="42"/>
      <c r="IPH97" s="42"/>
      <c r="IPI97" s="42"/>
      <c r="IPJ97" s="42"/>
      <c r="IPK97" s="42"/>
      <c r="IPL97" s="42"/>
      <c r="IPM97" s="42"/>
      <c r="IPN97" s="42"/>
      <c r="IPO97" s="42"/>
      <c r="IPP97" s="42"/>
      <c r="IPQ97" s="42"/>
      <c r="IPR97" s="42"/>
      <c r="IPS97" s="42"/>
      <c r="IPT97" s="42"/>
      <c r="IPU97" s="42"/>
      <c r="IPV97" s="42"/>
      <c r="IPW97" s="42"/>
      <c r="IPX97" s="42"/>
      <c r="IPY97" s="43"/>
      <c r="IPZ97" s="43"/>
      <c r="IQA97" s="42"/>
      <c r="IQB97" s="42"/>
      <c r="IQC97" s="42"/>
      <c r="IQD97" s="42"/>
      <c r="IQE97" s="42"/>
      <c r="IQF97" s="42"/>
      <c r="IQG97" s="42"/>
      <c r="IQH97" s="42"/>
      <c r="IQI97" s="42"/>
      <c r="IQJ97" s="42"/>
      <c r="IQK97" s="42"/>
      <c r="IQL97" s="42"/>
      <c r="IQM97" s="42"/>
      <c r="IQN97" s="42"/>
      <c r="IQO97" s="42"/>
      <c r="IQP97" s="42"/>
      <c r="IQQ97" s="42"/>
      <c r="IQR97" s="42"/>
      <c r="IQS97" s="43"/>
      <c r="IQT97" s="43"/>
      <c r="IQU97" s="42"/>
      <c r="IQV97" s="42"/>
      <c r="IQW97" s="42"/>
      <c r="IQX97" s="42"/>
      <c r="IQY97" s="42"/>
      <c r="IQZ97" s="42"/>
      <c r="IRA97" s="42"/>
      <c r="IRB97" s="42"/>
      <c r="IRC97" s="42"/>
      <c r="IRD97" s="42"/>
      <c r="IRE97" s="42"/>
      <c r="IRF97" s="42"/>
      <c r="IRG97" s="42"/>
      <c r="IRH97" s="42"/>
      <c r="IRI97" s="42"/>
      <c r="IRJ97" s="42"/>
      <c r="IRK97" s="42"/>
      <c r="IRL97" s="42"/>
      <c r="IRM97" s="43"/>
      <c r="IRN97" s="43"/>
      <c r="IRO97" s="42"/>
      <c r="IRP97" s="42"/>
      <c r="IRQ97" s="42"/>
      <c r="IRR97" s="42"/>
      <c r="IRS97" s="42"/>
      <c r="IRT97" s="42"/>
      <c r="IRU97" s="42"/>
      <c r="IRV97" s="42"/>
      <c r="IRW97" s="42"/>
      <c r="IRX97" s="42"/>
      <c r="IRY97" s="42"/>
      <c r="IRZ97" s="42"/>
      <c r="ISA97" s="42"/>
      <c r="ISB97" s="42"/>
      <c r="ISC97" s="42"/>
      <c r="ISD97" s="42"/>
      <c r="ISE97" s="42"/>
      <c r="ISF97" s="42"/>
      <c r="ISG97" s="43"/>
      <c r="ISH97" s="43"/>
      <c r="ISI97" s="42"/>
      <c r="ISJ97" s="42"/>
      <c r="ISK97" s="42"/>
      <c r="ISL97" s="42"/>
      <c r="ISM97" s="42"/>
      <c r="ISN97" s="42"/>
      <c r="ISO97" s="42"/>
      <c r="ISP97" s="42"/>
      <c r="ISQ97" s="42"/>
      <c r="ISR97" s="42"/>
      <c r="ISS97" s="42"/>
      <c r="IST97" s="42"/>
      <c r="ISU97" s="42"/>
      <c r="ISV97" s="42"/>
      <c r="ISW97" s="42"/>
      <c r="ISX97" s="42"/>
      <c r="ISY97" s="42"/>
      <c r="ISZ97" s="42"/>
      <c r="ITA97" s="43"/>
      <c r="ITB97" s="43"/>
      <c r="ITC97" s="42"/>
      <c r="ITD97" s="42"/>
      <c r="ITE97" s="42"/>
      <c r="ITF97" s="42"/>
      <c r="ITG97" s="42"/>
      <c r="ITH97" s="42"/>
      <c r="ITI97" s="42"/>
      <c r="ITJ97" s="42"/>
      <c r="ITK97" s="42"/>
      <c r="ITL97" s="42"/>
      <c r="ITM97" s="42"/>
      <c r="ITN97" s="42"/>
      <c r="ITO97" s="42"/>
      <c r="ITP97" s="42"/>
      <c r="ITQ97" s="42"/>
      <c r="ITR97" s="42"/>
      <c r="ITS97" s="42"/>
      <c r="ITT97" s="42"/>
      <c r="ITU97" s="43"/>
      <c r="ITV97" s="43"/>
      <c r="ITW97" s="42"/>
      <c r="ITX97" s="42"/>
      <c r="ITY97" s="42"/>
      <c r="ITZ97" s="42"/>
      <c r="IUA97" s="42"/>
      <c r="IUB97" s="42"/>
      <c r="IUC97" s="42"/>
      <c r="IUD97" s="42"/>
      <c r="IUE97" s="42"/>
      <c r="IUF97" s="42"/>
      <c r="IUG97" s="42"/>
      <c r="IUH97" s="42"/>
      <c r="IUI97" s="42"/>
      <c r="IUJ97" s="42"/>
      <c r="IUK97" s="42"/>
      <c r="IUL97" s="42"/>
      <c r="IUM97" s="42"/>
      <c r="IUN97" s="42"/>
      <c r="IUO97" s="43"/>
      <c r="IUP97" s="43"/>
      <c r="IUQ97" s="42"/>
      <c r="IUR97" s="42"/>
      <c r="IUS97" s="42"/>
      <c r="IUT97" s="42"/>
      <c r="IUU97" s="42"/>
      <c r="IUV97" s="42"/>
      <c r="IUW97" s="42"/>
      <c r="IUX97" s="42"/>
      <c r="IUY97" s="42"/>
      <c r="IUZ97" s="42"/>
      <c r="IVA97" s="42"/>
      <c r="IVB97" s="42"/>
      <c r="IVC97" s="42"/>
      <c r="IVD97" s="42"/>
      <c r="IVE97" s="42"/>
      <c r="IVF97" s="42"/>
      <c r="IVG97" s="42"/>
      <c r="IVH97" s="42"/>
      <c r="IVI97" s="43"/>
      <c r="IVJ97" s="43"/>
      <c r="IVK97" s="42"/>
      <c r="IVL97" s="42"/>
      <c r="IVM97" s="42"/>
      <c r="IVN97" s="42"/>
      <c r="IVO97" s="42"/>
      <c r="IVP97" s="42"/>
      <c r="IVQ97" s="42"/>
      <c r="IVR97" s="42"/>
      <c r="IVS97" s="42"/>
      <c r="IVT97" s="42"/>
      <c r="IVU97" s="42"/>
      <c r="IVV97" s="42"/>
      <c r="IVW97" s="42"/>
      <c r="IVX97" s="42"/>
      <c r="IVY97" s="42"/>
      <c r="IVZ97" s="42"/>
      <c r="IWA97" s="42"/>
      <c r="IWB97" s="42"/>
      <c r="IWC97" s="43"/>
      <c r="IWD97" s="43"/>
      <c r="IWE97" s="42"/>
      <c r="IWF97" s="42"/>
      <c r="IWG97" s="42"/>
      <c r="IWH97" s="42"/>
      <c r="IWI97" s="42"/>
      <c r="IWJ97" s="42"/>
      <c r="IWK97" s="42"/>
      <c r="IWL97" s="42"/>
      <c r="IWM97" s="42"/>
      <c r="IWN97" s="42"/>
      <c r="IWO97" s="42"/>
      <c r="IWP97" s="42"/>
      <c r="IWQ97" s="42"/>
      <c r="IWR97" s="42"/>
      <c r="IWS97" s="42"/>
      <c r="IWT97" s="42"/>
      <c r="IWU97" s="42"/>
      <c r="IWV97" s="42"/>
      <c r="IWW97" s="43"/>
      <c r="IWX97" s="43"/>
      <c r="IWY97" s="42"/>
      <c r="IWZ97" s="42"/>
      <c r="IXA97" s="42"/>
      <c r="IXB97" s="42"/>
      <c r="IXC97" s="42"/>
      <c r="IXD97" s="42"/>
      <c r="IXE97" s="42"/>
      <c r="IXF97" s="42"/>
      <c r="IXG97" s="42"/>
      <c r="IXH97" s="42"/>
      <c r="IXI97" s="42"/>
      <c r="IXJ97" s="42"/>
      <c r="IXK97" s="42"/>
      <c r="IXL97" s="42"/>
      <c r="IXM97" s="42"/>
      <c r="IXN97" s="42"/>
      <c r="IXO97" s="42"/>
      <c r="IXP97" s="42"/>
      <c r="IXQ97" s="43"/>
      <c r="IXR97" s="43"/>
      <c r="IXS97" s="42"/>
      <c r="IXT97" s="42"/>
      <c r="IXU97" s="42"/>
      <c r="IXV97" s="42"/>
      <c r="IXW97" s="42"/>
      <c r="IXX97" s="42"/>
      <c r="IXY97" s="42"/>
      <c r="IXZ97" s="42"/>
      <c r="IYA97" s="42"/>
      <c r="IYB97" s="42"/>
      <c r="IYC97" s="42"/>
      <c r="IYD97" s="42"/>
      <c r="IYE97" s="42"/>
      <c r="IYF97" s="42"/>
      <c r="IYG97" s="42"/>
      <c r="IYH97" s="42"/>
      <c r="IYI97" s="42"/>
      <c r="IYJ97" s="42"/>
      <c r="IYK97" s="43"/>
      <c r="IYL97" s="43"/>
      <c r="IYM97" s="42"/>
      <c r="IYN97" s="42"/>
      <c r="IYO97" s="42"/>
      <c r="IYP97" s="42"/>
      <c r="IYQ97" s="42"/>
      <c r="IYR97" s="42"/>
      <c r="IYS97" s="42"/>
      <c r="IYT97" s="42"/>
      <c r="IYU97" s="42"/>
      <c r="IYV97" s="42"/>
      <c r="IYW97" s="42"/>
      <c r="IYX97" s="42"/>
      <c r="IYY97" s="42"/>
      <c r="IYZ97" s="42"/>
      <c r="IZA97" s="42"/>
      <c r="IZB97" s="42"/>
      <c r="IZC97" s="42"/>
      <c r="IZD97" s="42"/>
      <c r="IZE97" s="43"/>
      <c r="IZF97" s="43"/>
      <c r="IZG97" s="42"/>
      <c r="IZH97" s="42"/>
      <c r="IZI97" s="42"/>
      <c r="IZJ97" s="42"/>
      <c r="IZK97" s="42"/>
      <c r="IZL97" s="42"/>
      <c r="IZM97" s="42"/>
      <c r="IZN97" s="42"/>
      <c r="IZO97" s="42"/>
      <c r="IZP97" s="42"/>
      <c r="IZQ97" s="42"/>
      <c r="IZR97" s="42"/>
      <c r="IZS97" s="42"/>
      <c r="IZT97" s="42"/>
      <c r="IZU97" s="42"/>
      <c r="IZV97" s="42"/>
      <c r="IZW97" s="42"/>
      <c r="IZX97" s="42"/>
      <c r="IZY97" s="43"/>
      <c r="IZZ97" s="43"/>
      <c r="JAA97" s="42"/>
      <c r="JAB97" s="42"/>
      <c r="JAC97" s="42"/>
      <c r="JAD97" s="42"/>
      <c r="JAE97" s="42"/>
      <c r="JAF97" s="42"/>
      <c r="JAG97" s="42"/>
      <c r="JAH97" s="42"/>
      <c r="JAI97" s="42"/>
      <c r="JAJ97" s="42"/>
      <c r="JAK97" s="42"/>
      <c r="JAL97" s="42"/>
      <c r="JAM97" s="42"/>
      <c r="JAN97" s="42"/>
      <c r="JAO97" s="42"/>
      <c r="JAP97" s="42"/>
      <c r="JAQ97" s="42"/>
      <c r="JAR97" s="42"/>
      <c r="JAS97" s="43"/>
      <c r="JAT97" s="43"/>
      <c r="JAU97" s="42"/>
      <c r="JAV97" s="42"/>
      <c r="JAW97" s="42"/>
      <c r="JAX97" s="42"/>
      <c r="JAY97" s="42"/>
      <c r="JAZ97" s="42"/>
      <c r="JBA97" s="42"/>
      <c r="JBB97" s="42"/>
      <c r="JBC97" s="42"/>
      <c r="JBD97" s="42"/>
      <c r="JBE97" s="42"/>
      <c r="JBF97" s="42"/>
      <c r="JBG97" s="42"/>
      <c r="JBH97" s="42"/>
      <c r="JBI97" s="42"/>
      <c r="JBJ97" s="42"/>
      <c r="JBK97" s="42"/>
      <c r="JBL97" s="42"/>
      <c r="JBM97" s="43"/>
      <c r="JBN97" s="43"/>
      <c r="JBO97" s="42"/>
      <c r="JBP97" s="42"/>
      <c r="JBQ97" s="42"/>
      <c r="JBR97" s="42"/>
      <c r="JBS97" s="42"/>
      <c r="JBT97" s="42"/>
      <c r="JBU97" s="42"/>
      <c r="JBV97" s="42"/>
      <c r="JBW97" s="42"/>
      <c r="JBX97" s="42"/>
      <c r="JBY97" s="42"/>
      <c r="JBZ97" s="42"/>
      <c r="JCA97" s="42"/>
      <c r="JCB97" s="42"/>
      <c r="JCC97" s="42"/>
      <c r="JCD97" s="42"/>
      <c r="JCE97" s="42"/>
      <c r="JCF97" s="42"/>
      <c r="JCG97" s="43"/>
      <c r="JCH97" s="43"/>
      <c r="JCI97" s="42"/>
      <c r="JCJ97" s="42"/>
      <c r="JCK97" s="42"/>
      <c r="JCL97" s="42"/>
      <c r="JCM97" s="42"/>
      <c r="JCN97" s="42"/>
      <c r="JCO97" s="42"/>
      <c r="JCP97" s="42"/>
      <c r="JCQ97" s="42"/>
      <c r="JCR97" s="42"/>
      <c r="JCS97" s="42"/>
      <c r="JCT97" s="42"/>
      <c r="JCU97" s="42"/>
      <c r="JCV97" s="42"/>
      <c r="JCW97" s="42"/>
      <c r="JCX97" s="42"/>
      <c r="JCY97" s="42"/>
      <c r="JCZ97" s="42"/>
      <c r="JDA97" s="43"/>
      <c r="JDB97" s="43"/>
      <c r="JDC97" s="42"/>
      <c r="JDD97" s="42"/>
      <c r="JDE97" s="42"/>
      <c r="JDF97" s="42"/>
      <c r="JDG97" s="42"/>
      <c r="JDH97" s="42"/>
      <c r="JDI97" s="42"/>
      <c r="JDJ97" s="42"/>
      <c r="JDK97" s="42"/>
      <c r="JDL97" s="42"/>
      <c r="JDM97" s="42"/>
      <c r="JDN97" s="42"/>
      <c r="JDO97" s="42"/>
      <c r="JDP97" s="42"/>
      <c r="JDQ97" s="42"/>
      <c r="JDR97" s="42"/>
      <c r="JDS97" s="42"/>
      <c r="JDT97" s="42"/>
      <c r="JDU97" s="43"/>
      <c r="JDV97" s="43"/>
      <c r="JDW97" s="42"/>
      <c r="JDX97" s="42"/>
      <c r="JDY97" s="42"/>
      <c r="JDZ97" s="42"/>
      <c r="JEA97" s="42"/>
      <c r="JEB97" s="42"/>
      <c r="JEC97" s="42"/>
      <c r="JED97" s="42"/>
      <c r="JEE97" s="42"/>
      <c r="JEF97" s="42"/>
      <c r="JEG97" s="42"/>
      <c r="JEH97" s="42"/>
      <c r="JEI97" s="42"/>
      <c r="JEJ97" s="42"/>
      <c r="JEK97" s="42"/>
      <c r="JEL97" s="42"/>
      <c r="JEM97" s="42"/>
      <c r="JEN97" s="42"/>
      <c r="JEO97" s="43"/>
      <c r="JEP97" s="43"/>
      <c r="JEQ97" s="42"/>
      <c r="JER97" s="42"/>
      <c r="JES97" s="42"/>
      <c r="JET97" s="42"/>
      <c r="JEU97" s="42"/>
      <c r="JEV97" s="42"/>
      <c r="JEW97" s="42"/>
      <c r="JEX97" s="42"/>
      <c r="JEY97" s="42"/>
      <c r="JEZ97" s="42"/>
      <c r="JFA97" s="42"/>
      <c r="JFB97" s="42"/>
      <c r="JFC97" s="42"/>
      <c r="JFD97" s="42"/>
      <c r="JFE97" s="42"/>
      <c r="JFF97" s="42"/>
      <c r="JFG97" s="42"/>
      <c r="JFH97" s="42"/>
      <c r="JFI97" s="43"/>
      <c r="JFJ97" s="43"/>
      <c r="JFK97" s="42"/>
      <c r="JFL97" s="42"/>
      <c r="JFM97" s="42"/>
      <c r="JFN97" s="42"/>
      <c r="JFO97" s="42"/>
      <c r="JFP97" s="42"/>
      <c r="JFQ97" s="42"/>
      <c r="JFR97" s="42"/>
      <c r="JFS97" s="42"/>
      <c r="JFT97" s="42"/>
      <c r="JFU97" s="42"/>
      <c r="JFV97" s="42"/>
      <c r="JFW97" s="42"/>
      <c r="JFX97" s="42"/>
      <c r="JFY97" s="42"/>
      <c r="JFZ97" s="42"/>
      <c r="JGA97" s="42"/>
      <c r="JGB97" s="42"/>
      <c r="JGC97" s="43"/>
      <c r="JGD97" s="43"/>
      <c r="JGE97" s="42"/>
      <c r="JGF97" s="42"/>
      <c r="JGG97" s="42"/>
      <c r="JGH97" s="42"/>
      <c r="JGI97" s="42"/>
      <c r="JGJ97" s="42"/>
      <c r="JGK97" s="42"/>
      <c r="JGL97" s="42"/>
      <c r="JGM97" s="42"/>
      <c r="JGN97" s="42"/>
      <c r="JGO97" s="42"/>
      <c r="JGP97" s="42"/>
      <c r="JGQ97" s="42"/>
      <c r="JGR97" s="42"/>
      <c r="JGS97" s="42"/>
      <c r="JGT97" s="42"/>
      <c r="JGU97" s="42"/>
      <c r="JGV97" s="42"/>
      <c r="JGW97" s="43"/>
      <c r="JGX97" s="43"/>
      <c r="JGY97" s="42"/>
      <c r="JGZ97" s="42"/>
      <c r="JHA97" s="42"/>
      <c r="JHB97" s="42"/>
      <c r="JHC97" s="42"/>
      <c r="JHD97" s="42"/>
      <c r="JHE97" s="42"/>
      <c r="JHF97" s="42"/>
      <c r="JHG97" s="42"/>
      <c r="JHH97" s="42"/>
      <c r="JHI97" s="42"/>
      <c r="JHJ97" s="42"/>
      <c r="JHK97" s="42"/>
      <c r="JHL97" s="42"/>
      <c r="JHM97" s="42"/>
      <c r="JHN97" s="42"/>
      <c r="JHO97" s="42"/>
      <c r="JHP97" s="42"/>
      <c r="JHQ97" s="43"/>
      <c r="JHR97" s="43"/>
      <c r="JHS97" s="42"/>
      <c r="JHT97" s="42"/>
      <c r="JHU97" s="42"/>
      <c r="JHV97" s="42"/>
      <c r="JHW97" s="42"/>
      <c r="JHX97" s="42"/>
      <c r="JHY97" s="42"/>
      <c r="JHZ97" s="42"/>
      <c r="JIA97" s="42"/>
      <c r="JIB97" s="42"/>
      <c r="JIC97" s="42"/>
      <c r="JID97" s="42"/>
      <c r="JIE97" s="42"/>
      <c r="JIF97" s="42"/>
      <c r="JIG97" s="42"/>
      <c r="JIH97" s="42"/>
      <c r="JII97" s="42"/>
      <c r="JIJ97" s="42"/>
      <c r="JIK97" s="43"/>
      <c r="JIL97" s="43"/>
      <c r="JIM97" s="42"/>
      <c r="JIN97" s="42"/>
      <c r="JIO97" s="42"/>
      <c r="JIP97" s="42"/>
      <c r="JIQ97" s="42"/>
      <c r="JIR97" s="42"/>
      <c r="JIS97" s="42"/>
      <c r="JIT97" s="42"/>
      <c r="JIU97" s="42"/>
      <c r="JIV97" s="42"/>
      <c r="JIW97" s="42"/>
      <c r="JIX97" s="42"/>
      <c r="JIY97" s="42"/>
      <c r="JIZ97" s="42"/>
      <c r="JJA97" s="42"/>
      <c r="JJB97" s="42"/>
      <c r="JJC97" s="42"/>
      <c r="JJD97" s="42"/>
      <c r="JJE97" s="43"/>
      <c r="JJF97" s="43"/>
      <c r="JJG97" s="42"/>
      <c r="JJH97" s="42"/>
      <c r="JJI97" s="42"/>
      <c r="JJJ97" s="42"/>
      <c r="JJK97" s="42"/>
      <c r="JJL97" s="42"/>
      <c r="JJM97" s="42"/>
      <c r="JJN97" s="42"/>
      <c r="JJO97" s="42"/>
      <c r="JJP97" s="42"/>
      <c r="JJQ97" s="42"/>
      <c r="JJR97" s="42"/>
      <c r="JJS97" s="42"/>
      <c r="JJT97" s="42"/>
      <c r="JJU97" s="42"/>
      <c r="JJV97" s="42"/>
      <c r="JJW97" s="42"/>
      <c r="JJX97" s="42"/>
      <c r="JJY97" s="43"/>
      <c r="JJZ97" s="43"/>
      <c r="JKA97" s="42"/>
      <c r="JKB97" s="42"/>
      <c r="JKC97" s="42"/>
      <c r="JKD97" s="42"/>
      <c r="JKE97" s="42"/>
      <c r="JKF97" s="42"/>
      <c r="JKG97" s="42"/>
      <c r="JKH97" s="42"/>
      <c r="JKI97" s="42"/>
      <c r="JKJ97" s="42"/>
      <c r="JKK97" s="42"/>
      <c r="JKL97" s="42"/>
      <c r="JKM97" s="42"/>
      <c r="JKN97" s="42"/>
      <c r="JKO97" s="42"/>
      <c r="JKP97" s="42"/>
      <c r="JKQ97" s="42"/>
      <c r="JKR97" s="42"/>
      <c r="JKS97" s="43"/>
      <c r="JKT97" s="43"/>
      <c r="JKU97" s="42"/>
      <c r="JKV97" s="42"/>
      <c r="JKW97" s="42"/>
      <c r="JKX97" s="42"/>
      <c r="JKY97" s="42"/>
      <c r="JKZ97" s="42"/>
      <c r="JLA97" s="42"/>
      <c r="JLB97" s="42"/>
      <c r="JLC97" s="42"/>
      <c r="JLD97" s="42"/>
      <c r="JLE97" s="42"/>
      <c r="JLF97" s="42"/>
      <c r="JLG97" s="42"/>
      <c r="JLH97" s="42"/>
      <c r="JLI97" s="42"/>
      <c r="JLJ97" s="42"/>
      <c r="JLK97" s="42"/>
      <c r="JLL97" s="42"/>
      <c r="JLM97" s="43"/>
      <c r="JLN97" s="43"/>
      <c r="JLO97" s="42"/>
      <c r="JLP97" s="42"/>
      <c r="JLQ97" s="42"/>
      <c r="JLR97" s="42"/>
      <c r="JLS97" s="42"/>
      <c r="JLT97" s="42"/>
      <c r="JLU97" s="42"/>
      <c r="JLV97" s="42"/>
      <c r="JLW97" s="42"/>
      <c r="JLX97" s="42"/>
      <c r="JLY97" s="42"/>
      <c r="JLZ97" s="42"/>
      <c r="JMA97" s="42"/>
      <c r="JMB97" s="42"/>
      <c r="JMC97" s="42"/>
      <c r="JMD97" s="42"/>
      <c r="JME97" s="42"/>
      <c r="JMF97" s="42"/>
      <c r="JMG97" s="43"/>
      <c r="JMH97" s="43"/>
      <c r="JMI97" s="42"/>
      <c r="JMJ97" s="42"/>
      <c r="JMK97" s="42"/>
      <c r="JML97" s="42"/>
      <c r="JMM97" s="42"/>
      <c r="JMN97" s="42"/>
      <c r="JMO97" s="42"/>
      <c r="JMP97" s="42"/>
      <c r="JMQ97" s="42"/>
      <c r="JMR97" s="42"/>
      <c r="JMS97" s="42"/>
      <c r="JMT97" s="42"/>
      <c r="JMU97" s="42"/>
      <c r="JMV97" s="42"/>
      <c r="JMW97" s="42"/>
      <c r="JMX97" s="42"/>
      <c r="JMY97" s="42"/>
      <c r="JMZ97" s="42"/>
      <c r="JNA97" s="43"/>
      <c r="JNB97" s="43"/>
      <c r="JNC97" s="42"/>
      <c r="JND97" s="42"/>
      <c r="JNE97" s="42"/>
      <c r="JNF97" s="42"/>
      <c r="JNG97" s="42"/>
      <c r="JNH97" s="42"/>
      <c r="JNI97" s="42"/>
      <c r="JNJ97" s="42"/>
      <c r="JNK97" s="42"/>
      <c r="JNL97" s="42"/>
      <c r="JNM97" s="42"/>
      <c r="JNN97" s="42"/>
      <c r="JNO97" s="42"/>
      <c r="JNP97" s="42"/>
      <c r="JNQ97" s="42"/>
      <c r="JNR97" s="42"/>
      <c r="JNS97" s="42"/>
      <c r="JNT97" s="42"/>
      <c r="JNU97" s="43"/>
      <c r="JNV97" s="43"/>
      <c r="JNW97" s="42"/>
      <c r="JNX97" s="42"/>
      <c r="JNY97" s="42"/>
      <c r="JNZ97" s="42"/>
      <c r="JOA97" s="42"/>
      <c r="JOB97" s="42"/>
      <c r="JOC97" s="42"/>
      <c r="JOD97" s="42"/>
      <c r="JOE97" s="42"/>
      <c r="JOF97" s="42"/>
      <c r="JOG97" s="42"/>
      <c r="JOH97" s="42"/>
      <c r="JOI97" s="42"/>
      <c r="JOJ97" s="42"/>
      <c r="JOK97" s="42"/>
      <c r="JOL97" s="42"/>
      <c r="JOM97" s="42"/>
      <c r="JON97" s="42"/>
      <c r="JOO97" s="43"/>
      <c r="JOP97" s="43"/>
      <c r="JOQ97" s="42"/>
      <c r="JOR97" s="42"/>
      <c r="JOS97" s="42"/>
      <c r="JOT97" s="42"/>
      <c r="JOU97" s="42"/>
      <c r="JOV97" s="42"/>
      <c r="JOW97" s="42"/>
      <c r="JOX97" s="42"/>
      <c r="JOY97" s="42"/>
      <c r="JOZ97" s="42"/>
      <c r="JPA97" s="42"/>
      <c r="JPB97" s="42"/>
      <c r="JPC97" s="42"/>
      <c r="JPD97" s="42"/>
      <c r="JPE97" s="42"/>
      <c r="JPF97" s="42"/>
      <c r="JPG97" s="42"/>
      <c r="JPH97" s="42"/>
      <c r="JPI97" s="43"/>
      <c r="JPJ97" s="43"/>
      <c r="JPK97" s="42"/>
      <c r="JPL97" s="42"/>
      <c r="JPM97" s="42"/>
      <c r="JPN97" s="42"/>
      <c r="JPO97" s="42"/>
      <c r="JPP97" s="42"/>
      <c r="JPQ97" s="42"/>
      <c r="JPR97" s="42"/>
      <c r="JPS97" s="42"/>
      <c r="JPT97" s="42"/>
      <c r="JPU97" s="42"/>
      <c r="JPV97" s="42"/>
      <c r="JPW97" s="42"/>
      <c r="JPX97" s="42"/>
      <c r="JPY97" s="42"/>
      <c r="JPZ97" s="42"/>
      <c r="JQA97" s="42"/>
      <c r="JQB97" s="42"/>
      <c r="JQC97" s="43"/>
      <c r="JQD97" s="43"/>
      <c r="JQE97" s="42"/>
      <c r="JQF97" s="42"/>
      <c r="JQG97" s="42"/>
      <c r="JQH97" s="42"/>
      <c r="JQI97" s="42"/>
      <c r="JQJ97" s="42"/>
      <c r="JQK97" s="42"/>
      <c r="JQL97" s="42"/>
      <c r="JQM97" s="42"/>
      <c r="JQN97" s="42"/>
      <c r="JQO97" s="42"/>
      <c r="JQP97" s="42"/>
      <c r="JQQ97" s="42"/>
      <c r="JQR97" s="42"/>
      <c r="JQS97" s="42"/>
      <c r="JQT97" s="42"/>
      <c r="JQU97" s="42"/>
      <c r="JQV97" s="42"/>
      <c r="JQW97" s="43"/>
      <c r="JQX97" s="43"/>
      <c r="JQY97" s="42"/>
      <c r="JQZ97" s="42"/>
      <c r="JRA97" s="42"/>
      <c r="JRB97" s="42"/>
      <c r="JRC97" s="42"/>
      <c r="JRD97" s="42"/>
      <c r="JRE97" s="42"/>
      <c r="JRF97" s="42"/>
      <c r="JRG97" s="42"/>
      <c r="JRH97" s="42"/>
      <c r="JRI97" s="42"/>
      <c r="JRJ97" s="42"/>
      <c r="JRK97" s="42"/>
      <c r="JRL97" s="42"/>
      <c r="JRM97" s="42"/>
      <c r="JRN97" s="42"/>
      <c r="JRO97" s="42"/>
      <c r="JRP97" s="42"/>
      <c r="JRQ97" s="43"/>
      <c r="JRR97" s="43"/>
      <c r="JRS97" s="42"/>
      <c r="JRT97" s="42"/>
      <c r="JRU97" s="42"/>
      <c r="JRV97" s="42"/>
      <c r="JRW97" s="42"/>
      <c r="JRX97" s="42"/>
      <c r="JRY97" s="42"/>
      <c r="JRZ97" s="42"/>
      <c r="JSA97" s="42"/>
      <c r="JSB97" s="42"/>
      <c r="JSC97" s="42"/>
      <c r="JSD97" s="42"/>
      <c r="JSE97" s="42"/>
      <c r="JSF97" s="42"/>
      <c r="JSG97" s="42"/>
      <c r="JSH97" s="42"/>
      <c r="JSI97" s="42"/>
      <c r="JSJ97" s="42"/>
      <c r="JSK97" s="43"/>
      <c r="JSL97" s="43"/>
      <c r="JSM97" s="42"/>
      <c r="JSN97" s="42"/>
      <c r="JSO97" s="42"/>
      <c r="JSP97" s="42"/>
      <c r="JSQ97" s="42"/>
      <c r="JSR97" s="42"/>
      <c r="JSS97" s="42"/>
      <c r="JST97" s="42"/>
      <c r="JSU97" s="42"/>
      <c r="JSV97" s="42"/>
      <c r="JSW97" s="42"/>
      <c r="JSX97" s="42"/>
      <c r="JSY97" s="42"/>
      <c r="JSZ97" s="42"/>
      <c r="JTA97" s="42"/>
      <c r="JTB97" s="42"/>
      <c r="JTC97" s="42"/>
      <c r="JTD97" s="42"/>
      <c r="JTE97" s="43"/>
      <c r="JTF97" s="43"/>
      <c r="JTG97" s="42"/>
      <c r="JTH97" s="42"/>
      <c r="JTI97" s="42"/>
      <c r="JTJ97" s="42"/>
      <c r="JTK97" s="42"/>
      <c r="JTL97" s="42"/>
      <c r="JTM97" s="42"/>
      <c r="JTN97" s="42"/>
      <c r="JTO97" s="42"/>
      <c r="JTP97" s="42"/>
      <c r="JTQ97" s="42"/>
      <c r="JTR97" s="42"/>
      <c r="JTS97" s="42"/>
      <c r="JTT97" s="42"/>
      <c r="JTU97" s="42"/>
      <c r="JTV97" s="42"/>
      <c r="JTW97" s="42"/>
      <c r="JTX97" s="42"/>
      <c r="JTY97" s="43"/>
      <c r="JTZ97" s="43"/>
      <c r="JUA97" s="42"/>
      <c r="JUB97" s="42"/>
      <c r="JUC97" s="42"/>
      <c r="JUD97" s="42"/>
      <c r="JUE97" s="42"/>
      <c r="JUF97" s="42"/>
      <c r="JUG97" s="42"/>
      <c r="JUH97" s="42"/>
      <c r="JUI97" s="42"/>
      <c r="JUJ97" s="42"/>
      <c r="JUK97" s="42"/>
      <c r="JUL97" s="42"/>
      <c r="JUM97" s="42"/>
      <c r="JUN97" s="42"/>
      <c r="JUO97" s="42"/>
      <c r="JUP97" s="42"/>
      <c r="JUQ97" s="42"/>
      <c r="JUR97" s="42"/>
      <c r="JUS97" s="43"/>
      <c r="JUT97" s="43"/>
      <c r="JUU97" s="42"/>
      <c r="JUV97" s="42"/>
      <c r="JUW97" s="42"/>
      <c r="JUX97" s="42"/>
      <c r="JUY97" s="42"/>
      <c r="JUZ97" s="42"/>
      <c r="JVA97" s="42"/>
      <c r="JVB97" s="42"/>
      <c r="JVC97" s="42"/>
      <c r="JVD97" s="42"/>
      <c r="JVE97" s="42"/>
      <c r="JVF97" s="42"/>
      <c r="JVG97" s="42"/>
      <c r="JVH97" s="42"/>
      <c r="JVI97" s="42"/>
      <c r="JVJ97" s="42"/>
      <c r="JVK97" s="42"/>
      <c r="JVL97" s="42"/>
      <c r="JVM97" s="43"/>
      <c r="JVN97" s="43"/>
      <c r="JVO97" s="42"/>
      <c r="JVP97" s="42"/>
      <c r="JVQ97" s="42"/>
      <c r="JVR97" s="42"/>
      <c r="JVS97" s="42"/>
      <c r="JVT97" s="42"/>
      <c r="JVU97" s="42"/>
      <c r="JVV97" s="42"/>
      <c r="JVW97" s="42"/>
      <c r="JVX97" s="42"/>
      <c r="JVY97" s="42"/>
      <c r="JVZ97" s="42"/>
      <c r="JWA97" s="42"/>
      <c r="JWB97" s="42"/>
      <c r="JWC97" s="42"/>
      <c r="JWD97" s="42"/>
      <c r="JWE97" s="42"/>
      <c r="JWF97" s="42"/>
      <c r="JWG97" s="43"/>
      <c r="JWH97" s="43"/>
      <c r="JWI97" s="42"/>
      <c r="JWJ97" s="42"/>
      <c r="JWK97" s="42"/>
      <c r="JWL97" s="42"/>
      <c r="JWM97" s="42"/>
      <c r="JWN97" s="42"/>
      <c r="JWO97" s="42"/>
      <c r="JWP97" s="42"/>
      <c r="JWQ97" s="42"/>
      <c r="JWR97" s="42"/>
      <c r="JWS97" s="42"/>
      <c r="JWT97" s="42"/>
      <c r="JWU97" s="42"/>
      <c r="JWV97" s="42"/>
      <c r="JWW97" s="42"/>
      <c r="JWX97" s="42"/>
      <c r="JWY97" s="42"/>
      <c r="JWZ97" s="42"/>
      <c r="JXA97" s="43"/>
      <c r="JXB97" s="43"/>
      <c r="JXC97" s="42"/>
      <c r="JXD97" s="42"/>
      <c r="JXE97" s="42"/>
      <c r="JXF97" s="42"/>
      <c r="JXG97" s="42"/>
      <c r="JXH97" s="42"/>
      <c r="JXI97" s="42"/>
      <c r="JXJ97" s="42"/>
      <c r="JXK97" s="42"/>
      <c r="JXL97" s="42"/>
      <c r="JXM97" s="42"/>
      <c r="JXN97" s="42"/>
      <c r="JXO97" s="42"/>
      <c r="JXP97" s="42"/>
      <c r="JXQ97" s="42"/>
      <c r="JXR97" s="42"/>
      <c r="JXS97" s="42"/>
      <c r="JXT97" s="42"/>
      <c r="JXU97" s="43"/>
      <c r="JXV97" s="43"/>
      <c r="JXW97" s="42"/>
      <c r="JXX97" s="42"/>
      <c r="JXY97" s="42"/>
      <c r="JXZ97" s="42"/>
      <c r="JYA97" s="42"/>
      <c r="JYB97" s="42"/>
      <c r="JYC97" s="42"/>
      <c r="JYD97" s="42"/>
      <c r="JYE97" s="42"/>
      <c r="JYF97" s="42"/>
      <c r="JYG97" s="42"/>
      <c r="JYH97" s="42"/>
      <c r="JYI97" s="42"/>
      <c r="JYJ97" s="42"/>
      <c r="JYK97" s="42"/>
      <c r="JYL97" s="42"/>
      <c r="JYM97" s="42"/>
      <c r="JYN97" s="42"/>
      <c r="JYO97" s="43"/>
      <c r="JYP97" s="43"/>
      <c r="JYQ97" s="42"/>
      <c r="JYR97" s="42"/>
      <c r="JYS97" s="42"/>
      <c r="JYT97" s="42"/>
      <c r="JYU97" s="42"/>
      <c r="JYV97" s="42"/>
      <c r="JYW97" s="42"/>
      <c r="JYX97" s="42"/>
      <c r="JYY97" s="42"/>
      <c r="JYZ97" s="42"/>
      <c r="JZA97" s="42"/>
      <c r="JZB97" s="42"/>
      <c r="JZC97" s="42"/>
      <c r="JZD97" s="42"/>
      <c r="JZE97" s="42"/>
      <c r="JZF97" s="42"/>
      <c r="JZG97" s="42"/>
      <c r="JZH97" s="42"/>
      <c r="JZI97" s="43"/>
      <c r="JZJ97" s="43"/>
      <c r="JZK97" s="42"/>
      <c r="JZL97" s="42"/>
      <c r="JZM97" s="42"/>
      <c r="JZN97" s="42"/>
      <c r="JZO97" s="42"/>
      <c r="JZP97" s="42"/>
      <c r="JZQ97" s="42"/>
      <c r="JZR97" s="42"/>
      <c r="JZS97" s="42"/>
      <c r="JZT97" s="42"/>
      <c r="JZU97" s="42"/>
      <c r="JZV97" s="42"/>
      <c r="JZW97" s="42"/>
      <c r="JZX97" s="42"/>
      <c r="JZY97" s="42"/>
      <c r="JZZ97" s="42"/>
      <c r="KAA97" s="42"/>
      <c r="KAB97" s="42"/>
      <c r="KAC97" s="43"/>
      <c r="KAD97" s="43"/>
      <c r="KAE97" s="42"/>
      <c r="KAF97" s="42"/>
      <c r="KAG97" s="42"/>
      <c r="KAH97" s="42"/>
      <c r="KAI97" s="42"/>
      <c r="KAJ97" s="42"/>
      <c r="KAK97" s="42"/>
      <c r="KAL97" s="42"/>
      <c r="KAM97" s="42"/>
      <c r="KAN97" s="42"/>
      <c r="KAO97" s="42"/>
      <c r="KAP97" s="42"/>
      <c r="KAQ97" s="42"/>
      <c r="KAR97" s="42"/>
      <c r="KAS97" s="42"/>
      <c r="KAT97" s="42"/>
      <c r="KAU97" s="42"/>
      <c r="KAV97" s="42"/>
      <c r="KAW97" s="43"/>
      <c r="KAX97" s="43"/>
      <c r="KAY97" s="42"/>
      <c r="KAZ97" s="42"/>
      <c r="KBA97" s="42"/>
      <c r="KBB97" s="42"/>
      <c r="KBC97" s="42"/>
      <c r="KBD97" s="42"/>
      <c r="KBE97" s="42"/>
      <c r="KBF97" s="42"/>
      <c r="KBG97" s="42"/>
      <c r="KBH97" s="42"/>
      <c r="KBI97" s="42"/>
      <c r="KBJ97" s="42"/>
      <c r="KBK97" s="42"/>
      <c r="KBL97" s="42"/>
      <c r="KBM97" s="42"/>
      <c r="KBN97" s="42"/>
      <c r="KBO97" s="42"/>
      <c r="KBP97" s="42"/>
      <c r="KBQ97" s="43"/>
      <c r="KBR97" s="43"/>
      <c r="KBS97" s="42"/>
      <c r="KBT97" s="42"/>
      <c r="KBU97" s="42"/>
      <c r="KBV97" s="42"/>
      <c r="KBW97" s="42"/>
      <c r="KBX97" s="42"/>
      <c r="KBY97" s="42"/>
      <c r="KBZ97" s="42"/>
      <c r="KCA97" s="42"/>
      <c r="KCB97" s="42"/>
      <c r="KCC97" s="42"/>
      <c r="KCD97" s="42"/>
      <c r="KCE97" s="42"/>
      <c r="KCF97" s="42"/>
      <c r="KCG97" s="42"/>
      <c r="KCH97" s="42"/>
      <c r="KCI97" s="42"/>
      <c r="KCJ97" s="42"/>
      <c r="KCK97" s="43"/>
      <c r="KCL97" s="43"/>
      <c r="KCM97" s="42"/>
      <c r="KCN97" s="42"/>
      <c r="KCO97" s="42"/>
      <c r="KCP97" s="42"/>
      <c r="KCQ97" s="42"/>
      <c r="KCR97" s="42"/>
      <c r="KCS97" s="42"/>
      <c r="KCT97" s="42"/>
      <c r="KCU97" s="42"/>
      <c r="KCV97" s="42"/>
      <c r="KCW97" s="42"/>
      <c r="KCX97" s="42"/>
      <c r="KCY97" s="42"/>
      <c r="KCZ97" s="42"/>
      <c r="KDA97" s="42"/>
      <c r="KDB97" s="42"/>
      <c r="KDC97" s="42"/>
      <c r="KDD97" s="42"/>
      <c r="KDE97" s="43"/>
      <c r="KDF97" s="43"/>
      <c r="KDG97" s="42"/>
      <c r="KDH97" s="42"/>
      <c r="KDI97" s="42"/>
      <c r="KDJ97" s="42"/>
      <c r="KDK97" s="42"/>
      <c r="KDL97" s="42"/>
      <c r="KDM97" s="42"/>
      <c r="KDN97" s="42"/>
      <c r="KDO97" s="42"/>
      <c r="KDP97" s="42"/>
      <c r="KDQ97" s="42"/>
      <c r="KDR97" s="42"/>
      <c r="KDS97" s="42"/>
      <c r="KDT97" s="42"/>
      <c r="KDU97" s="42"/>
      <c r="KDV97" s="42"/>
      <c r="KDW97" s="42"/>
      <c r="KDX97" s="42"/>
      <c r="KDY97" s="43"/>
      <c r="KDZ97" s="43"/>
      <c r="KEA97" s="42"/>
      <c r="KEB97" s="42"/>
      <c r="KEC97" s="42"/>
      <c r="KED97" s="42"/>
      <c r="KEE97" s="42"/>
      <c r="KEF97" s="42"/>
      <c r="KEG97" s="42"/>
      <c r="KEH97" s="42"/>
      <c r="KEI97" s="42"/>
      <c r="KEJ97" s="42"/>
      <c r="KEK97" s="42"/>
      <c r="KEL97" s="42"/>
      <c r="KEM97" s="42"/>
      <c r="KEN97" s="42"/>
      <c r="KEO97" s="42"/>
      <c r="KEP97" s="42"/>
      <c r="KEQ97" s="42"/>
      <c r="KER97" s="42"/>
      <c r="KES97" s="43"/>
      <c r="KET97" s="43"/>
      <c r="KEU97" s="42"/>
      <c r="KEV97" s="42"/>
      <c r="KEW97" s="42"/>
      <c r="KEX97" s="42"/>
      <c r="KEY97" s="42"/>
      <c r="KEZ97" s="42"/>
      <c r="KFA97" s="42"/>
      <c r="KFB97" s="42"/>
      <c r="KFC97" s="42"/>
      <c r="KFD97" s="42"/>
      <c r="KFE97" s="42"/>
      <c r="KFF97" s="42"/>
      <c r="KFG97" s="42"/>
      <c r="KFH97" s="42"/>
      <c r="KFI97" s="42"/>
      <c r="KFJ97" s="42"/>
      <c r="KFK97" s="42"/>
      <c r="KFL97" s="42"/>
      <c r="KFM97" s="43"/>
      <c r="KFN97" s="43"/>
      <c r="KFO97" s="42"/>
      <c r="KFP97" s="42"/>
      <c r="KFQ97" s="42"/>
      <c r="KFR97" s="42"/>
      <c r="KFS97" s="42"/>
      <c r="KFT97" s="42"/>
      <c r="KFU97" s="42"/>
      <c r="KFV97" s="42"/>
      <c r="KFW97" s="42"/>
      <c r="KFX97" s="42"/>
      <c r="KFY97" s="42"/>
      <c r="KFZ97" s="42"/>
      <c r="KGA97" s="42"/>
      <c r="KGB97" s="42"/>
      <c r="KGC97" s="42"/>
      <c r="KGD97" s="42"/>
      <c r="KGE97" s="42"/>
      <c r="KGF97" s="42"/>
      <c r="KGG97" s="43"/>
      <c r="KGH97" s="43"/>
      <c r="KGI97" s="42"/>
      <c r="KGJ97" s="42"/>
      <c r="KGK97" s="42"/>
      <c r="KGL97" s="42"/>
      <c r="KGM97" s="42"/>
      <c r="KGN97" s="42"/>
      <c r="KGO97" s="42"/>
      <c r="KGP97" s="42"/>
      <c r="KGQ97" s="42"/>
      <c r="KGR97" s="42"/>
      <c r="KGS97" s="42"/>
      <c r="KGT97" s="42"/>
      <c r="KGU97" s="42"/>
      <c r="KGV97" s="42"/>
      <c r="KGW97" s="42"/>
      <c r="KGX97" s="42"/>
      <c r="KGY97" s="42"/>
      <c r="KGZ97" s="42"/>
      <c r="KHA97" s="43"/>
      <c r="KHB97" s="43"/>
      <c r="KHC97" s="42"/>
      <c r="KHD97" s="42"/>
      <c r="KHE97" s="42"/>
      <c r="KHF97" s="42"/>
      <c r="KHG97" s="42"/>
      <c r="KHH97" s="42"/>
      <c r="KHI97" s="42"/>
      <c r="KHJ97" s="42"/>
      <c r="KHK97" s="42"/>
      <c r="KHL97" s="42"/>
      <c r="KHM97" s="42"/>
      <c r="KHN97" s="42"/>
      <c r="KHO97" s="42"/>
      <c r="KHP97" s="42"/>
      <c r="KHQ97" s="42"/>
      <c r="KHR97" s="42"/>
      <c r="KHS97" s="42"/>
      <c r="KHT97" s="42"/>
      <c r="KHU97" s="43"/>
      <c r="KHV97" s="43"/>
      <c r="KHW97" s="42"/>
      <c r="KHX97" s="42"/>
      <c r="KHY97" s="42"/>
      <c r="KHZ97" s="42"/>
      <c r="KIA97" s="42"/>
      <c r="KIB97" s="42"/>
      <c r="KIC97" s="42"/>
      <c r="KID97" s="42"/>
      <c r="KIE97" s="42"/>
      <c r="KIF97" s="42"/>
      <c r="KIG97" s="42"/>
      <c r="KIH97" s="42"/>
      <c r="KII97" s="42"/>
      <c r="KIJ97" s="42"/>
      <c r="KIK97" s="42"/>
      <c r="KIL97" s="42"/>
      <c r="KIM97" s="42"/>
      <c r="KIN97" s="42"/>
      <c r="KIO97" s="43"/>
      <c r="KIP97" s="43"/>
      <c r="KIQ97" s="42"/>
      <c r="KIR97" s="42"/>
      <c r="KIS97" s="42"/>
      <c r="KIT97" s="42"/>
      <c r="KIU97" s="42"/>
      <c r="KIV97" s="42"/>
      <c r="KIW97" s="42"/>
      <c r="KIX97" s="42"/>
      <c r="KIY97" s="42"/>
      <c r="KIZ97" s="42"/>
      <c r="KJA97" s="42"/>
      <c r="KJB97" s="42"/>
      <c r="KJC97" s="42"/>
      <c r="KJD97" s="42"/>
      <c r="KJE97" s="42"/>
      <c r="KJF97" s="42"/>
      <c r="KJG97" s="42"/>
      <c r="KJH97" s="42"/>
      <c r="KJI97" s="43"/>
      <c r="KJJ97" s="43"/>
      <c r="KJK97" s="42"/>
      <c r="KJL97" s="42"/>
      <c r="KJM97" s="42"/>
      <c r="KJN97" s="42"/>
      <c r="KJO97" s="42"/>
      <c r="KJP97" s="42"/>
      <c r="KJQ97" s="42"/>
      <c r="KJR97" s="42"/>
      <c r="KJS97" s="42"/>
      <c r="KJT97" s="42"/>
      <c r="KJU97" s="42"/>
      <c r="KJV97" s="42"/>
      <c r="KJW97" s="42"/>
      <c r="KJX97" s="42"/>
      <c r="KJY97" s="42"/>
      <c r="KJZ97" s="42"/>
      <c r="KKA97" s="42"/>
      <c r="KKB97" s="42"/>
      <c r="KKC97" s="43"/>
      <c r="KKD97" s="43"/>
      <c r="KKE97" s="42"/>
      <c r="KKF97" s="42"/>
      <c r="KKG97" s="42"/>
      <c r="KKH97" s="42"/>
      <c r="KKI97" s="42"/>
      <c r="KKJ97" s="42"/>
      <c r="KKK97" s="42"/>
      <c r="KKL97" s="42"/>
      <c r="KKM97" s="42"/>
      <c r="KKN97" s="42"/>
      <c r="KKO97" s="42"/>
      <c r="KKP97" s="42"/>
      <c r="KKQ97" s="42"/>
      <c r="KKR97" s="42"/>
      <c r="KKS97" s="42"/>
      <c r="KKT97" s="42"/>
      <c r="KKU97" s="42"/>
      <c r="KKV97" s="42"/>
      <c r="KKW97" s="43"/>
      <c r="KKX97" s="43"/>
      <c r="KKY97" s="42"/>
      <c r="KKZ97" s="42"/>
      <c r="KLA97" s="42"/>
      <c r="KLB97" s="42"/>
      <c r="KLC97" s="42"/>
      <c r="KLD97" s="42"/>
      <c r="KLE97" s="42"/>
      <c r="KLF97" s="42"/>
      <c r="KLG97" s="42"/>
      <c r="KLH97" s="42"/>
      <c r="KLI97" s="42"/>
      <c r="KLJ97" s="42"/>
      <c r="KLK97" s="42"/>
      <c r="KLL97" s="42"/>
      <c r="KLM97" s="42"/>
      <c r="KLN97" s="42"/>
      <c r="KLO97" s="42"/>
      <c r="KLP97" s="42"/>
      <c r="KLQ97" s="43"/>
      <c r="KLR97" s="43"/>
      <c r="KLS97" s="42"/>
      <c r="KLT97" s="42"/>
      <c r="KLU97" s="42"/>
      <c r="KLV97" s="42"/>
      <c r="KLW97" s="42"/>
      <c r="KLX97" s="42"/>
      <c r="KLY97" s="42"/>
      <c r="KLZ97" s="42"/>
      <c r="KMA97" s="42"/>
      <c r="KMB97" s="42"/>
      <c r="KMC97" s="42"/>
      <c r="KMD97" s="42"/>
      <c r="KME97" s="42"/>
      <c r="KMF97" s="42"/>
      <c r="KMG97" s="42"/>
      <c r="KMH97" s="42"/>
      <c r="KMI97" s="42"/>
      <c r="KMJ97" s="42"/>
      <c r="KMK97" s="43"/>
      <c r="KML97" s="43"/>
      <c r="KMM97" s="42"/>
      <c r="KMN97" s="42"/>
      <c r="KMO97" s="42"/>
      <c r="KMP97" s="42"/>
      <c r="KMQ97" s="42"/>
      <c r="KMR97" s="42"/>
      <c r="KMS97" s="42"/>
      <c r="KMT97" s="42"/>
      <c r="KMU97" s="42"/>
      <c r="KMV97" s="42"/>
      <c r="KMW97" s="42"/>
      <c r="KMX97" s="42"/>
      <c r="KMY97" s="42"/>
      <c r="KMZ97" s="42"/>
      <c r="KNA97" s="42"/>
      <c r="KNB97" s="42"/>
      <c r="KNC97" s="42"/>
      <c r="KND97" s="42"/>
      <c r="KNE97" s="43"/>
      <c r="KNF97" s="43"/>
      <c r="KNG97" s="42"/>
      <c r="KNH97" s="42"/>
      <c r="KNI97" s="42"/>
      <c r="KNJ97" s="42"/>
      <c r="KNK97" s="42"/>
      <c r="KNL97" s="42"/>
      <c r="KNM97" s="42"/>
      <c r="KNN97" s="42"/>
      <c r="KNO97" s="42"/>
      <c r="KNP97" s="42"/>
      <c r="KNQ97" s="42"/>
      <c r="KNR97" s="42"/>
      <c r="KNS97" s="42"/>
      <c r="KNT97" s="42"/>
      <c r="KNU97" s="42"/>
      <c r="KNV97" s="42"/>
      <c r="KNW97" s="42"/>
      <c r="KNX97" s="42"/>
      <c r="KNY97" s="43"/>
      <c r="KNZ97" s="43"/>
      <c r="KOA97" s="42"/>
      <c r="KOB97" s="42"/>
      <c r="KOC97" s="42"/>
      <c r="KOD97" s="42"/>
      <c r="KOE97" s="42"/>
      <c r="KOF97" s="42"/>
      <c r="KOG97" s="42"/>
      <c r="KOH97" s="42"/>
      <c r="KOI97" s="42"/>
      <c r="KOJ97" s="42"/>
      <c r="KOK97" s="42"/>
      <c r="KOL97" s="42"/>
      <c r="KOM97" s="42"/>
      <c r="KON97" s="42"/>
      <c r="KOO97" s="42"/>
      <c r="KOP97" s="42"/>
      <c r="KOQ97" s="42"/>
      <c r="KOR97" s="42"/>
      <c r="KOS97" s="43"/>
      <c r="KOT97" s="43"/>
      <c r="KOU97" s="42"/>
      <c r="KOV97" s="42"/>
      <c r="KOW97" s="42"/>
      <c r="KOX97" s="42"/>
      <c r="KOY97" s="42"/>
      <c r="KOZ97" s="42"/>
      <c r="KPA97" s="42"/>
      <c r="KPB97" s="42"/>
      <c r="KPC97" s="42"/>
      <c r="KPD97" s="42"/>
      <c r="KPE97" s="42"/>
      <c r="KPF97" s="42"/>
      <c r="KPG97" s="42"/>
      <c r="KPH97" s="42"/>
      <c r="KPI97" s="42"/>
      <c r="KPJ97" s="42"/>
      <c r="KPK97" s="42"/>
      <c r="KPL97" s="42"/>
      <c r="KPM97" s="43"/>
      <c r="KPN97" s="43"/>
      <c r="KPO97" s="42"/>
      <c r="KPP97" s="42"/>
      <c r="KPQ97" s="42"/>
      <c r="KPR97" s="42"/>
      <c r="KPS97" s="42"/>
      <c r="KPT97" s="42"/>
      <c r="KPU97" s="42"/>
      <c r="KPV97" s="42"/>
      <c r="KPW97" s="42"/>
      <c r="KPX97" s="42"/>
      <c r="KPY97" s="42"/>
      <c r="KPZ97" s="42"/>
      <c r="KQA97" s="42"/>
      <c r="KQB97" s="42"/>
      <c r="KQC97" s="42"/>
      <c r="KQD97" s="42"/>
      <c r="KQE97" s="42"/>
      <c r="KQF97" s="42"/>
      <c r="KQG97" s="43"/>
      <c r="KQH97" s="43"/>
      <c r="KQI97" s="42"/>
      <c r="KQJ97" s="42"/>
      <c r="KQK97" s="42"/>
      <c r="KQL97" s="42"/>
      <c r="KQM97" s="42"/>
      <c r="KQN97" s="42"/>
      <c r="KQO97" s="42"/>
      <c r="KQP97" s="42"/>
      <c r="KQQ97" s="42"/>
      <c r="KQR97" s="42"/>
      <c r="KQS97" s="42"/>
      <c r="KQT97" s="42"/>
      <c r="KQU97" s="42"/>
      <c r="KQV97" s="42"/>
      <c r="KQW97" s="42"/>
      <c r="KQX97" s="42"/>
      <c r="KQY97" s="42"/>
      <c r="KQZ97" s="42"/>
      <c r="KRA97" s="43"/>
      <c r="KRB97" s="43"/>
      <c r="KRC97" s="42"/>
      <c r="KRD97" s="42"/>
      <c r="KRE97" s="42"/>
      <c r="KRF97" s="42"/>
      <c r="KRG97" s="42"/>
      <c r="KRH97" s="42"/>
      <c r="KRI97" s="42"/>
      <c r="KRJ97" s="42"/>
      <c r="KRK97" s="42"/>
      <c r="KRL97" s="42"/>
      <c r="KRM97" s="42"/>
      <c r="KRN97" s="42"/>
      <c r="KRO97" s="42"/>
      <c r="KRP97" s="42"/>
      <c r="KRQ97" s="42"/>
      <c r="KRR97" s="42"/>
      <c r="KRS97" s="42"/>
      <c r="KRT97" s="42"/>
      <c r="KRU97" s="43"/>
      <c r="KRV97" s="43"/>
      <c r="KRW97" s="42"/>
      <c r="KRX97" s="42"/>
      <c r="KRY97" s="42"/>
      <c r="KRZ97" s="42"/>
      <c r="KSA97" s="42"/>
      <c r="KSB97" s="42"/>
      <c r="KSC97" s="42"/>
      <c r="KSD97" s="42"/>
      <c r="KSE97" s="42"/>
      <c r="KSF97" s="42"/>
      <c r="KSG97" s="42"/>
      <c r="KSH97" s="42"/>
      <c r="KSI97" s="42"/>
      <c r="KSJ97" s="42"/>
      <c r="KSK97" s="42"/>
      <c r="KSL97" s="42"/>
      <c r="KSM97" s="42"/>
      <c r="KSN97" s="42"/>
      <c r="KSO97" s="43"/>
      <c r="KSP97" s="43"/>
      <c r="KSQ97" s="42"/>
      <c r="KSR97" s="42"/>
      <c r="KSS97" s="42"/>
      <c r="KST97" s="42"/>
      <c r="KSU97" s="42"/>
      <c r="KSV97" s="42"/>
      <c r="KSW97" s="42"/>
      <c r="KSX97" s="42"/>
      <c r="KSY97" s="42"/>
      <c r="KSZ97" s="42"/>
      <c r="KTA97" s="42"/>
      <c r="KTB97" s="42"/>
      <c r="KTC97" s="42"/>
      <c r="KTD97" s="42"/>
      <c r="KTE97" s="42"/>
      <c r="KTF97" s="42"/>
      <c r="KTG97" s="42"/>
      <c r="KTH97" s="42"/>
      <c r="KTI97" s="43"/>
      <c r="KTJ97" s="43"/>
      <c r="KTK97" s="42"/>
      <c r="KTL97" s="42"/>
      <c r="KTM97" s="42"/>
      <c r="KTN97" s="42"/>
      <c r="KTO97" s="42"/>
      <c r="KTP97" s="42"/>
      <c r="KTQ97" s="42"/>
      <c r="KTR97" s="42"/>
      <c r="KTS97" s="42"/>
      <c r="KTT97" s="42"/>
      <c r="KTU97" s="42"/>
      <c r="KTV97" s="42"/>
      <c r="KTW97" s="42"/>
      <c r="KTX97" s="42"/>
      <c r="KTY97" s="42"/>
      <c r="KTZ97" s="42"/>
      <c r="KUA97" s="42"/>
      <c r="KUB97" s="42"/>
      <c r="KUC97" s="43"/>
      <c r="KUD97" s="43"/>
      <c r="KUE97" s="42"/>
      <c r="KUF97" s="42"/>
      <c r="KUG97" s="42"/>
      <c r="KUH97" s="42"/>
      <c r="KUI97" s="42"/>
      <c r="KUJ97" s="42"/>
      <c r="KUK97" s="42"/>
      <c r="KUL97" s="42"/>
      <c r="KUM97" s="42"/>
      <c r="KUN97" s="42"/>
      <c r="KUO97" s="42"/>
      <c r="KUP97" s="42"/>
      <c r="KUQ97" s="42"/>
      <c r="KUR97" s="42"/>
      <c r="KUS97" s="42"/>
      <c r="KUT97" s="42"/>
      <c r="KUU97" s="42"/>
      <c r="KUV97" s="42"/>
      <c r="KUW97" s="43"/>
      <c r="KUX97" s="43"/>
      <c r="KUY97" s="42"/>
      <c r="KUZ97" s="42"/>
      <c r="KVA97" s="42"/>
      <c r="KVB97" s="42"/>
      <c r="KVC97" s="42"/>
      <c r="KVD97" s="42"/>
      <c r="KVE97" s="42"/>
      <c r="KVF97" s="42"/>
      <c r="KVG97" s="42"/>
      <c r="KVH97" s="42"/>
      <c r="KVI97" s="42"/>
      <c r="KVJ97" s="42"/>
      <c r="KVK97" s="42"/>
      <c r="KVL97" s="42"/>
      <c r="KVM97" s="42"/>
      <c r="KVN97" s="42"/>
      <c r="KVO97" s="42"/>
      <c r="KVP97" s="42"/>
      <c r="KVQ97" s="43"/>
      <c r="KVR97" s="43"/>
      <c r="KVS97" s="42"/>
      <c r="KVT97" s="42"/>
      <c r="KVU97" s="42"/>
      <c r="KVV97" s="42"/>
      <c r="KVW97" s="42"/>
      <c r="KVX97" s="42"/>
      <c r="KVY97" s="42"/>
      <c r="KVZ97" s="42"/>
      <c r="KWA97" s="42"/>
      <c r="KWB97" s="42"/>
      <c r="KWC97" s="42"/>
      <c r="KWD97" s="42"/>
      <c r="KWE97" s="42"/>
      <c r="KWF97" s="42"/>
      <c r="KWG97" s="42"/>
      <c r="KWH97" s="42"/>
      <c r="KWI97" s="42"/>
      <c r="KWJ97" s="42"/>
      <c r="KWK97" s="43"/>
      <c r="KWL97" s="43"/>
      <c r="KWM97" s="42"/>
      <c r="KWN97" s="42"/>
      <c r="KWO97" s="42"/>
      <c r="KWP97" s="42"/>
      <c r="KWQ97" s="42"/>
      <c r="KWR97" s="42"/>
      <c r="KWS97" s="42"/>
      <c r="KWT97" s="42"/>
      <c r="KWU97" s="42"/>
      <c r="KWV97" s="42"/>
      <c r="KWW97" s="42"/>
      <c r="KWX97" s="42"/>
      <c r="KWY97" s="42"/>
      <c r="KWZ97" s="42"/>
      <c r="KXA97" s="42"/>
      <c r="KXB97" s="42"/>
      <c r="KXC97" s="42"/>
      <c r="KXD97" s="42"/>
      <c r="KXE97" s="43"/>
      <c r="KXF97" s="43"/>
      <c r="KXG97" s="42"/>
      <c r="KXH97" s="42"/>
      <c r="KXI97" s="42"/>
      <c r="KXJ97" s="42"/>
      <c r="KXK97" s="42"/>
      <c r="KXL97" s="42"/>
      <c r="KXM97" s="42"/>
      <c r="KXN97" s="42"/>
      <c r="KXO97" s="42"/>
      <c r="KXP97" s="42"/>
      <c r="KXQ97" s="42"/>
      <c r="KXR97" s="42"/>
      <c r="KXS97" s="42"/>
      <c r="KXT97" s="42"/>
      <c r="KXU97" s="42"/>
      <c r="KXV97" s="42"/>
      <c r="KXW97" s="42"/>
      <c r="KXX97" s="42"/>
      <c r="KXY97" s="43"/>
      <c r="KXZ97" s="43"/>
      <c r="KYA97" s="42"/>
      <c r="KYB97" s="42"/>
      <c r="KYC97" s="42"/>
      <c r="KYD97" s="42"/>
      <c r="KYE97" s="42"/>
      <c r="KYF97" s="42"/>
      <c r="KYG97" s="42"/>
      <c r="KYH97" s="42"/>
      <c r="KYI97" s="42"/>
      <c r="KYJ97" s="42"/>
      <c r="KYK97" s="42"/>
      <c r="KYL97" s="42"/>
      <c r="KYM97" s="42"/>
      <c r="KYN97" s="42"/>
      <c r="KYO97" s="42"/>
      <c r="KYP97" s="42"/>
      <c r="KYQ97" s="42"/>
      <c r="KYR97" s="42"/>
      <c r="KYS97" s="43"/>
      <c r="KYT97" s="43"/>
      <c r="KYU97" s="42"/>
      <c r="KYV97" s="42"/>
      <c r="KYW97" s="42"/>
      <c r="KYX97" s="42"/>
      <c r="KYY97" s="42"/>
      <c r="KYZ97" s="42"/>
      <c r="KZA97" s="42"/>
      <c r="KZB97" s="42"/>
      <c r="KZC97" s="42"/>
      <c r="KZD97" s="42"/>
      <c r="KZE97" s="42"/>
      <c r="KZF97" s="42"/>
      <c r="KZG97" s="42"/>
      <c r="KZH97" s="42"/>
      <c r="KZI97" s="42"/>
      <c r="KZJ97" s="42"/>
      <c r="KZK97" s="42"/>
      <c r="KZL97" s="42"/>
      <c r="KZM97" s="43"/>
      <c r="KZN97" s="43"/>
      <c r="KZO97" s="42"/>
      <c r="KZP97" s="42"/>
      <c r="KZQ97" s="42"/>
      <c r="KZR97" s="42"/>
      <c r="KZS97" s="42"/>
      <c r="KZT97" s="42"/>
      <c r="KZU97" s="42"/>
      <c r="KZV97" s="42"/>
      <c r="KZW97" s="42"/>
      <c r="KZX97" s="42"/>
      <c r="KZY97" s="42"/>
      <c r="KZZ97" s="42"/>
      <c r="LAA97" s="42"/>
      <c r="LAB97" s="42"/>
      <c r="LAC97" s="42"/>
      <c r="LAD97" s="42"/>
      <c r="LAE97" s="42"/>
      <c r="LAF97" s="42"/>
      <c r="LAG97" s="43"/>
      <c r="LAH97" s="43"/>
      <c r="LAI97" s="42"/>
      <c r="LAJ97" s="42"/>
      <c r="LAK97" s="42"/>
      <c r="LAL97" s="42"/>
      <c r="LAM97" s="42"/>
      <c r="LAN97" s="42"/>
      <c r="LAO97" s="42"/>
      <c r="LAP97" s="42"/>
      <c r="LAQ97" s="42"/>
      <c r="LAR97" s="42"/>
      <c r="LAS97" s="42"/>
      <c r="LAT97" s="42"/>
      <c r="LAU97" s="42"/>
      <c r="LAV97" s="42"/>
      <c r="LAW97" s="42"/>
      <c r="LAX97" s="42"/>
      <c r="LAY97" s="42"/>
      <c r="LAZ97" s="42"/>
      <c r="LBA97" s="43"/>
      <c r="LBB97" s="43"/>
      <c r="LBC97" s="42"/>
      <c r="LBD97" s="42"/>
      <c r="LBE97" s="42"/>
      <c r="LBF97" s="42"/>
      <c r="LBG97" s="42"/>
      <c r="LBH97" s="42"/>
      <c r="LBI97" s="42"/>
      <c r="LBJ97" s="42"/>
      <c r="LBK97" s="42"/>
      <c r="LBL97" s="42"/>
      <c r="LBM97" s="42"/>
      <c r="LBN97" s="42"/>
      <c r="LBO97" s="42"/>
      <c r="LBP97" s="42"/>
      <c r="LBQ97" s="42"/>
      <c r="LBR97" s="42"/>
      <c r="LBS97" s="42"/>
      <c r="LBT97" s="42"/>
      <c r="LBU97" s="43"/>
      <c r="LBV97" s="43"/>
      <c r="LBW97" s="42"/>
      <c r="LBX97" s="42"/>
      <c r="LBY97" s="42"/>
      <c r="LBZ97" s="42"/>
      <c r="LCA97" s="42"/>
      <c r="LCB97" s="42"/>
      <c r="LCC97" s="42"/>
      <c r="LCD97" s="42"/>
      <c r="LCE97" s="42"/>
      <c r="LCF97" s="42"/>
      <c r="LCG97" s="42"/>
      <c r="LCH97" s="42"/>
      <c r="LCI97" s="42"/>
      <c r="LCJ97" s="42"/>
      <c r="LCK97" s="42"/>
      <c r="LCL97" s="42"/>
      <c r="LCM97" s="42"/>
      <c r="LCN97" s="42"/>
      <c r="LCO97" s="43"/>
      <c r="LCP97" s="43"/>
      <c r="LCQ97" s="42"/>
      <c r="LCR97" s="42"/>
      <c r="LCS97" s="42"/>
      <c r="LCT97" s="42"/>
      <c r="LCU97" s="42"/>
      <c r="LCV97" s="42"/>
      <c r="LCW97" s="42"/>
      <c r="LCX97" s="42"/>
      <c r="LCY97" s="42"/>
      <c r="LCZ97" s="42"/>
      <c r="LDA97" s="42"/>
      <c r="LDB97" s="42"/>
      <c r="LDC97" s="42"/>
      <c r="LDD97" s="42"/>
      <c r="LDE97" s="42"/>
      <c r="LDF97" s="42"/>
      <c r="LDG97" s="42"/>
      <c r="LDH97" s="42"/>
      <c r="LDI97" s="43"/>
      <c r="LDJ97" s="43"/>
      <c r="LDK97" s="42"/>
      <c r="LDL97" s="42"/>
      <c r="LDM97" s="42"/>
      <c r="LDN97" s="42"/>
      <c r="LDO97" s="42"/>
      <c r="LDP97" s="42"/>
      <c r="LDQ97" s="42"/>
      <c r="LDR97" s="42"/>
      <c r="LDS97" s="42"/>
      <c r="LDT97" s="42"/>
      <c r="LDU97" s="42"/>
      <c r="LDV97" s="42"/>
      <c r="LDW97" s="42"/>
      <c r="LDX97" s="42"/>
      <c r="LDY97" s="42"/>
      <c r="LDZ97" s="42"/>
      <c r="LEA97" s="42"/>
      <c r="LEB97" s="42"/>
      <c r="LEC97" s="43"/>
      <c r="LED97" s="43"/>
      <c r="LEE97" s="42"/>
      <c r="LEF97" s="42"/>
      <c r="LEG97" s="42"/>
      <c r="LEH97" s="42"/>
      <c r="LEI97" s="42"/>
      <c r="LEJ97" s="42"/>
      <c r="LEK97" s="42"/>
      <c r="LEL97" s="42"/>
      <c r="LEM97" s="42"/>
      <c r="LEN97" s="42"/>
      <c r="LEO97" s="42"/>
      <c r="LEP97" s="42"/>
      <c r="LEQ97" s="42"/>
      <c r="LER97" s="42"/>
      <c r="LES97" s="42"/>
      <c r="LET97" s="42"/>
      <c r="LEU97" s="42"/>
      <c r="LEV97" s="42"/>
      <c r="LEW97" s="43"/>
      <c r="LEX97" s="43"/>
      <c r="LEY97" s="42"/>
      <c r="LEZ97" s="42"/>
      <c r="LFA97" s="42"/>
      <c r="LFB97" s="42"/>
      <c r="LFC97" s="42"/>
      <c r="LFD97" s="42"/>
      <c r="LFE97" s="42"/>
      <c r="LFF97" s="42"/>
      <c r="LFG97" s="42"/>
      <c r="LFH97" s="42"/>
      <c r="LFI97" s="42"/>
      <c r="LFJ97" s="42"/>
      <c r="LFK97" s="42"/>
      <c r="LFL97" s="42"/>
      <c r="LFM97" s="42"/>
      <c r="LFN97" s="42"/>
      <c r="LFO97" s="42"/>
      <c r="LFP97" s="42"/>
      <c r="LFQ97" s="43"/>
      <c r="LFR97" s="43"/>
      <c r="LFS97" s="42"/>
      <c r="LFT97" s="42"/>
      <c r="LFU97" s="42"/>
      <c r="LFV97" s="42"/>
      <c r="LFW97" s="42"/>
      <c r="LFX97" s="42"/>
      <c r="LFY97" s="42"/>
      <c r="LFZ97" s="42"/>
      <c r="LGA97" s="42"/>
      <c r="LGB97" s="42"/>
      <c r="LGC97" s="42"/>
      <c r="LGD97" s="42"/>
      <c r="LGE97" s="42"/>
      <c r="LGF97" s="42"/>
      <c r="LGG97" s="42"/>
      <c r="LGH97" s="42"/>
      <c r="LGI97" s="42"/>
      <c r="LGJ97" s="42"/>
      <c r="LGK97" s="43"/>
      <c r="LGL97" s="43"/>
      <c r="LGM97" s="42"/>
      <c r="LGN97" s="42"/>
      <c r="LGO97" s="42"/>
      <c r="LGP97" s="42"/>
      <c r="LGQ97" s="42"/>
      <c r="LGR97" s="42"/>
      <c r="LGS97" s="42"/>
      <c r="LGT97" s="42"/>
      <c r="LGU97" s="42"/>
      <c r="LGV97" s="42"/>
      <c r="LGW97" s="42"/>
      <c r="LGX97" s="42"/>
      <c r="LGY97" s="42"/>
      <c r="LGZ97" s="42"/>
      <c r="LHA97" s="42"/>
      <c r="LHB97" s="42"/>
      <c r="LHC97" s="42"/>
      <c r="LHD97" s="42"/>
      <c r="LHE97" s="43"/>
      <c r="LHF97" s="43"/>
      <c r="LHG97" s="42"/>
      <c r="LHH97" s="42"/>
      <c r="LHI97" s="42"/>
      <c r="LHJ97" s="42"/>
      <c r="LHK97" s="42"/>
      <c r="LHL97" s="42"/>
      <c r="LHM97" s="42"/>
      <c r="LHN97" s="42"/>
      <c r="LHO97" s="42"/>
      <c r="LHP97" s="42"/>
      <c r="LHQ97" s="42"/>
      <c r="LHR97" s="42"/>
      <c r="LHS97" s="42"/>
      <c r="LHT97" s="42"/>
      <c r="LHU97" s="42"/>
      <c r="LHV97" s="42"/>
      <c r="LHW97" s="42"/>
      <c r="LHX97" s="42"/>
      <c r="LHY97" s="43"/>
      <c r="LHZ97" s="43"/>
      <c r="LIA97" s="42"/>
      <c r="LIB97" s="42"/>
      <c r="LIC97" s="42"/>
      <c r="LID97" s="42"/>
      <c r="LIE97" s="42"/>
      <c r="LIF97" s="42"/>
      <c r="LIG97" s="42"/>
      <c r="LIH97" s="42"/>
      <c r="LII97" s="42"/>
      <c r="LIJ97" s="42"/>
      <c r="LIK97" s="42"/>
      <c r="LIL97" s="42"/>
      <c r="LIM97" s="42"/>
      <c r="LIN97" s="42"/>
      <c r="LIO97" s="42"/>
      <c r="LIP97" s="42"/>
      <c r="LIQ97" s="42"/>
      <c r="LIR97" s="42"/>
      <c r="LIS97" s="43"/>
      <c r="LIT97" s="43"/>
      <c r="LIU97" s="42"/>
      <c r="LIV97" s="42"/>
      <c r="LIW97" s="42"/>
      <c r="LIX97" s="42"/>
      <c r="LIY97" s="42"/>
      <c r="LIZ97" s="42"/>
      <c r="LJA97" s="42"/>
      <c r="LJB97" s="42"/>
      <c r="LJC97" s="42"/>
      <c r="LJD97" s="42"/>
      <c r="LJE97" s="42"/>
      <c r="LJF97" s="42"/>
      <c r="LJG97" s="42"/>
      <c r="LJH97" s="42"/>
      <c r="LJI97" s="42"/>
      <c r="LJJ97" s="42"/>
      <c r="LJK97" s="42"/>
      <c r="LJL97" s="42"/>
      <c r="LJM97" s="43"/>
      <c r="LJN97" s="43"/>
      <c r="LJO97" s="42"/>
      <c r="LJP97" s="42"/>
      <c r="LJQ97" s="42"/>
      <c r="LJR97" s="42"/>
      <c r="LJS97" s="42"/>
      <c r="LJT97" s="42"/>
      <c r="LJU97" s="42"/>
      <c r="LJV97" s="42"/>
      <c r="LJW97" s="42"/>
      <c r="LJX97" s="42"/>
      <c r="LJY97" s="42"/>
      <c r="LJZ97" s="42"/>
      <c r="LKA97" s="42"/>
      <c r="LKB97" s="42"/>
      <c r="LKC97" s="42"/>
      <c r="LKD97" s="42"/>
      <c r="LKE97" s="42"/>
      <c r="LKF97" s="42"/>
      <c r="LKG97" s="43"/>
      <c r="LKH97" s="43"/>
      <c r="LKI97" s="42"/>
      <c r="LKJ97" s="42"/>
      <c r="LKK97" s="42"/>
      <c r="LKL97" s="42"/>
      <c r="LKM97" s="42"/>
      <c r="LKN97" s="42"/>
      <c r="LKO97" s="42"/>
      <c r="LKP97" s="42"/>
      <c r="LKQ97" s="42"/>
      <c r="LKR97" s="42"/>
      <c r="LKS97" s="42"/>
      <c r="LKT97" s="42"/>
      <c r="LKU97" s="42"/>
      <c r="LKV97" s="42"/>
      <c r="LKW97" s="42"/>
      <c r="LKX97" s="42"/>
      <c r="LKY97" s="42"/>
      <c r="LKZ97" s="42"/>
      <c r="LLA97" s="43"/>
      <c r="LLB97" s="43"/>
      <c r="LLC97" s="42"/>
      <c r="LLD97" s="42"/>
      <c r="LLE97" s="42"/>
      <c r="LLF97" s="42"/>
      <c r="LLG97" s="42"/>
      <c r="LLH97" s="42"/>
      <c r="LLI97" s="42"/>
      <c r="LLJ97" s="42"/>
      <c r="LLK97" s="42"/>
      <c r="LLL97" s="42"/>
      <c r="LLM97" s="42"/>
      <c r="LLN97" s="42"/>
      <c r="LLO97" s="42"/>
      <c r="LLP97" s="42"/>
      <c r="LLQ97" s="42"/>
      <c r="LLR97" s="42"/>
      <c r="LLS97" s="42"/>
      <c r="LLT97" s="42"/>
      <c r="LLU97" s="43"/>
      <c r="LLV97" s="43"/>
      <c r="LLW97" s="42"/>
      <c r="LLX97" s="42"/>
      <c r="LLY97" s="42"/>
      <c r="LLZ97" s="42"/>
      <c r="LMA97" s="42"/>
      <c r="LMB97" s="42"/>
      <c r="LMC97" s="42"/>
      <c r="LMD97" s="42"/>
      <c r="LME97" s="42"/>
      <c r="LMF97" s="42"/>
      <c r="LMG97" s="42"/>
      <c r="LMH97" s="42"/>
      <c r="LMI97" s="42"/>
      <c r="LMJ97" s="42"/>
      <c r="LMK97" s="42"/>
      <c r="LML97" s="42"/>
      <c r="LMM97" s="42"/>
      <c r="LMN97" s="42"/>
      <c r="LMO97" s="43"/>
      <c r="LMP97" s="43"/>
      <c r="LMQ97" s="42"/>
      <c r="LMR97" s="42"/>
      <c r="LMS97" s="42"/>
      <c r="LMT97" s="42"/>
      <c r="LMU97" s="42"/>
      <c r="LMV97" s="42"/>
      <c r="LMW97" s="42"/>
      <c r="LMX97" s="42"/>
      <c r="LMY97" s="42"/>
      <c r="LMZ97" s="42"/>
      <c r="LNA97" s="42"/>
      <c r="LNB97" s="42"/>
      <c r="LNC97" s="42"/>
      <c r="LND97" s="42"/>
      <c r="LNE97" s="42"/>
      <c r="LNF97" s="42"/>
      <c r="LNG97" s="42"/>
      <c r="LNH97" s="42"/>
      <c r="LNI97" s="43"/>
      <c r="LNJ97" s="43"/>
      <c r="LNK97" s="42"/>
      <c r="LNL97" s="42"/>
      <c r="LNM97" s="42"/>
      <c r="LNN97" s="42"/>
      <c r="LNO97" s="42"/>
      <c r="LNP97" s="42"/>
      <c r="LNQ97" s="42"/>
      <c r="LNR97" s="42"/>
      <c r="LNS97" s="42"/>
      <c r="LNT97" s="42"/>
      <c r="LNU97" s="42"/>
      <c r="LNV97" s="42"/>
      <c r="LNW97" s="42"/>
      <c r="LNX97" s="42"/>
      <c r="LNY97" s="42"/>
      <c r="LNZ97" s="42"/>
      <c r="LOA97" s="42"/>
      <c r="LOB97" s="42"/>
      <c r="LOC97" s="43"/>
      <c r="LOD97" s="43"/>
      <c r="LOE97" s="42"/>
      <c r="LOF97" s="42"/>
      <c r="LOG97" s="42"/>
      <c r="LOH97" s="42"/>
      <c r="LOI97" s="42"/>
      <c r="LOJ97" s="42"/>
      <c r="LOK97" s="42"/>
      <c r="LOL97" s="42"/>
      <c r="LOM97" s="42"/>
      <c r="LON97" s="42"/>
      <c r="LOO97" s="42"/>
      <c r="LOP97" s="42"/>
      <c r="LOQ97" s="42"/>
      <c r="LOR97" s="42"/>
      <c r="LOS97" s="42"/>
      <c r="LOT97" s="42"/>
      <c r="LOU97" s="42"/>
      <c r="LOV97" s="42"/>
      <c r="LOW97" s="43"/>
      <c r="LOX97" s="43"/>
      <c r="LOY97" s="42"/>
      <c r="LOZ97" s="42"/>
      <c r="LPA97" s="42"/>
      <c r="LPB97" s="42"/>
      <c r="LPC97" s="42"/>
      <c r="LPD97" s="42"/>
      <c r="LPE97" s="42"/>
      <c r="LPF97" s="42"/>
      <c r="LPG97" s="42"/>
      <c r="LPH97" s="42"/>
      <c r="LPI97" s="42"/>
      <c r="LPJ97" s="42"/>
      <c r="LPK97" s="42"/>
      <c r="LPL97" s="42"/>
      <c r="LPM97" s="42"/>
      <c r="LPN97" s="42"/>
      <c r="LPO97" s="42"/>
      <c r="LPP97" s="42"/>
      <c r="LPQ97" s="43"/>
      <c r="LPR97" s="43"/>
      <c r="LPS97" s="42"/>
      <c r="LPT97" s="42"/>
      <c r="LPU97" s="42"/>
      <c r="LPV97" s="42"/>
      <c r="LPW97" s="42"/>
      <c r="LPX97" s="42"/>
      <c r="LPY97" s="42"/>
      <c r="LPZ97" s="42"/>
      <c r="LQA97" s="42"/>
      <c r="LQB97" s="42"/>
      <c r="LQC97" s="42"/>
      <c r="LQD97" s="42"/>
      <c r="LQE97" s="42"/>
      <c r="LQF97" s="42"/>
      <c r="LQG97" s="42"/>
      <c r="LQH97" s="42"/>
      <c r="LQI97" s="42"/>
      <c r="LQJ97" s="42"/>
      <c r="LQK97" s="43"/>
      <c r="LQL97" s="43"/>
      <c r="LQM97" s="42"/>
      <c r="LQN97" s="42"/>
      <c r="LQO97" s="42"/>
      <c r="LQP97" s="42"/>
      <c r="LQQ97" s="42"/>
      <c r="LQR97" s="42"/>
      <c r="LQS97" s="42"/>
      <c r="LQT97" s="42"/>
      <c r="LQU97" s="42"/>
      <c r="LQV97" s="42"/>
      <c r="LQW97" s="42"/>
      <c r="LQX97" s="42"/>
      <c r="LQY97" s="42"/>
      <c r="LQZ97" s="42"/>
      <c r="LRA97" s="42"/>
      <c r="LRB97" s="42"/>
      <c r="LRC97" s="42"/>
      <c r="LRD97" s="42"/>
      <c r="LRE97" s="43"/>
      <c r="LRF97" s="43"/>
      <c r="LRG97" s="42"/>
      <c r="LRH97" s="42"/>
      <c r="LRI97" s="42"/>
      <c r="LRJ97" s="42"/>
      <c r="LRK97" s="42"/>
      <c r="LRL97" s="42"/>
      <c r="LRM97" s="42"/>
      <c r="LRN97" s="42"/>
      <c r="LRO97" s="42"/>
      <c r="LRP97" s="42"/>
      <c r="LRQ97" s="42"/>
      <c r="LRR97" s="42"/>
      <c r="LRS97" s="42"/>
      <c r="LRT97" s="42"/>
      <c r="LRU97" s="42"/>
      <c r="LRV97" s="42"/>
      <c r="LRW97" s="42"/>
      <c r="LRX97" s="42"/>
      <c r="LRY97" s="43"/>
      <c r="LRZ97" s="43"/>
      <c r="LSA97" s="42"/>
      <c r="LSB97" s="42"/>
      <c r="LSC97" s="42"/>
      <c r="LSD97" s="42"/>
      <c r="LSE97" s="42"/>
      <c r="LSF97" s="42"/>
      <c r="LSG97" s="42"/>
      <c r="LSH97" s="42"/>
      <c r="LSI97" s="42"/>
      <c r="LSJ97" s="42"/>
      <c r="LSK97" s="42"/>
      <c r="LSL97" s="42"/>
      <c r="LSM97" s="42"/>
      <c r="LSN97" s="42"/>
      <c r="LSO97" s="42"/>
      <c r="LSP97" s="42"/>
      <c r="LSQ97" s="42"/>
      <c r="LSR97" s="42"/>
      <c r="LSS97" s="43"/>
      <c r="LST97" s="43"/>
      <c r="LSU97" s="42"/>
      <c r="LSV97" s="42"/>
      <c r="LSW97" s="42"/>
      <c r="LSX97" s="42"/>
      <c r="LSY97" s="42"/>
      <c r="LSZ97" s="42"/>
      <c r="LTA97" s="42"/>
      <c r="LTB97" s="42"/>
      <c r="LTC97" s="42"/>
      <c r="LTD97" s="42"/>
      <c r="LTE97" s="42"/>
      <c r="LTF97" s="42"/>
      <c r="LTG97" s="42"/>
      <c r="LTH97" s="42"/>
      <c r="LTI97" s="42"/>
      <c r="LTJ97" s="42"/>
      <c r="LTK97" s="42"/>
      <c r="LTL97" s="42"/>
      <c r="LTM97" s="43"/>
      <c r="LTN97" s="43"/>
      <c r="LTO97" s="42"/>
      <c r="LTP97" s="42"/>
      <c r="LTQ97" s="42"/>
      <c r="LTR97" s="42"/>
      <c r="LTS97" s="42"/>
      <c r="LTT97" s="42"/>
      <c r="LTU97" s="42"/>
      <c r="LTV97" s="42"/>
      <c r="LTW97" s="42"/>
      <c r="LTX97" s="42"/>
      <c r="LTY97" s="42"/>
      <c r="LTZ97" s="42"/>
      <c r="LUA97" s="42"/>
      <c r="LUB97" s="42"/>
      <c r="LUC97" s="42"/>
      <c r="LUD97" s="42"/>
      <c r="LUE97" s="42"/>
      <c r="LUF97" s="42"/>
      <c r="LUG97" s="43"/>
      <c r="LUH97" s="43"/>
      <c r="LUI97" s="42"/>
      <c r="LUJ97" s="42"/>
      <c r="LUK97" s="42"/>
      <c r="LUL97" s="42"/>
      <c r="LUM97" s="42"/>
      <c r="LUN97" s="42"/>
      <c r="LUO97" s="42"/>
      <c r="LUP97" s="42"/>
      <c r="LUQ97" s="42"/>
      <c r="LUR97" s="42"/>
      <c r="LUS97" s="42"/>
      <c r="LUT97" s="42"/>
      <c r="LUU97" s="42"/>
      <c r="LUV97" s="42"/>
      <c r="LUW97" s="42"/>
      <c r="LUX97" s="42"/>
      <c r="LUY97" s="42"/>
      <c r="LUZ97" s="42"/>
      <c r="LVA97" s="43"/>
      <c r="LVB97" s="43"/>
      <c r="LVC97" s="42"/>
      <c r="LVD97" s="42"/>
      <c r="LVE97" s="42"/>
      <c r="LVF97" s="42"/>
      <c r="LVG97" s="42"/>
      <c r="LVH97" s="42"/>
      <c r="LVI97" s="42"/>
      <c r="LVJ97" s="42"/>
      <c r="LVK97" s="42"/>
      <c r="LVL97" s="42"/>
      <c r="LVM97" s="42"/>
      <c r="LVN97" s="42"/>
      <c r="LVO97" s="42"/>
      <c r="LVP97" s="42"/>
      <c r="LVQ97" s="42"/>
      <c r="LVR97" s="42"/>
      <c r="LVS97" s="42"/>
      <c r="LVT97" s="42"/>
      <c r="LVU97" s="43"/>
      <c r="LVV97" s="43"/>
      <c r="LVW97" s="42"/>
      <c r="LVX97" s="42"/>
      <c r="LVY97" s="42"/>
      <c r="LVZ97" s="42"/>
      <c r="LWA97" s="42"/>
      <c r="LWB97" s="42"/>
      <c r="LWC97" s="42"/>
      <c r="LWD97" s="42"/>
      <c r="LWE97" s="42"/>
      <c r="LWF97" s="42"/>
      <c r="LWG97" s="42"/>
      <c r="LWH97" s="42"/>
      <c r="LWI97" s="42"/>
      <c r="LWJ97" s="42"/>
      <c r="LWK97" s="42"/>
      <c r="LWL97" s="42"/>
      <c r="LWM97" s="42"/>
      <c r="LWN97" s="42"/>
      <c r="LWO97" s="43"/>
      <c r="LWP97" s="43"/>
      <c r="LWQ97" s="42"/>
      <c r="LWR97" s="42"/>
      <c r="LWS97" s="42"/>
      <c r="LWT97" s="42"/>
      <c r="LWU97" s="42"/>
      <c r="LWV97" s="42"/>
      <c r="LWW97" s="42"/>
      <c r="LWX97" s="42"/>
      <c r="LWY97" s="42"/>
      <c r="LWZ97" s="42"/>
      <c r="LXA97" s="42"/>
      <c r="LXB97" s="42"/>
      <c r="LXC97" s="42"/>
      <c r="LXD97" s="42"/>
      <c r="LXE97" s="42"/>
      <c r="LXF97" s="42"/>
      <c r="LXG97" s="42"/>
      <c r="LXH97" s="42"/>
      <c r="LXI97" s="43"/>
      <c r="LXJ97" s="43"/>
      <c r="LXK97" s="42"/>
      <c r="LXL97" s="42"/>
      <c r="LXM97" s="42"/>
      <c r="LXN97" s="42"/>
      <c r="LXO97" s="42"/>
      <c r="LXP97" s="42"/>
      <c r="LXQ97" s="42"/>
      <c r="LXR97" s="42"/>
      <c r="LXS97" s="42"/>
      <c r="LXT97" s="42"/>
      <c r="LXU97" s="42"/>
      <c r="LXV97" s="42"/>
      <c r="LXW97" s="42"/>
      <c r="LXX97" s="42"/>
      <c r="LXY97" s="42"/>
      <c r="LXZ97" s="42"/>
      <c r="LYA97" s="42"/>
      <c r="LYB97" s="42"/>
      <c r="LYC97" s="43"/>
      <c r="LYD97" s="43"/>
      <c r="LYE97" s="42"/>
      <c r="LYF97" s="42"/>
      <c r="LYG97" s="42"/>
      <c r="LYH97" s="42"/>
      <c r="LYI97" s="42"/>
      <c r="LYJ97" s="42"/>
      <c r="LYK97" s="42"/>
      <c r="LYL97" s="42"/>
      <c r="LYM97" s="42"/>
      <c r="LYN97" s="42"/>
      <c r="LYO97" s="42"/>
      <c r="LYP97" s="42"/>
      <c r="LYQ97" s="42"/>
      <c r="LYR97" s="42"/>
      <c r="LYS97" s="42"/>
      <c r="LYT97" s="42"/>
      <c r="LYU97" s="42"/>
      <c r="LYV97" s="42"/>
      <c r="LYW97" s="43"/>
      <c r="LYX97" s="43"/>
      <c r="LYY97" s="42"/>
      <c r="LYZ97" s="42"/>
      <c r="LZA97" s="42"/>
      <c r="LZB97" s="42"/>
      <c r="LZC97" s="42"/>
      <c r="LZD97" s="42"/>
      <c r="LZE97" s="42"/>
      <c r="LZF97" s="42"/>
      <c r="LZG97" s="42"/>
      <c r="LZH97" s="42"/>
      <c r="LZI97" s="42"/>
      <c r="LZJ97" s="42"/>
      <c r="LZK97" s="42"/>
      <c r="LZL97" s="42"/>
      <c r="LZM97" s="42"/>
      <c r="LZN97" s="42"/>
      <c r="LZO97" s="42"/>
      <c r="LZP97" s="42"/>
      <c r="LZQ97" s="43"/>
      <c r="LZR97" s="43"/>
      <c r="LZS97" s="42"/>
      <c r="LZT97" s="42"/>
      <c r="LZU97" s="42"/>
      <c r="LZV97" s="42"/>
      <c r="LZW97" s="42"/>
      <c r="LZX97" s="42"/>
      <c r="LZY97" s="42"/>
      <c r="LZZ97" s="42"/>
      <c r="MAA97" s="42"/>
      <c r="MAB97" s="42"/>
      <c r="MAC97" s="42"/>
      <c r="MAD97" s="42"/>
      <c r="MAE97" s="42"/>
      <c r="MAF97" s="42"/>
      <c r="MAG97" s="42"/>
      <c r="MAH97" s="42"/>
      <c r="MAI97" s="42"/>
      <c r="MAJ97" s="42"/>
      <c r="MAK97" s="43"/>
      <c r="MAL97" s="43"/>
      <c r="MAM97" s="42"/>
      <c r="MAN97" s="42"/>
      <c r="MAO97" s="42"/>
      <c r="MAP97" s="42"/>
      <c r="MAQ97" s="42"/>
      <c r="MAR97" s="42"/>
      <c r="MAS97" s="42"/>
      <c r="MAT97" s="42"/>
      <c r="MAU97" s="42"/>
      <c r="MAV97" s="42"/>
      <c r="MAW97" s="42"/>
      <c r="MAX97" s="42"/>
      <c r="MAY97" s="42"/>
      <c r="MAZ97" s="42"/>
      <c r="MBA97" s="42"/>
      <c r="MBB97" s="42"/>
      <c r="MBC97" s="42"/>
      <c r="MBD97" s="42"/>
      <c r="MBE97" s="43"/>
      <c r="MBF97" s="43"/>
      <c r="MBG97" s="42"/>
      <c r="MBH97" s="42"/>
      <c r="MBI97" s="42"/>
      <c r="MBJ97" s="42"/>
      <c r="MBK97" s="42"/>
      <c r="MBL97" s="42"/>
      <c r="MBM97" s="42"/>
      <c r="MBN97" s="42"/>
      <c r="MBO97" s="42"/>
      <c r="MBP97" s="42"/>
      <c r="MBQ97" s="42"/>
      <c r="MBR97" s="42"/>
      <c r="MBS97" s="42"/>
      <c r="MBT97" s="42"/>
      <c r="MBU97" s="42"/>
      <c r="MBV97" s="42"/>
      <c r="MBW97" s="42"/>
      <c r="MBX97" s="42"/>
      <c r="MBY97" s="43"/>
      <c r="MBZ97" s="43"/>
      <c r="MCA97" s="42"/>
      <c r="MCB97" s="42"/>
      <c r="MCC97" s="42"/>
      <c r="MCD97" s="42"/>
      <c r="MCE97" s="42"/>
      <c r="MCF97" s="42"/>
      <c r="MCG97" s="42"/>
      <c r="MCH97" s="42"/>
      <c r="MCI97" s="42"/>
      <c r="MCJ97" s="42"/>
      <c r="MCK97" s="42"/>
      <c r="MCL97" s="42"/>
      <c r="MCM97" s="42"/>
      <c r="MCN97" s="42"/>
      <c r="MCO97" s="42"/>
      <c r="MCP97" s="42"/>
      <c r="MCQ97" s="42"/>
      <c r="MCR97" s="42"/>
      <c r="MCS97" s="43"/>
      <c r="MCT97" s="43"/>
      <c r="MCU97" s="42"/>
      <c r="MCV97" s="42"/>
      <c r="MCW97" s="42"/>
      <c r="MCX97" s="42"/>
      <c r="MCY97" s="42"/>
      <c r="MCZ97" s="42"/>
      <c r="MDA97" s="42"/>
      <c r="MDB97" s="42"/>
      <c r="MDC97" s="42"/>
      <c r="MDD97" s="42"/>
      <c r="MDE97" s="42"/>
      <c r="MDF97" s="42"/>
      <c r="MDG97" s="42"/>
      <c r="MDH97" s="42"/>
      <c r="MDI97" s="42"/>
      <c r="MDJ97" s="42"/>
      <c r="MDK97" s="42"/>
      <c r="MDL97" s="42"/>
      <c r="MDM97" s="43"/>
      <c r="MDN97" s="43"/>
      <c r="MDO97" s="42"/>
      <c r="MDP97" s="42"/>
      <c r="MDQ97" s="42"/>
      <c r="MDR97" s="42"/>
      <c r="MDS97" s="42"/>
      <c r="MDT97" s="42"/>
      <c r="MDU97" s="42"/>
      <c r="MDV97" s="42"/>
      <c r="MDW97" s="42"/>
      <c r="MDX97" s="42"/>
      <c r="MDY97" s="42"/>
      <c r="MDZ97" s="42"/>
      <c r="MEA97" s="42"/>
      <c r="MEB97" s="42"/>
      <c r="MEC97" s="42"/>
      <c r="MED97" s="42"/>
      <c r="MEE97" s="42"/>
      <c r="MEF97" s="42"/>
      <c r="MEG97" s="43"/>
      <c r="MEH97" s="43"/>
      <c r="MEI97" s="42"/>
      <c r="MEJ97" s="42"/>
      <c r="MEK97" s="42"/>
      <c r="MEL97" s="42"/>
      <c r="MEM97" s="42"/>
      <c r="MEN97" s="42"/>
      <c r="MEO97" s="42"/>
      <c r="MEP97" s="42"/>
      <c r="MEQ97" s="42"/>
      <c r="MER97" s="42"/>
      <c r="MES97" s="42"/>
      <c r="MET97" s="42"/>
      <c r="MEU97" s="42"/>
      <c r="MEV97" s="42"/>
      <c r="MEW97" s="42"/>
      <c r="MEX97" s="42"/>
      <c r="MEY97" s="42"/>
      <c r="MEZ97" s="42"/>
      <c r="MFA97" s="43"/>
      <c r="MFB97" s="43"/>
      <c r="MFC97" s="42"/>
      <c r="MFD97" s="42"/>
      <c r="MFE97" s="42"/>
      <c r="MFF97" s="42"/>
      <c r="MFG97" s="42"/>
      <c r="MFH97" s="42"/>
      <c r="MFI97" s="42"/>
      <c r="MFJ97" s="42"/>
      <c r="MFK97" s="42"/>
      <c r="MFL97" s="42"/>
      <c r="MFM97" s="42"/>
      <c r="MFN97" s="42"/>
      <c r="MFO97" s="42"/>
      <c r="MFP97" s="42"/>
      <c r="MFQ97" s="42"/>
      <c r="MFR97" s="42"/>
      <c r="MFS97" s="42"/>
      <c r="MFT97" s="42"/>
      <c r="MFU97" s="43"/>
      <c r="MFV97" s="43"/>
      <c r="MFW97" s="42"/>
      <c r="MFX97" s="42"/>
      <c r="MFY97" s="42"/>
      <c r="MFZ97" s="42"/>
      <c r="MGA97" s="42"/>
      <c r="MGB97" s="42"/>
      <c r="MGC97" s="42"/>
      <c r="MGD97" s="42"/>
      <c r="MGE97" s="42"/>
      <c r="MGF97" s="42"/>
      <c r="MGG97" s="42"/>
      <c r="MGH97" s="42"/>
      <c r="MGI97" s="42"/>
      <c r="MGJ97" s="42"/>
      <c r="MGK97" s="42"/>
      <c r="MGL97" s="42"/>
      <c r="MGM97" s="42"/>
      <c r="MGN97" s="42"/>
      <c r="MGO97" s="43"/>
      <c r="MGP97" s="43"/>
      <c r="MGQ97" s="42"/>
      <c r="MGR97" s="42"/>
      <c r="MGS97" s="42"/>
      <c r="MGT97" s="42"/>
      <c r="MGU97" s="42"/>
      <c r="MGV97" s="42"/>
      <c r="MGW97" s="42"/>
      <c r="MGX97" s="42"/>
      <c r="MGY97" s="42"/>
      <c r="MGZ97" s="42"/>
      <c r="MHA97" s="42"/>
      <c r="MHB97" s="42"/>
      <c r="MHC97" s="42"/>
      <c r="MHD97" s="42"/>
      <c r="MHE97" s="42"/>
      <c r="MHF97" s="42"/>
      <c r="MHG97" s="42"/>
      <c r="MHH97" s="42"/>
      <c r="MHI97" s="43"/>
      <c r="MHJ97" s="43"/>
      <c r="MHK97" s="42"/>
      <c r="MHL97" s="42"/>
      <c r="MHM97" s="42"/>
      <c r="MHN97" s="42"/>
      <c r="MHO97" s="42"/>
      <c r="MHP97" s="42"/>
      <c r="MHQ97" s="42"/>
      <c r="MHR97" s="42"/>
      <c r="MHS97" s="42"/>
      <c r="MHT97" s="42"/>
      <c r="MHU97" s="42"/>
      <c r="MHV97" s="42"/>
      <c r="MHW97" s="42"/>
      <c r="MHX97" s="42"/>
      <c r="MHY97" s="42"/>
      <c r="MHZ97" s="42"/>
      <c r="MIA97" s="42"/>
      <c r="MIB97" s="42"/>
      <c r="MIC97" s="43"/>
      <c r="MID97" s="43"/>
      <c r="MIE97" s="42"/>
      <c r="MIF97" s="42"/>
      <c r="MIG97" s="42"/>
      <c r="MIH97" s="42"/>
      <c r="MII97" s="42"/>
      <c r="MIJ97" s="42"/>
      <c r="MIK97" s="42"/>
      <c r="MIL97" s="42"/>
      <c r="MIM97" s="42"/>
      <c r="MIN97" s="42"/>
      <c r="MIO97" s="42"/>
      <c r="MIP97" s="42"/>
      <c r="MIQ97" s="42"/>
      <c r="MIR97" s="42"/>
      <c r="MIS97" s="42"/>
      <c r="MIT97" s="42"/>
      <c r="MIU97" s="42"/>
      <c r="MIV97" s="42"/>
      <c r="MIW97" s="43"/>
      <c r="MIX97" s="43"/>
      <c r="MIY97" s="42"/>
      <c r="MIZ97" s="42"/>
      <c r="MJA97" s="42"/>
      <c r="MJB97" s="42"/>
      <c r="MJC97" s="42"/>
      <c r="MJD97" s="42"/>
      <c r="MJE97" s="42"/>
      <c r="MJF97" s="42"/>
      <c r="MJG97" s="42"/>
      <c r="MJH97" s="42"/>
      <c r="MJI97" s="42"/>
      <c r="MJJ97" s="42"/>
      <c r="MJK97" s="42"/>
      <c r="MJL97" s="42"/>
      <c r="MJM97" s="42"/>
      <c r="MJN97" s="42"/>
      <c r="MJO97" s="42"/>
      <c r="MJP97" s="42"/>
      <c r="MJQ97" s="43"/>
      <c r="MJR97" s="43"/>
      <c r="MJS97" s="42"/>
      <c r="MJT97" s="42"/>
      <c r="MJU97" s="42"/>
      <c r="MJV97" s="42"/>
      <c r="MJW97" s="42"/>
      <c r="MJX97" s="42"/>
      <c r="MJY97" s="42"/>
      <c r="MJZ97" s="42"/>
      <c r="MKA97" s="42"/>
      <c r="MKB97" s="42"/>
      <c r="MKC97" s="42"/>
      <c r="MKD97" s="42"/>
      <c r="MKE97" s="42"/>
      <c r="MKF97" s="42"/>
      <c r="MKG97" s="42"/>
      <c r="MKH97" s="42"/>
      <c r="MKI97" s="42"/>
      <c r="MKJ97" s="42"/>
      <c r="MKK97" s="43"/>
      <c r="MKL97" s="43"/>
      <c r="MKM97" s="42"/>
      <c r="MKN97" s="42"/>
      <c r="MKO97" s="42"/>
      <c r="MKP97" s="42"/>
      <c r="MKQ97" s="42"/>
      <c r="MKR97" s="42"/>
      <c r="MKS97" s="42"/>
      <c r="MKT97" s="42"/>
      <c r="MKU97" s="42"/>
      <c r="MKV97" s="42"/>
      <c r="MKW97" s="42"/>
      <c r="MKX97" s="42"/>
      <c r="MKY97" s="42"/>
      <c r="MKZ97" s="42"/>
      <c r="MLA97" s="42"/>
      <c r="MLB97" s="42"/>
      <c r="MLC97" s="42"/>
      <c r="MLD97" s="42"/>
      <c r="MLE97" s="43"/>
      <c r="MLF97" s="43"/>
      <c r="MLG97" s="42"/>
      <c r="MLH97" s="42"/>
      <c r="MLI97" s="42"/>
      <c r="MLJ97" s="42"/>
      <c r="MLK97" s="42"/>
      <c r="MLL97" s="42"/>
      <c r="MLM97" s="42"/>
      <c r="MLN97" s="42"/>
      <c r="MLO97" s="42"/>
      <c r="MLP97" s="42"/>
      <c r="MLQ97" s="42"/>
      <c r="MLR97" s="42"/>
      <c r="MLS97" s="42"/>
      <c r="MLT97" s="42"/>
      <c r="MLU97" s="42"/>
      <c r="MLV97" s="42"/>
      <c r="MLW97" s="42"/>
      <c r="MLX97" s="42"/>
      <c r="MLY97" s="43"/>
      <c r="MLZ97" s="43"/>
      <c r="MMA97" s="42"/>
      <c r="MMB97" s="42"/>
      <c r="MMC97" s="42"/>
      <c r="MMD97" s="42"/>
      <c r="MME97" s="42"/>
      <c r="MMF97" s="42"/>
      <c r="MMG97" s="42"/>
      <c r="MMH97" s="42"/>
      <c r="MMI97" s="42"/>
      <c r="MMJ97" s="42"/>
      <c r="MMK97" s="42"/>
      <c r="MML97" s="42"/>
      <c r="MMM97" s="42"/>
      <c r="MMN97" s="42"/>
      <c r="MMO97" s="42"/>
      <c r="MMP97" s="42"/>
      <c r="MMQ97" s="42"/>
      <c r="MMR97" s="42"/>
      <c r="MMS97" s="43"/>
      <c r="MMT97" s="43"/>
      <c r="MMU97" s="42"/>
      <c r="MMV97" s="42"/>
      <c r="MMW97" s="42"/>
      <c r="MMX97" s="42"/>
      <c r="MMY97" s="42"/>
      <c r="MMZ97" s="42"/>
      <c r="MNA97" s="42"/>
      <c r="MNB97" s="42"/>
      <c r="MNC97" s="42"/>
      <c r="MND97" s="42"/>
      <c r="MNE97" s="42"/>
      <c r="MNF97" s="42"/>
      <c r="MNG97" s="42"/>
      <c r="MNH97" s="42"/>
      <c r="MNI97" s="42"/>
      <c r="MNJ97" s="42"/>
      <c r="MNK97" s="42"/>
      <c r="MNL97" s="42"/>
      <c r="MNM97" s="43"/>
      <c r="MNN97" s="43"/>
      <c r="MNO97" s="42"/>
      <c r="MNP97" s="42"/>
      <c r="MNQ97" s="42"/>
      <c r="MNR97" s="42"/>
      <c r="MNS97" s="42"/>
      <c r="MNT97" s="42"/>
      <c r="MNU97" s="42"/>
      <c r="MNV97" s="42"/>
      <c r="MNW97" s="42"/>
      <c r="MNX97" s="42"/>
      <c r="MNY97" s="42"/>
      <c r="MNZ97" s="42"/>
      <c r="MOA97" s="42"/>
      <c r="MOB97" s="42"/>
      <c r="MOC97" s="42"/>
      <c r="MOD97" s="42"/>
      <c r="MOE97" s="42"/>
      <c r="MOF97" s="42"/>
      <c r="MOG97" s="43"/>
      <c r="MOH97" s="43"/>
      <c r="MOI97" s="42"/>
      <c r="MOJ97" s="42"/>
      <c r="MOK97" s="42"/>
      <c r="MOL97" s="42"/>
      <c r="MOM97" s="42"/>
      <c r="MON97" s="42"/>
      <c r="MOO97" s="42"/>
      <c r="MOP97" s="42"/>
      <c r="MOQ97" s="42"/>
      <c r="MOR97" s="42"/>
      <c r="MOS97" s="42"/>
      <c r="MOT97" s="42"/>
      <c r="MOU97" s="42"/>
      <c r="MOV97" s="42"/>
      <c r="MOW97" s="42"/>
      <c r="MOX97" s="42"/>
      <c r="MOY97" s="42"/>
      <c r="MOZ97" s="42"/>
      <c r="MPA97" s="43"/>
      <c r="MPB97" s="43"/>
      <c r="MPC97" s="42"/>
      <c r="MPD97" s="42"/>
      <c r="MPE97" s="42"/>
      <c r="MPF97" s="42"/>
      <c r="MPG97" s="42"/>
      <c r="MPH97" s="42"/>
      <c r="MPI97" s="42"/>
      <c r="MPJ97" s="42"/>
      <c r="MPK97" s="42"/>
      <c r="MPL97" s="42"/>
      <c r="MPM97" s="42"/>
      <c r="MPN97" s="42"/>
      <c r="MPO97" s="42"/>
      <c r="MPP97" s="42"/>
      <c r="MPQ97" s="42"/>
      <c r="MPR97" s="42"/>
      <c r="MPS97" s="42"/>
      <c r="MPT97" s="42"/>
      <c r="MPU97" s="43"/>
      <c r="MPV97" s="43"/>
      <c r="MPW97" s="42"/>
      <c r="MPX97" s="42"/>
      <c r="MPY97" s="42"/>
      <c r="MPZ97" s="42"/>
      <c r="MQA97" s="42"/>
      <c r="MQB97" s="42"/>
      <c r="MQC97" s="42"/>
      <c r="MQD97" s="42"/>
      <c r="MQE97" s="42"/>
      <c r="MQF97" s="42"/>
      <c r="MQG97" s="42"/>
      <c r="MQH97" s="42"/>
      <c r="MQI97" s="42"/>
      <c r="MQJ97" s="42"/>
      <c r="MQK97" s="42"/>
      <c r="MQL97" s="42"/>
      <c r="MQM97" s="42"/>
      <c r="MQN97" s="42"/>
      <c r="MQO97" s="43"/>
      <c r="MQP97" s="43"/>
      <c r="MQQ97" s="42"/>
      <c r="MQR97" s="42"/>
      <c r="MQS97" s="42"/>
      <c r="MQT97" s="42"/>
      <c r="MQU97" s="42"/>
      <c r="MQV97" s="42"/>
      <c r="MQW97" s="42"/>
      <c r="MQX97" s="42"/>
      <c r="MQY97" s="42"/>
      <c r="MQZ97" s="42"/>
      <c r="MRA97" s="42"/>
      <c r="MRB97" s="42"/>
      <c r="MRC97" s="42"/>
      <c r="MRD97" s="42"/>
      <c r="MRE97" s="42"/>
      <c r="MRF97" s="42"/>
      <c r="MRG97" s="42"/>
      <c r="MRH97" s="42"/>
      <c r="MRI97" s="43"/>
      <c r="MRJ97" s="43"/>
      <c r="MRK97" s="42"/>
      <c r="MRL97" s="42"/>
      <c r="MRM97" s="42"/>
      <c r="MRN97" s="42"/>
      <c r="MRO97" s="42"/>
      <c r="MRP97" s="42"/>
      <c r="MRQ97" s="42"/>
      <c r="MRR97" s="42"/>
      <c r="MRS97" s="42"/>
      <c r="MRT97" s="42"/>
      <c r="MRU97" s="42"/>
      <c r="MRV97" s="42"/>
      <c r="MRW97" s="42"/>
      <c r="MRX97" s="42"/>
      <c r="MRY97" s="42"/>
      <c r="MRZ97" s="42"/>
      <c r="MSA97" s="42"/>
      <c r="MSB97" s="42"/>
      <c r="MSC97" s="43"/>
      <c r="MSD97" s="43"/>
      <c r="MSE97" s="42"/>
      <c r="MSF97" s="42"/>
      <c r="MSG97" s="42"/>
      <c r="MSH97" s="42"/>
      <c r="MSI97" s="42"/>
      <c r="MSJ97" s="42"/>
      <c r="MSK97" s="42"/>
      <c r="MSL97" s="42"/>
      <c r="MSM97" s="42"/>
      <c r="MSN97" s="42"/>
      <c r="MSO97" s="42"/>
      <c r="MSP97" s="42"/>
      <c r="MSQ97" s="42"/>
      <c r="MSR97" s="42"/>
      <c r="MSS97" s="42"/>
      <c r="MST97" s="42"/>
      <c r="MSU97" s="42"/>
      <c r="MSV97" s="42"/>
      <c r="MSW97" s="43"/>
      <c r="MSX97" s="43"/>
      <c r="MSY97" s="42"/>
      <c r="MSZ97" s="42"/>
      <c r="MTA97" s="42"/>
      <c r="MTB97" s="42"/>
      <c r="MTC97" s="42"/>
      <c r="MTD97" s="42"/>
      <c r="MTE97" s="42"/>
      <c r="MTF97" s="42"/>
      <c r="MTG97" s="42"/>
      <c r="MTH97" s="42"/>
      <c r="MTI97" s="42"/>
      <c r="MTJ97" s="42"/>
      <c r="MTK97" s="42"/>
      <c r="MTL97" s="42"/>
      <c r="MTM97" s="42"/>
      <c r="MTN97" s="42"/>
      <c r="MTO97" s="42"/>
      <c r="MTP97" s="42"/>
      <c r="MTQ97" s="43"/>
      <c r="MTR97" s="43"/>
      <c r="MTS97" s="42"/>
      <c r="MTT97" s="42"/>
      <c r="MTU97" s="42"/>
      <c r="MTV97" s="42"/>
      <c r="MTW97" s="42"/>
      <c r="MTX97" s="42"/>
      <c r="MTY97" s="42"/>
      <c r="MTZ97" s="42"/>
      <c r="MUA97" s="42"/>
      <c r="MUB97" s="42"/>
      <c r="MUC97" s="42"/>
      <c r="MUD97" s="42"/>
      <c r="MUE97" s="42"/>
      <c r="MUF97" s="42"/>
      <c r="MUG97" s="42"/>
      <c r="MUH97" s="42"/>
      <c r="MUI97" s="42"/>
      <c r="MUJ97" s="42"/>
      <c r="MUK97" s="43"/>
      <c r="MUL97" s="43"/>
      <c r="MUM97" s="42"/>
      <c r="MUN97" s="42"/>
      <c r="MUO97" s="42"/>
      <c r="MUP97" s="42"/>
      <c r="MUQ97" s="42"/>
      <c r="MUR97" s="42"/>
      <c r="MUS97" s="42"/>
      <c r="MUT97" s="42"/>
      <c r="MUU97" s="42"/>
      <c r="MUV97" s="42"/>
      <c r="MUW97" s="42"/>
      <c r="MUX97" s="42"/>
      <c r="MUY97" s="42"/>
      <c r="MUZ97" s="42"/>
      <c r="MVA97" s="42"/>
      <c r="MVB97" s="42"/>
      <c r="MVC97" s="42"/>
      <c r="MVD97" s="42"/>
      <c r="MVE97" s="43"/>
      <c r="MVF97" s="43"/>
      <c r="MVG97" s="42"/>
      <c r="MVH97" s="42"/>
      <c r="MVI97" s="42"/>
      <c r="MVJ97" s="42"/>
      <c r="MVK97" s="42"/>
      <c r="MVL97" s="42"/>
      <c r="MVM97" s="42"/>
      <c r="MVN97" s="42"/>
      <c r="MVO97" s="42"/>
      <c r="MVP97" s="42"/>
      <c r="MVQ97" s="42"/>
      <c r="MVR97" s="42"/>
      <c r="MVS97" s="42"/>
      <c r="MVT97" s="42"/>
      <c r="MVU97" s="42"/>
      <c r="MVV97" s="42"/>
      <c r="MVW97" s="42"/>
      <c r="MVX97" s="42"/>
      <c r="MVY97" s="43"/>
      <c r="MVZ97" s="43"/>
      <c r="MWA97" s="42"/>
      <c r="MWB97" s="42"/>
      <c r="MWC97" s="42"/>
      <c r="MWD97" s="42"/>
      <c r="MWE97" s="42"/>
      <c r="MWF97" s="42"/>
      <c r="MWG97" s="42"/>
      <c r="MWH97" s="42"/>
      <c r="MWI97" s="42"/>
      <c r="MWJ97" s="42"/>
      <c r="MWK97" s="42"/>
      <c r="MWL97" s="42"/>
      <c r="MWM97" s="42"/>
      <c r="MWN97" s="42"/>
      <c r="MWO97" s="42"/>
      <c r="MWP97" s="42"/>
      <c r="MWQ97" s="42"/>
      <c r="MWR97" s="42"/>
      <c r="MWS97" s="43"/>
      <c r="MWT97" s="43"/>
      <c r="MWU97" s="42"/>
      <c r="MWV97" s="42"/>
      <c r="MWW97" s="42"/>
      <c r="MWX97" s="42"/>
      <c r="MWY97" s="42"/>
      <c r="MWZ97" s="42"/>
      <c r="MXA97" s="42"/>
      <c r="MXB97" s="42"/>
      <c r="MXC97" s="42"/>
      <c r="MXD97" s="42"/>
      <c r="MXE97" s="42"/>
      <c r="MXF97" s="42"/>
      <c r="MXG97" s="42"/>
      <c r="MXH97" s="42"/>
      <c r="MXI97" s="42"/>
      <c r="MXJ97" s="42"/>
      <c r="MXK97" s="42"/>
      <c r="MXL97" s="42"/>
      <c r="MXM97" s="43"/>
      <c r="MXN97" s="43"/>
      <c r="MXO97" s="42"/>
      <c r="MXP97" s="42"/>
      <c r="MXQ97" s="42"/>
      <c r="MXR97" s="42"/>
      <c r="MXS97" s="42"/>
      <c r="MXT97" s="42"/>
      <c r="MXU97" s="42"/>
      <c r="MXV97" s="42"/>
      <c r="MXW97" s="42"/>
      <c r="MXX97" s="42"/>
      <c r="MXY97" s="42"/>
      <c r="MXZ97" s="42"/>
      <c r="MYA97" s="42"/>
      <c r="MYB97" s="42"/>
      <c r="MYC97" s="42"/>
      <c r="MYD97" s="42"/>
      <c r="MYE97" s="42"/>
      <c r="MYF97" s="42"/>
      <c r="MYG97" s="43"/>
      <c r="MYH97" s="43"/>
      <c r="MYI97" s="42"/>
      <c r="MYJ97" s="42"/>
      <c r="MYK97" s="42"/>
      <c r="MYL97" s="42"/>
      <c r="MYM97" s="42"/>
      <c r="MYN97" s="42"/>
      <c r="MYO97" s="42"/>
      <c r="MYP97" s="42"/>
      <c r="MYQ97" s="42"/>
      <c r="MYR97" s="42"/>
      <c r="MYS97" s="42"/>
      <c r="MYT97" s="42"/>
      <c r="MYU97" s="42"/>
      <c r="MYV97" s="42"/>
      <c r="MYW97" s="42"/>
      <c r="MYX97" s="42"/>
      <c r="MYY97" s="42"/>
      <c r="MYZ97" s="42"/>
      <c r="MZA97" s="43"/>
      <c r="MZB97" s="43"/>
      <c r="MZC97" s="42"/>
      <c r="MZD97" s="42"/>
      <c r="MZE97" s="42"/>
      <c r="MZF97" s="42"/>
      <c r="MZG97" s="42"/>
      <c r="MZH97" s="42"/>
      <c r="MZI97" s="42"/>
      <c r="MZJ97" s="42"/>
      <c r="MZK97" s="42"/>
      <c r="MZL97" s="42"/>
      <c r="MZM97" s="42"/>
      <c r="MZN97" s="42"/>
      <c r="MZO97" s="42"/>
      <c r="MZP97" s="42"/>
      <c r="MZQ97" s="42"/>
      <c r="MZR97" s="42"/>
      <c r="MZS97" s="42"/>
      <c r="MZT97" s="42"/>
      <c r="MZU97" s="43"/>
      <c r="MZV97" s="43"/>
      <c r="MZW97" s="42"/>
      <c r="MZX97" s="42"/>
      <c r="MZY97" s="42"/>
      <c r="MZZ97" s="42"/>
      <c r="NAA97" s="42"/>
      <c r="NAB97" s="42"/>
      <c r="NAC97" s="42"/>
      <c r="NAD97" s="42"/>
      <c r="NAE97" s="42"/>
      <c r="NAF97" s="42"/>
      <c r="NAG97" s="42"/>
      <c r="NAH97" s="42"/>
      <c r="NAI97" s="42"/>
      <c r="NAJ97" s="42"/>
      <c r="NAK97" s="42"/>
      <c r="NAL97" s="42"/>
      <c r="NAM97" s="42"/>
      <c r="NAN97" s="42"/>
      <c r="NAO97" s="43"/>
      <c r="NAP97" s="43"/>
      <c r="NAQ97" s="42"/>
      <c r="NAR97" s="42"/>
      <c r="NAS97" s="42"/>
      <c r="NAT97" s="42"/>
      <c r="NAU97" s="42"/>
      <c r="NAV97" s="42"/>
      <c r="NAW97" s="42"/>
      <c r="NAX97" s="42"/>
      <c r="NAY97" s="42"/>
      <c r="NAZ97" s="42"/>
      <c r="NBA97" s="42"/>
      <c r="NBB97" s="42"/>
      <c r="NBC97" s="42"/>
      <c r="NBD97" s="42"/>
      <c r="NBE97" s="42"/>
      <c r="NBF97" s="42"/>
      <c r="NBG97" s="42"/>
      <c r="NBH97" s="42"/>
      <c r="NBI97" s="43"/>
      <c r="NBJ97" s="43"/>
      <c r="NBK97" s="42"/>
      <c r="NBL97" s="42"/>
      <c r="NBM97" s="42"/>
      <c r="NBN97" s="42"/>
      <c r="NBO97" s="42"/>
      <c r="NBP97" s="42"/>
      <c r="NBQ97" s="42"/>
      <c r="NBR97" s="42"/>
      <c r="NBS97" s="42"/>
      <c r="NBT97" s="42"/>
      <c r="NBU97" s="42"/>
      <c r="NBV97" s="42"/>
      <c r="NBW97" s="42"/>
      <c r="NBX97" s="42"/>
      <c r="NBY97" s="42"/>
      <c r="NBZ97" s="42"/>
      <c r="NCA97" s="42"/>
      <c r="NCB97" s="42"/>
      <c r="NCC97" s="43"/>
      <c r="NCD97" s="43"/>
      <c r="NCE97" s="42"/>
      <c r="NCF97" s="42"/>
      <c r="NCG97" s="42"/>
      <c r="NCH97" s="42"/>
      <c r="NCI97" s="42"/>
      <c r="NCJ97" s="42"/>
      <c r="NCK97" s="42"/>
      <c r="NCL97" s="42"/>
      <c r="NCM97" s="42"/>
      <c r="NCN97" s="42"/>
      <c r="NCO97" s="42"/>
      <c r="NCP97" s="42"/>
      <c r="NCQ97" s="42"/>
      <c r="NCR97" s="42"/>
      <c r="NCS97" s="42"/>
      <c r="NCT97" s="42"/>
      <c r="NCU97" s="42"/>
      <c r="NCV97" s="42"/>
      <c r="NCW97" s="43"/>
      <c r="NCX97" s="43"/>
      <c r="NCY97" s="42"/>
      <c r="NCZ97" s="42"/>
      <c r="NDA97" s="42"/>
      <c r="NDB97" s="42"/>
      <c r="NDC97" s="42"/>
      <c r="NDD97" s="42"/>
      <c r="NDE97" s="42"/>
      <c r="NDF97" s="42"/>
      <c r="NDG97" s="42"/>
      <c r="NDH97" s="42"/>
      <c r="NDI97" s="42"/>
      <c r="NDJ97" s="42"/>
      <c r="NDK97" s="42"/>
      <c r="NDL97" s="42"/>
      <c r="NDM97" s="42"/>
      <c r="NDN97" s="42"/>
      <c r="NDO97" s="42"/>
      <c r="NDP97" s="42"/>
      <c r="NDQ97" s="43"/>
      <c r="NDR97" s="43"/>
      <c r="NDS97" s="42"/>
      <c r="NDT97" s="42"/>
      <c r="NDU97" s="42"/>
      <c r="NDV97" s="42"/>
      <c r="NDW97" s="42"/>
      <c r="NDX97" s="42"/>
      <c r="NDY97" s="42"/>
      <c r="NDZ97" s="42"/>
      <c r="NEA97" s="42"/>
      <c r="NEB97" s="42"/>
      <c r="NEC97" s="42"/>
      <c r="NED97" s="42"/>
      <c r="NEE97" s="42"/>
      <c r="NEF97" s="42"/>
      <c r="NEG97" s="42"/>
      <c r="NEH97" s="42"/>
      <c r="NEI97" s="42"/>
      <c r="NEJ97" s="42"/>
      <c r="NEK97" s="43"/>
      <c r="NEL97" s="43"/>
      <c r="NEM97" s="42"/>
      <c r="NEN97" s="42"/>
      <c r="NEO97" s="42"/>
      <c r="NEP97" s="42"/>
      <c r="NEQ97" s="42"/>
      <c r="NER97" s="42"/>
      <c r="NES97" s="42"/>
      <c r="NET97" s="42"/>
      <c r="NEU97" s="42"/>
      <c r="NEV97" s="42"/>
      <c r="NEW97" s="42"/>
      <c r="NEX97" s="42"/>
      <c r="NEY97" s="42"/>
      <c r="NEZ97" s="42"/>
      <c r="NFA97" s="42"/>
      <c r="NFB97" s="42"/>
      <c r="NFC97" s="42"/>
      <c r="NFD97" s="42"/>
      <c r="NFE97" s="43"/>
      <c r="NFF97" s="43"/>
      <c r="NFG97" s="42"/>
      <c r="NFH97" s="42"/>
      <c r="NFI97" s="42"/>
      <c r="NFJ97" s="42"/>
      <c r="NFK97" s="42"/>
      <c r="NFL97" s="42"/>
      <c r="NFM97" s="42"/>
      <c r="NFN97" s="42"/>
      <c r="NFO97" s="42"/>
      <c r="NFP97" s="42"/>
      <c r="NFQ97" s="42"/>
      <c r="NFR97" s="42"/>
      <c r="NFS97" s="42"/>
      <c r="NFT97" s="42"/>
      <c r="NFU97" s="42"/>
      <c r="NFV97" s="42"/>
      <c r="NFW97" s="42"/>
      <c r="NFX97" s="42"/>
      <c r="NFY97" s="43"/>
      <c r="NFZ97" s="43"/>
      <c r="NGA97" s="42"/>
      <c r="NGB97" s="42"/>
      <c r="NGC97" s="42"/>
      <c r="NGD97" s="42"/>
      <c r="NGE97" s="42"/>
      <c r="NGF97" s="42"/>
      <c r="NGG97" s="42"/>
      <c r="NGH97" s="42"/>
      <c r="NGI97" s="42"/>
      <c r="NGJ97" s="42"/>
      <c r="NGK97" s="42"/>
      <c r="NGL97" s="42"/>
      <c r="NGM97" s="42"/>
      <c r="NGN97" s="42"/>
      <c r="NGO97" s="42"/>
      <c r="NGP97" s="42"/>
      <c r="NGQ97" s="42"/>
      <c r="NGR97" s="42"/>
      <c r="NGS97" s="43"/>
      <c r="NGT97" s="43"/>
      <c r="NGU97" s="42"/>
      <c r="NGV97" s="42"/>
      <c r="NGW97" s="42"/>
      <c r="NGX97" s="42"/>
      <c r="NGY97" s="42"/>
      <c r="NGZ97" s="42"/>
      <c r="NHA97" s="42"/>
      <c r="NHB97" s="42"/>
      <c r="NHC97" s="42"/>
      <c r="NHD97" s="42"/>
      <c r="NHE97" s="42"/>
      <c r="NHF97" s="42"/>
      <c r="NHG97" s="42"/>
      <c r="NHH97" s="42"/>
      <c r="NHI97" s="42"/>
      <c r="NHJ97" s="42"/>
      <c r="NHK97" s="42"/>
      <c r="NHL97" s="42"/>
      <c r="NHM97" s="43"/>
      <c r="NHN97" s="43"/>
      <c r="NHO97" s="42"/>
      <c r="NHP97" s="42"/>
      <c r="NHQ97" s="42"/>
      <c r="NHR97" s="42"/>
      <c r="NHS97" s="42"/>
      <c r="NHT97" s="42"/>
      <c r="NHU97" s="42"/>
      <c r="NHV97" s="42"/>
      <c r="NHW97" s="42"/>
      <c r="NHX97" s="42"/>
      <c r="NHY97" s="42"/>
      <c r="NHZ97" s="42"/>
      <c r="NIA97" s="42"/>
      <c r="NIB97" s="42"/>
      <c r="NIC97" s="42"/>
      <c r="NID97" s="42"/>
      <c r="NIE97" s="42"/>
      <c r="NIF97" s="42"/>
      <c r="NIG97" s="43"/>
      <c r="NIH97" s="43"/>
      <c r="NII97" s="42"/>
      <c r="NIJ97" s="42"/>
      <c r="NIK97" s="42"/>
      <c r="NIL97" s="42"/>
      <c r="NIM97" s="42"/>
      <c r="NIN97" s="42"/>
      <c r="NIO97" s="42"/>
      <c r="NIP97" s="42"/>
      <c r="NIQ97" s="42"/>
      <c r="NIR97" s="42"/>
      <c r="NIS97" s="42"/>
      <c r="NIT97" s="42"/>
      <c r="NIU97" s="42"/>
      <c r="NIV97" s="42"/>
      <c r="NIW97" s="42"/>
      <c r="NIX97" s="42"/>
      <c r="NIY97" s="42"/>
      <c r="NIZ97" s="42"/>
      <c r="NJA97" s="43"/>
      <c r="NJB97" s="43"/>
      <c r="NJC97" s="42"/>
      <c r="NJD97" s="42"/>
      <c r="NJE97" s="42"/>
      <c r="NJF97" s="42"/>
      <c r="NJG97" s="42"/>
      <c r="NJH97" s="42"/>
      <c r="NJI97" s="42"/>
      <c r="NJJ97" s="42"/>
      <c r="NJK97" s="42"/>
      <c r="NJL97" s="42"/>
      <c r="NJM97" s="42"/>
      <c r="NJN97" s="42"/>
      <c r="NJO97" s="42"/>
      <c r="NJP97" s="42"/>
      <c r="NJQ97" s="42"/>
      <c r="NJR97" s="42"/>
      <c r="NJS97" s="42"/>
      <c r="NJT97" s="42"/>
      <c r="NJU97" s="43"/>
      <c r="NJV97" s="43"/>
      <c r="NJW97" s="42"/>
      <c r="NJX97" s="42"/>
      <c r="NJY97" s="42"/>
      <c r="NJZ97" s="42"/>
      <c r="NKA97" s="42"/>
      <c r="NKB97" s="42"/>
      <c r="NKC97" s="42"/>
      <c r="NKD97" s="42"/>
      <c r="NKE97" s="42"/>
      <c r="NKF97" s="42"/>
      <c r="NKG97" s="42"/>
      <c r="NKH97" s="42"/>
      <c r="NKI97" s="42"/>
      <c r="NKJ97" s="42"/>
      <c r="NKK97" s="42"/>
      <c r="NKL97" s="42"/>
      <c r="NKM97" s="42"/>
      <c r="NKN97" s="42"/>
      <c r="NKO97" s="43"/>
      <c r="NKP97" s="43"/>
      <c r="NKQ97" s="42"/>
      <c r="NKR97" s="42"/>
      <c r="NKS97" s="42"/>
      <c r="NKT97" s="42"/>
      <c r="NKU97" s="42"/>
      <c r="NKV97" s="42"/>
      <c r="NKW97" s="42"/>
      <c r="NKX97" s="42"/>
      <c r="NKY97" s="42"/>
      <c r="NKZ97" s="42"/>
      <c r="NLA97" s="42"/>
      <c r="NLB97" s="42"/>
      <c r="NLC97" s="42"/>
      <c r="NLD97" s="42"/>
      <c r="NLE97" s="42"/>
      <c r="NLF97" s="42"/>
      <c r="NLG97" s="42"/>
      <c r="NLH97" s="42"/>
      <c r="NLI97" s="43"/>
      <c r="NLJ97" s="43"/>
      <c r="NLK97" s="42"/>
      <c r="NLL97" s="42"/>
      <c r="NLM97" s="42"/>
      <c r="NLN97" s="42"/>
      <c r="NLO97" s="42"/>
      <c r="NLP97" s="42"/>
      <c r="NLQ97" s="42"/>
      <c r="NLR97" s="42"/>
      <c r="NLS97" s="42"/>
      <c r="NLT97" s="42"/>
      <c r="NLU97" s="42"/>
      <c r="NLV97" s="42"/>
      <c r="NLW97" s="42"/>
      <c r="NLX97" s="42"/>
      <c r="NLY97" s="42"/>
      <c r="NLZ97" s="42"/>
      <c r="NMA97" s="42"/>
      <c r="NMB97" s="42"/>
      <c r="NMC97" s="43"/>
      <c r="NMD97" s="43"/>
      <c r="NME97" s="42"/>
      <c r="NMF97" s="42"/>
      <c r="NMG97" s="42"/>
      <c r="NMH97" s="42"/>
      <c r="NMI97" s="42"/>
      <c r="NMJ97" s="42"/>
      <c r="NMK97" s="42"/>
      <c r="NML97" s="42"/>
      <c r="NMM97" s="42"/>
      <c r="NMN97" s="42"/>
      <c r="NMO97" s="42"/>
      <c r="NMP97" s="42"/>
      <c r="NMQ97" s="42"/>
      <c r="NMR97" s="42"/>
      <c r="NMS97" s="42"/>
      <c r="NMT97" s="42"/>
      <c r="NMU97" s="42"/>
      <c r="NMV97" s="42"/>
      <c r="NMW97" s="43"/>
      <c r="NMX97" s="43"/>
      <c r="NMY97" s="42"/>
      <c r="NMZ97" s="42"/>
      <c r="NNA97" s="42"/>
      <c r="NNB97" s="42"/>
      <c r="NNC97" s="42"/>
      <c r="NND97" s="42"/>
      <c r="NNE97" s="42"/>
      <c r="NNF97" s="42"/>
      <c r="NNG97" s="42"/>
      <c r="NNH97" s="42"/>
      <c r="NNI97" s="42"/>
      <c r="NNJ97" s="42"/>
      <c r="NNK97" s="42"/>
      <c r="NNL97" s="42"/>
      <c r="NNM97" s="42"/>
      <c r="NNN97" s="42"/>
      <c r="NNO97" s="42"/>
      <c r="NNP97" s="42"/>
      <c r="NNQ97" s="43"/>
      <c r="NNR97" s="43"/>
      <c r="NNS97" s="42"/>
      <c r="NNT97" s="42"/>
      <c r="NNU97" s="42"/>
      <c r="NNV97" s="42"/>
      <c r="NNW97" s="42"/>
      <c r="NNX97" s="42"/>
      <c r="NNY97" s="42"/>
      <c r="NNZ97" s="42"/>
      <c r="NOA97" s="42"/>
      <c r="NOB97" s="42"/>
      <c r="NOC97" s="42"/>
      <c r="NOD97" s="42"/>
      <c r="NOE97" s="42"/>
      <c r="NOF97" s="42"/>
      <c r="NOG97" s="42"/>
      <c r="NOH97" s="42"/>
      <c r="NOI97" s="42"/>
      <c r="NOJ97" s="42"/>
      <c r="NOK97" s="43"/>
      <c r="NOL97" s="43"/>
      <c r="NOM97" s="42"/>
      <c r="NON97" s="42"/>
      <c r="NOO97" s="42"/>
      <c r="NOP97" s="42"/>
      <c r="NOQ97" s="42"/>
      <c r="NOR97" s="42"/>
      <c r="NOS97" s="42"/>
      <c r="NOT97" s="42"/>
      <c r="NOU97" s="42"/>
      <c r="NOV97" s="42"/>
      <c r="NOW97" s="42"/>
      <c r="NOX97" s="42"/>
      <c r="NOY97" s="42"/>
      <c r="NOZ97" s="42"/>
      <c r="NPA97" s="42"/>
      <c r="NPB97" s="42"/>
      <c r="NPC97" s="42"/>
      <c r="NPD97" s="42"/>
      <c r="NPE97" s="43"/>
      <c r="NPF97" s="43"/>
      <c r="NPG97" s="42"/>
      <c r="NPH97" s="42"/>
      <c r="NPI97" s="42"/>
      <c r="NPJ97" s="42"/>
      <c r="NPK97" s="42"/>
      <c r="NPL97" s="42"/>
      <c r="NPM97" s="42"/>
      <c r="NPN97" s="42"/>
      <c r="NPO97" s="42"/>
      <c r="NPP97" s="42"/>
      <c r="NPQ97" s="42"/>
      <c r="NPR97" s="42"/>
      <c r="NPS97" s="42"/>
      <c r="NPT97" s="42"/>
      <c r="NPU97" s="42"/>
      <c r="NPV97" s="42"/>
      <c r="NPW97" s="42"/>
      <c r="NPX97" s="42"/>
      <c r="NPY97" s="43"/>
      <c r="NPZ97" s="43"/>
      <c r="NQA97" s="42"/>
      <c r="NQB97" s="42"/>
      <c r="NQC97" s="42"/>
      <c r="NQD97" s="42"/>
      <c r="NQE97" s="42"/>
      <c r="NQF97" s="42"/>
      <c r="NQG97" s="42"/>
      <c r="NQH97" s="42"/>
      <c r="NQI97" s="42"/>
      <c r="NQJ97" s="42"/>
      <c r="NQK97" s="42"/>
      <c r="NQL97" s="42"/>
      <c r="NQM97" s="42"/>
      <c r="NQN97" s="42"/>
      <c r="NQO97" s="42"/>
      <c r="NQP97" s="42"/>
      <c r="NQQ97" s="42"/>
      <c r="NQR97" s="42"/>
      <c r="NQS97" s="43"/>
      <c r="NQT97" s="43"/>
      <c r="NQU97" s="42"/>
      <c r="NQV97" s="42"/>
      <c r="NQW97" s="42"/>
      <c r="NQX97" s="42"/>
      <c r="NQY97" s="42"/>
      <c r="NQZ97" s="42"/>
      <c r="NRA97" s="42"/>
      <c r="NRB97" s="42"/>
      <c r="NRC97" s="42"/>
      <c r="NRD97" s="42"/>
      <c r="NRE97" s="42"/>
      <c r="NRF97" s="42"/>
      <c r="NRG97" s="42"/>
      <c r="NRH97" s="42"/>
      <c r="NRI97" s="42"/>
      <c r="NRJ97" s="42"/>
      <c r="NRK97" s="42"/>
      <c r="NRL97" s="42"/>
      <c r="NRM97" s="43"/>
      <c r="NRN97" s="43"/>
      <c r="NRO97" s="42"/>
      <c r="NRP97" s="42"/>
      <c r="NRQ97" s="42"/>
      <c r="NRR97" s="42"/>
      <c r="NRS97" s="42"/>
      <c r="NRT97" s="42"/>
      <c r="NRU97" s="42"/>
      <c r="NRV97" s="42"/>
      <c r="NRW97" s="42"/>
      <c r="NRX97" s="42"/>
      <c r="NRY97" s="42"/>
      <c r="NRZ97" s="42"/>
      <c r="NSA97" s="42"/>
      <c r="NSB97" s="42"/>
      <c r="NSC97" s="42"/>
      <c r="NSD97" s="42"/>
      <c r="NSE97" s="42"/>
      <c r="NSF97" s="42"/>
      <c r="NSG97" s="43"/>
      <c r="NSH97" s="43"/>
      <c r="NSI97" s="42"/>
      <c r="NSJ97" s="42"/>
      <c r="NSK97" s="42"/>
      <c r="NSL97" s="42"/>
      <c r="NSM97" s="42"/>
      <c r="NSN97" s="42"/>
      <c r="NSO97" s="42"/>
      <c r="NSP97" s="42"/>
      <c r="NSQ97" s="42"/>
      <c r="NSR97" s="42"/>
      <c r="NSS97" s="42"/>
      <c r="NST97" s="42"/>
      <c r="NSU97" s="42"/>
      <c r="NSV97" s="42"/>
      <c r="NSW97" s="42"/>
      <c r="NSX97" s="42"/>
      <c r="NSY97" s="42"/>
      <c r="NSZ97" s="42"/>
      <c r="NTA97" s="43"/>
      <c r="NTB97" s="43"/>
      <c r="NTC97" s="42"/>
      <c r="NTD97" s="42"/>
      <c r="NTE97" s="42"/>
      <c r="NTF97" s="42"/>
      <c r="NTG97" s="42"/>
      <c r="NTH97" s="42"/>
      <c r="NTI97" s="42"/>
      <c r="NTJ97" s="42"/>
      <c r="NTK97" s="42"/>
      <c r="NTL97" s="42"/>
      <c r="NTM97" s="42"/>
      <c r="NTN97" s="42"/>
      <c r="NTO97" s="42"/>
      <c r="NTP97" s="42"/>
      <c r="NTQ97" s="42"/>
      <c r="NTR97" s="42"/>
      <c r="NTS97" s="42"/>
      <c r="NTT97" s="42"/>
      <c r="NTU97" s="43"/>
      <c r="NTV97" s="43"/>
      <c r="NTW97" s="42"/>
      <c r="NTX97" s="42"/>
      <c r="NTY97" s="42"/>
      <c r="NTZ97" s="42"/>
      <c r="NUA97" s="42"/>
      <c r="NUB97" s="42"/>
      <c r="NUC97" s="42"/>
      <c r="NUD97" s="42"/>
      <c r="NUE97" s="42"/>
      <c r="NUF97" s="42"/>
      <c r="NUG97" s="42"/>
      <c r="NUH97" s="42"/>
      <c r="NUI97" s="42"/>
      <c r="NUJ97" s="42"/>
      <c r="NUK97" s="42"/>
      <c r="NUL97" s="42"/>
      <c r="NUM97" s="42"/>
      <c r="NUN97" s="42"/>
      <c r="NUO97" s="43"/>
      <c r="NUP97" s="43"/>
      <c r="NUQ97" s="42"/>
      <c r="NUR97" s="42"/>
      <c r="NUS97" s="42"/>
      <c r="NUT97" s="42"/>
      <c r="NUU97" s="42"/>
      <c r="NUV97" s="42"/>
      <c r="NUW97" s="42"/>
      <c r="NUX97" s="42"/>
      <c r="NUY97" s="42"/>
      <c r="NUZ97" s="42"/>
      <c r="NVA97" s="42"/>
      <c r="NVB97" s="42"/>
      <c r="NVC97" s="42"/>
      <c r="NVD97" s="42"/>
      <c r="NVE97" s="42"/>
      <c r="NVF97" s="42"/>
      <c r="NVG97" s="42"/>
      <c r="NVH97" s="42"/>
      <c r="NVI97" s="43"/>
      <c r="NVJ97" s="43"/>
      <c r="NVK97" s="42"/>
      <c r="NVL97" s="42"/>
      <c r="NVM97" s="42"/>
      <c r="NVN97" s="42"/>
      <c r="NVO97" s="42"/>
      <c r="NVP97" s="42"/>
      <c r="NVQ97" s="42"/>
      <c r="NVR97" s="42"/>
      <c r="NVS97" s="42"/>
      <c r="NVT97" s="42"/>
      <c r="NVU97" s="42"/>
      <c r="NVV97" s="42"/>
      <c r="NVW97" s="42"/>
      <c r="NVX97" s="42"/>
      <c r="NVY97" s="42"/>
      <c r="NVZ97" s="42"/>
      <c r="NWA97" s="42"/>
      <c r="NWB97" s="42"/>
      <c r="NWC97" s="43"/>
      <c r="NWD97" s="43"/>
      <c r="NWE97" s="42"/>
      <c r="NWF97" s="42"/>
      <c r="NWG97" s="42"/>
      <c r="NWH97" s="42"/>
      <c r="NWI97" s="42"/>
      <c r="NWJ97" s="42"/>
      <c r="NWK97" s="42"/>
      <c r="NWL97" s="42"/>
      <c r="NWM97" s="42"/>
      <c r="NWN97" s="42"/>
      <c r="NWO97" s="42"/>
      <c r="NWP97" s="42"/>
      <c r="NWQ97" s="42"/>
      <c r="NWR97" s="42"/>
      <c r="NWS97" s="42"/>
      <c r="NWT97" s="42"/>
      <c r="NWU97" s="42"/>
      <c r="NWV97" s="42"/>
      <c r="NWW97" s="43"/>
      <c r="NWX97" s="43"/>
      <c r="NWY97" s="42"/>
      <c r="NWZ97" s="42"/>
      <c r="NXA97" s="42"/>
      <c r="NXB97" s="42"/>
      <c r="NXC97" s="42"/>
      <c r="NXD97" s="42"/>
      <c r="NXE97" s="42"/>
      <c r="NXF97" s="42"/>
      <c r="NXG97" s="42"/>
      <c r="NXH97" s="42"/>
      <c r="NXI97" s="42"/>
      <c r="NXJ97" s="42"/>
      <c r="NXK97" s="42"/>
      <c r="NXL97" s="42"/>
      <c r="NXM97" s="42"/>
      <c r="NXN97" s="42"/>
      <c r="NXO97" s="42"/>
      <c r="NXP97" s="42"/>
      <c r="NXQ97" s="43"/>
      <c r="NXR97" s="43"/>
      <c r="NXS97" s="42"/>
      <c r="NXT97" s="42"/>
      <c r="NXU97" s="42"/>
      <c r="NXV97" s="42"/>
      <c r="NXW97" s="42"/>
      <c r="NXX97" s="42"/>
      <c r="NXY97" s="42"/>
      <c r="NXZ97" s="42"/>
      <c r="NYA97" s="42"/>
      <c r="NYB97" s="42"/>
      <c r="NYC97" s="42"/>
      <c r="NYD97" s="42"/>
      <c r="NYE97" s="42"/>
      <c r="NYF97" s="42"/>
      <c r="NYG97" s="42"/>
      <c r="NYH97" s="42"/>
      <c r="NYI97" s="42"/>
      <c r="NYJ97" s="42"/>
      <c r="NYK97" s="43"/>
      <c r="NYL97" s="43"/>
      <c r="NYM97" s="42"/>
      <c r="NYN97" s="42"/>
      <c r="NYO97" s="42"/>
      <c r="NYP97" s="42"/>
      <c r="NYQ97" s="42"/>
      <c r="NYR97" s="42"/>
      <c r="NYS97" s="42"/>
      <c r="NYT97" s="42"/>
      <c r="NYU97" s="42"/>
      <c r="NYV97" s="42"/>
      <c r="NYW97" s="42"/>
      <c r="NYX97" s="42"/>
      <c r="NYY97" s="42"/>
      <c r="NYZ97" s="42"/>
      <c r="NZA97" s="42"/>
      <c r="NZB97" s="42"/>
      <c r="NZC97" s="42"/>
      <c r="NZD97" s="42"/>
      <c r="NZE97" s="43"/>
      <c r="NZF97" s="43"/>
      <c r="NZG97" s="42"/>
      <c r="NZH97" s="42"/>
      <c r="NZI97" s="42"/>
      <c r="NZJ97" s="42"/>
      <c r="NZK97" s="42"/>
      <c r="NZL97" s="42"/>
      <c r="NZM97" s="42"/>
      <c r="NZN97" s="42"/>
      <c r="NZO97" s="42"/>
      <c r="NZP97" s="42"/>
      <c r="NZQ97" s="42"/>
      <c r="NZR97" s="42"/>
      <c r="NZS97" s="42"/>
      <c r="NZT97" s="42"/>
      <c r="NZU97" s="42"/>
      <c r="NZV97" s="42"/>
      <c r="NZW97" s="42"/>
      <c r="NZX97" s="42"/>
      <c r="NZY97" s="43"/>
      <c r="NZZ97" s="43"/>
      <c r="OAA97" s="42"/>
      <c r="OAB97" s="42"/>
      <c r="OAC97" s="42"/>
      <c r="OAD97" s="42"/>
      <c r="OAE97" s="42"/>
      <c r="OAF97" s="42"/>
      <c r="OAG97" s="42"/>
      <c r="OAH97" s="42"/>
      <c r="OAI97" s="42"/>
      <c r="OAJ97" s="42"/>
      <c r="OAK97" s="42"/>
      <c r="OAL97" s="42"/>
      <c r="OAM97" s="42"/>
      <c r="OAN97" s="42"/>
      <c r="OAO97" s="42"/>
      <c r="OAP97" s="42"/>
      <c r="OAQ97" s="42"/>
      <c r="OAR97" s="42"/>
      <c r="OAS97" s="43"/>
      <c r="OAT97" s="43"/>
      <c r="OAU97" s="42"/>
      <c r="OAV97" s="42"/>
      <c r="OAW97" s="42"/>
      <c r="OAX97" s="42"/>
      <c r="OAY97" s="42"/>
      <c r="OAZ97" s="42"/>
      <c r="OBA97" s="42"/>
      <c r="OBB97" s="42"/>
      <c r="OBC97" s="42"/>
      <c r="OBD97" s="42"/>
      <c r="OBE97" s="42"/>
      <c r="OBF97" s="42"/>
      <c r="OBG97" s="42"/>
      <c r="OBH97" s="42"/>
      <c r="OBI97" s="42"/>
      <c r="OBJ97" s="42"/>
      <c r="OBK97" s="42"/>
      <c r="OBL97" s="42"/>
      <c r="OBM97" s="43"/>
      <c r="OBN97" s="43"/>
      <c r="OBO97" s="42"/>
      <c r="OBP97" s="42"/>
      <c r="OBQ97" s="42"/>
      <c r="OBR97" s="42"/>
      <c r="OBS97" s="42"/>
      <c r="OBT97" s="42"/>
      <c r="OBU97" s="42"/>
      <c r="OBV97" s="42"/>
      <c r="OBW97" s="42"/>
      <c r="OBX97" s="42"/>
      <c r="OBY97" s="42"/>
      <c r="OBZ97" s="42"/>
      <c r="OCA97" s="42"/>
      <c r="OCB97" s="42"/>
      <c r="OCC97" s="42"/>
      <c r="OCD97" s="42"/>
      <c r="OCE97" s="42"/>
      <c r="OCF97" s="42"/>
      <c r="OCG97" s="43"/>
      <c r="OCH97" s="43"/>
      <c r="OCI97" s="42"/>
      <c r="OCJ97" s="42"/>
      <c r="OCK97" s="42"/>
      <c r="OCL97" s="42"/>
      <c r="OCM97" s="42"/>
      <c r="OCN97" s="42"/>
      <c r="OCO97" s="42"/>
      <c r="OCP97" s="42"/>
      <c r="OCQ97" s="42"/>
      <c r="OCR97" s="42"/>
      <c r="OCS97" s="42"/>
      <c r="OCT97" s="42"/>
      <c r="OCU97" s="42"/>
      <c r="OCV97" s="42"/>
      <c r="OCW97" s="42"/>
      <c r="OCX97" s="42"/>
      <c r="OCY97" s="42"/>
      <c r="OCZ97" s="42"/>
      <c r="ODA97" s="43"/>
      <c r="ODB97" s="43"/>
      <c r="ODC97" s="42"/>
      <c r="ODD97" s="42"/>
      <c r="ODE97" s="42"/>
      <c r="ODF97" s="42"/>
      <c r="ODG97" s="42"/>
      <c r="ODH97" s="42"/>
      <c r="ODI97" s="42"/>
      <c r="ODJ97" s="42"/>
      <c r="ODK97" s="42"/>
      <c r="ODL97" s="42"/>
      <c r="ODM97" s="42"/>
      <c r="ODN97" s="42"/>
      <c r="ODO97" s="42"/>
      <c r="ODP97" s="42"/>
      <c r="ODQ97" s="42"/>
      <c r="ODR97" s="42"/>
      <c r="ODS97" s="42"/>
      <c r="ODT97" s="42"/>
      <c r="ODU97" s="43"/>
      <c r="ODV97" s="43"/>
      <c r="ODW97" s="42"/>
      <c r="ODX97" s="42"/>
      <c r="ODY97" s="42"/>
      <c r="ODZ97" s="42"/>
      <c r="OEA97" s="42"/>
      <c r="OEB97" s="42"/>
      <c r="OEC97" s="42"/>
      <c r="OED97" s="42"/>
      <c r="OEE97" s="42"/>
      <c r="OEF97" s="42"/>
      <c r="OEG97" s="42"/>
      <c r="OEH97" s="42"/>
      <c r="OEI97" s="42"/>
      <c r="OEJ97" s="42"/>
      <c r="OEK97" s="42"/>
      <c r="OEL97" s="42"/>
      <c r="OEM97" s="42"/>
      <c r="OEN97" s="42"/>
      <c r="OEO97" s="43"/>
      <c r="OEP97" s="43"/>
      <c r="OEQ97" s="42"/>
      <c r="OER97" s="42"/>
      <c r="OES97" s="42"/>
      <c r="OET97" s="42"/>
      <c r="OEU97" s="42"/>
      <c r="OEV97" s="42"/>
      <c r="OEW97" s="42"/>
      <c r="OEX97" s="42"/>
      <c r="OEY97" s="42"/>
      <c r="OEZ97" s="42"/>
      <c r="OFA97" s="42"/>
      <c r="OFB97" s="42"/>
      <c r="OFC97" s="42"/>
      <c r="OFD97" s="42"/>
      <c r="OFE97" s="42"/>
      <c r="OFF97" s="42"/>
      <c r="OFG97" s="42"/>
      <c r="OFH97" s="42"/>
      <c r="OFI97" s="43"/>
      <c r="OFJ97" s="43"/>
      <c r="OFK97" s="42"/>
      <c r="OFL97" s="42"/>
      <c r="OFM97" s="42"/>
      <c r="OFN97" s="42"/>
      <c r="OFO97" s="42"/>
      <c r="OFP97" s="42"/>
      <c r="OFQ97" s="42"/>
      <c r="OFR97" s="42"/>
      <c r="OFS97" s="42"/>
      <c r="OFT97" s="42"/>
      <c r="OFU97" s="42"/>
      <c r="OFV97" s="42"/>
      <c r="OFW97" s="42"/>
      <c r="OFX97" s="42"/>
      <c r="OFY97" s="42"/>
      <c r="OFZ97" s="42"/>
      <c r="OGA97" s="42"/>
      <c r="OGB97" s="42"/>
      <c r="OGC97" s="43"/>
      <c r="OGD97" s="43"/>
      <c r="OGE97" s="42"/>
      <c r="OGF97" s="42"/>
      <c r="OGG97" s="42"/>
      <c r="OGH97" s="42"/>
      <c r="OGI97" s="42"/>
      <c r="OGJ97" s="42"/>
      <c r="OGK97" s="42"/>
      <c r="OGL97" s="42"/>
      <c r="OGM97" s="42"/>
      <c r="OGN97" s="42"/>
      <c r="OGO97" s="42"/>
      <c r="OGP97" s="42"/>
      <c r="OGQ97" s="42"/>
      <c r="OGR97" s="42"/>
      <c r="OGS97" s="42"/>
      <c r="OGT97" s="42"/>
      <c r="OGU97" s="42"/>
      <c r="OGV97" s="42"/>
      <c r="OGW97" s="43"/>
      <c r="OGX97" s="43"/>
      <c r="OGY97" s="42"/>
      <c r="OGZ97" s="42"/>
      <c r="OHA97" s="42"/>
      <c r="OHB97" s="42"/>
      <c r="OHC97" s="42"/>
      <c r="OHD97" s="42"/>
      <c r="OHE97" s="42"/>
      <c r="OHF97" s="42"/>
      <c r="OHG97" s="42"/>
      <c r="OHH97" s="42"/>
      <c r="OHI97" s="42"/>
      <c r="OHJ97" s="42"/>
      <c r="OHK97" s="42"/>
      <c r="OHL97" s="42"/>
      <c r="OHM97" s="42"/>
      <c r="OHN97" s="42"/>
      <c r="OHO97" s="42"/>
      <c r="OHP97" s="42"/>
      <c r="OHQ97" s="43"/>
      <c r="OHR97" s="43"/>
      <c r="OHS97" s="42"/>
      <c r="OHT97" s="42"/>
      <c r="OHU97" s="42"/>
      <c r="OHV97" s="42"/>
      <c r="OHW97" s="42"/>
      <c r="OHX97" s="42"/>
      <c r="OHY97" s="42"/>
      <c r="OHZ97" s="42"/>
      <c r="OIA97" s="42"/>
      <c r="OIB97" s="42"/>
      <c r="OIC97" s="42"/>
      <c r="OID97" s="42"/>
      <c r="OIE97" s="42"/>
      <c r="OIF97" s="42"/>
      <c r="OIG97" s="42"/>
      <c r="OIH97" s="42"/>
      <c r="OII97" s="42"/>
      <c r="OIJ97" s="42"/>
      <c r="OIK97" s="43"/>
      <c r="OIL97" s="43"/>
      <c r="OIM97" s="42"/>
      <c r="OIN97" s="42"/>
      <c r="OIO97" s="42"/>
      <c r="OIP97" s="42"/>
      <c r="OIQ97" s="42"/>
      <c r="OIR97" s="42"/>
      <c r="OIS97" s="42"/>
      <c r="OIT97" s="42"/>
      <c r="OIU97" s="42"/>
      <c r="OIV97" s="42"/>
      <c r="OIW97" s="42"/>
      <c r="OIX97" s="42"/>
      <c r="OIY97" s="42"/>
      <c r="OIZ97" s="42"/>
      <c r="OJA97" s="42"/>
      <c r="OJB97" s="42"/>
      <c r="OJC97" s="42"/>
      <c r="OJD97" s="42"/>
      <c r="OJE97" s="43"/>
      <c r="OJF97" s="43"/>
      <c r="OJG97" s="42"/>
      <c r="OJH97" s="42"/>
      <c r="OJI97" s="42"/>
      <c r="OJJ97" s="42"/>
      <c r="OJK97" s="42"/>
      <c r="OJL97" s="42"/>
      <c r="OJM97" s="42"/>
      <c r="OJN97" s="42"/>
      <c r="OJO97" s="42"/>
      <c r="OJP97" s="42"/>
      <c r="OJQ97" s="42"/>
      <c r="OJR97" s="42"/>
      <c r="OJS97" s="42"/>
      <c r="OJT97" s="42"/>
      <c r="OJU97" s="42"/>
      <c r="OJV97" s="42"/>
      <c r="OJW97" s="42"/>
      <c r="OJX97" s="42"/>
      <c r="OJY97" s="43"/>
      <c r="OJZ97" s="43"/>
      <c r="OKA97" s="42"/>
      <c r="OKB97" s="42"/>
      <c r="OKC97" s="42"/>
      <c r="OKD97" s="42"/>
      <c r="OKE97" s="42"/>
      <c r="OKF97" s="42"/>
      <c r="OKG97" s="42"/>
      <c r="OKH97" s="42"/>
      <c r="OKI97" s="42"/>
      <c r="OKJ97" s="42"/>
      <c r="OKK97" s="42"/>
      <c r="OKL97" s="42"/>
      <c r="OKM97" s="42"/>
      <c r="OKN97" s="42"/>
      <c r="OKO97" s="42"/>
      <c r="OKP97" s="42"/>
      <c r="OKQ97" s="42"/>
      <c r="OKR97" s="42"/>
      <c r="OKS97" s="43"/>
      <c r="OKT97" s="43"/>
      <c r="OKU97" s="42"/>
      <c r="OKV97" s="42"/>
      <c r="OKW97" s="42"/>
      <c r="OKX97" s="42"/>
      <c r="OKY97" s="42"/>
      <c r="OKZ97" s="42"/>
      <c r="OLA97" s="42"/>
      <c r="OLB97" s="42"/>
      <c r="OLC97" s="42"/>
      <c r="OLD97" s="42"/>
      <c r="OLE97" s="42"/>
      <c r="OLF97" s="42"/>
      <c r="OLG97" s="42"/>
      <c r="OLH97" s="42"/>
      <c r="OLI97" s="42"/>
      <c r="OLJ97" s="42"/>
      <c r="OLK97" s="42"/>
      <c r="OLL97" s="42"/>
      <c r="OLM97" s="43"/>
      <c r="OLN97" s="43"/>
      <c r="OLO97" s="42"/>
      <c r="OLP97" s="42"/>
      <c r="OLQ97" s="42"/>
      <c r="OLR97" s="42"/>
      <c r="OLS97" s="42"/>
      <c r="OLT97" s="42"/>
      <c r="OLU97" s="42"/>
      <c r="OLV97" s="42"/>
      <c r="OLW97" s="42"/>
      <c r="OLX97" s="42"/>
      <c r="OLY97" s="42"/>
      <c r="OLZ97" s="42"/>
      <c r="OMA97" s="42"/>
      <c r="OMB97" s="42"/>
      <c r="OMC97" s="42"/>
      <c r="OMD97" s="42"/>
      <c r="OME97" s="42"/>
      <c r="OMF97" s="42"/>
      <c r="OMG97" s="43"/>
      <c r="OMH97" s="43"/>
      <c r="OMI97" s="42"/>
      <c r="OMJ97" s="42"/>
      <c r="OMK97" s="42"/>
      <c r="OML97" s="42"/>
      <c r="OMM97" s="42"/>
      <c r="OMN97" s="42"/>
      <c r="OMO97" s="42"/>
      <c r="OMP97" s="42"/>
      <c r="OMQ97" s="42"/>
      <c r="OMR97" s="42"/>
      <c r="OMS97" s="42"/>
      <c r="OMT97" s="42"/>
      <c r="OMU97" s="42"/>
      <c r="OMV97" s="42"/>
      <c r="OMW97" s="42"/>
      <c r="OMX97" s="42"/>
      <c r="OMY97" s="42"/>
      <c r="OMZ97" s="42"/>
      <c r="ONA97" s="43"/>
      <c r="ONB97" s="43"/>
      <c r="ONC97" s="42"/>
      <c r="OND97" s="42"/>
      <c r="ONE97" s="42"/>
      <c r="ONF97" s="42"/>
      <c r="ONG97" s="42"/>
      <c r="ONH97" s="42"/>
      <c r="ONI97" s="42"/>
      <c r="ONJ97" s="42"/>
      <c r="ONK97" s="42"/>
      <c r="ONL97" s="42"/>
      <c r="ONM97" s="42"/>
      <c r="ONN97" s="42"/>
      <c r="ONO97" s="42"/>
      <c r="ONP97" s="42"/>
      <c r="ONQ97" s="42"/>
      <c r="ONR97" s="42"/>
      <c r="ONS97" s="42"/>
      <c r="ONT97" s="42"/>
      <c r="ONU97" s="43"/>
      <c r="ONV97" s="43"/>
      <c r="ONW97" s="42"/>
      <c r="ONX97" s="42"/>
      <c r="ONY97" s="42"/>
      <c r="ONZ97" s="42"/>
      <c r="OOA97" s="42"/>
      <c r="OOB97" s="42"/>
      <c r="OOC97" s="42"/>
      <c r="OOD97" s="42"/>
      <c r="OOE97" s="42"/>
      <c r="OOF97" s="42"/>
      <c r="OOG97" s="42"/>
      <c r="OOH97" s="42"/>
      <c r="OOI97" s="42"/>
      <c r="OOJ97" s="42"/>
      <c r="OOK97" s="42"/>
      <c r="OOL97" s="42"/>
      <c r="OOM97" s="42"/>
      <c r="OON97" s="42"/>
      <c r="OOO97" s="43"/>
      <c r="OOP97" s="43"/>
      <c r="OOQ97" s="42"/>
      <c r="OOR97" s="42"/>
      <c r="OOS97" s="42"/>
      <c r="OOT97" s="42"/>
      <c r="OOU97" s="42"/>
      <c r="OOV97" s="42"/>
      <c r="OOW97" s="42"/>
      <c r="OOX97" s="42"/>
      <c r="OOY97" s="42"/>
      <c r="OOZ97" s="42"/>
      <c r="OPA97" s="42"/>
      <c r="OPB97" s="42"/>
      <c r="OPC97" s="42"/>
      <c r="OPD97" s="42"/>
      <c r="OPE97" s="42"/>
      <c r="OPF97" s="42"/>
      <c r="OPG97" s="42"/>
      <c r="OPH97" s="42"/>
      <c r="OPI97" s="43"/>
      <c r="OPJ97" s="43"/>
      <c r="OPK97" s="42"/>
      <c r="OPL97" s="42"/>
      <c r="OPM97" s="42"/>
      <c r="OPN97" s="42"/>
      <c r="OPO97" s="42"/>
      <c r="OPP97" s="42"/>
      <c r="OPQ97" s="42"/>
      <c r="OPR97" s="42"/>
      <c r="OPS97" s="42"/>
      <c r="OPT97" s="42"/>
      <c r="OPU97" s="42"/>
      <c r="OPV97" s="42"/>
      <c r="OPW97" s="42"/>
      <c r="OPX97" s="42"/>
      <c r="OPY97" s="42"/>
      <c r="OPZ97" s="42"/>
      <c r="OQA97" s="42"/>
      <c r="OQB97" s="42"/>
      <c r="OQC97" s="43"/>
      <c r="OQD97" s="43"/>
      <c r="OQE97" s="42"/>
      <c r="OQF97" s="42"/>
      <c r="OQG97" s="42"/>
      <c r="OQH97" s="42"/>
      <c r="OQI97" s="42"/>
      <c r="OQJ97" s="42"/>
      <c r="OQK97" s="42"/>
      <c r="OQL97" s="42"/>
      <c r="OQM97" s="42"/>
      <c r="OQN97" s="42"/>
      <c r="OQO97" s="42"/>
      <c r="OQP97" s="42"/>
      <c r="OQQ97" s="42"/>
      <c r="OQR97" s="42"/>
      <c r="OQS97" s="42"/>
      <c r="OQT97" s="42"/>
      <c r="OQU97" s="42"/>
      <c r="OQV97" s="42"/>
      <c r="OQW97" s="43"/>
      <c r="OQX97" s="43"/>
      <c r="OQY97" s="42"/>
      <c r="OQZ97" s="42"/>
      <c r="ORA97" s="42"/>
      <c r="ORB97" s="42"/>
      <c r="ORC97" s="42"/>
      <c r="ORD97" s="42"/>
      <c r="ORE97" s="42"/>
      <c r="ORF97" s="42"/>
      <c r="ORG97" s="42"/>
      <c r="ORH97" s="42"/>
      <c r="ORI97" s="42"/>
      <c r="ORJ97" s="42"/>
      <c r="ORK97" s="42"/>
      <c r="ORL97" s="42"/>
      <c r="ORM97" s="42"/>
      <c r="ORN97" s="42"/>
      <c r="ORO97" s="42"/>
      <c r="ORP97" s="42"/>
      <c r="ORQ97" s="43"/>
      <c r="ORR97" s="43"/>
      <c r="ORS97" s="42"/>
      <c r="ORT97" s="42"/>
      <c r="ORU97" s="42"/>
      <c r="ORV97" s="42"/>
      <c r="ORW97" s="42"/>
      <c r="ORX97" s="42"/>
      <c r="ORY97" s="42"/>
      <c r="ORZ97" s="42"/>
      <c r="OSA97" s="42"/>
      <c r="OSB97" s="42"/>
      <c r="OSC97" s="42"/>
      <c r="OSD97" s="42"/>
      <c r="OSE97" s="42"/>
      <c r="OSF97" s="42"/>
      <c r="OSG97" s="42"/>
      <c r="OSH97" s="42"/>
      <c r="OSI97" s="42"/>
      <c r="OSJ97" s="42"/>
      <c r="OSK97" s="43"/>
      <c r="OSL97" s="43"/>
      <c r="OSM97" s="42"/>
      <c r="OSN97" s="42"/>
      <c r="OSO97" s="42"/>
      <c r="OSP97" s="42"/>
      <c r="OSQ97" s="42"/>
      <c r="OSR97" s="42"/>
      <c r="OSS97" s="42"/>
      <c r="OST97" s="42"/>
      <c r="OSU97" s="42"/>
      <c r="OSV97" s="42"/>
      <c r="OSW97" s="42"/>
      <c r="OSX97" s="42"/>
      <c r="OSY97" s="42"/>
      <c r="OSZ97" s="42"/>
      <c r="OTA97" s="42"/>
      <c r="OTB97" s="42"/>
      <c r="OTC97" s="42"/>
      <c r="OTD97" s="42"/>
      <c r="OTE97" s="43"/>
      <c r="OTF97" s="43"/>
      <c r="OTG97" s="42"/>
      <c r="OTH97" s="42"/>
      <c r="OTI97" s="42"/>
      <c r="OTJ97" s="42"/>
      <c r="OTK97" s="42"/>
      <c r="OTL97" s="42"/>
      <c r="OTM97" s="42"/>
      <c r="OTN97" s="42"/>
      <c r="OTO97" s="42"/>
      <c r="OTP97" s="42"/>
      <c r="OTQ97" s="42"/>
      <c r="OTR97" s="42"/>
      <c r="OTS97" s="42"/>
      <c r="OTT97" s="42"/>
      <c r="OTU97" s="42"/>
      <c r="OTV97" s="42"/>
      <c r="OTW97" s="42"/>
      <c r="OTX97" s="42"/>
      <c r="OTY97" s="43"/>
      <c r="OTZ97" s="43"/>
      <c r="OUA97" s="42"/>
      <c r="OUB97" s="42"/>
      <c r="OUC97" s="42"/>
      <c r="OUD97" s="42"/>
      <c r="OUE97" s="42"/>
      <c r="OUF97" s="42"/>
      <c r="OUG97" s="42"/>
      <c r="OUH97" s="42"/>
      <c r="OUI97" s="42"/>
      <c r="OUJ97" s="42"/>
      <c r="OUK97" s="42"/>
      <c r="OUL97" s="42"/>
      <c r="OUM97" s="42"/>
      <c r="OUN97" s="42"/>
      <c r="OUO97" s="42"/>
      <c r="OUP97" s="42"/>
      <c r="OUQ97" s="42"/>
      <c r="OUR97" s="42"/>
      <c r="OUS97" s="43"/>
      <c r="OUT97" s="43"/>
      <c r="OUU97" s="42"/>
      <c r="OUV97" s="42"/>
      <c r="OUW97" s="42"/>
      <c r="OUX97" s="42"/>
      <c r="OUY97" s="42"/>
      <c r="OUZ97" s="42"/>
      <c r="OVA97" s="42"/>
      <c r="OVB97" s="42"/>
      <c r="OVC97" s="42"/>
      <c r="OVD97" s="42"/>
      <c r="OVE97" s="42"/>
      <c r="OVF97" s="42"/>
      <c r="OVG97" s="42"/>
      <c r="OVH97" s="42"/>
      <c r="OVI97" s="42"/>
      <c r="OVJ97" s="42"/>
      <c r="OVK97" s="42"/>
      <c r="OVL97" s="42"/>
      <c r="OVM97" s="43"/>
      <c r="OVN97" s="43"/>
      <c r="OVO97" s="42"/>
      <c r="OVP97" s="42"/>
      <c r="OVQ97" s="42"/>
      <c r="OVR97" s="42"/>
      <c r="OVS97" s="42"/>
      <c r="OVT97" s="42"/>
      <c r="OVU97" s="42"/>
      <c r="OVV97" s="42"/>
      <c r="OVW97" s="42"/>
      <c r="OVX97" s="42"/>
      <c r="OVY97" s="42"/>
      <c r="OVZ97" s="42"/>
      <c r="OWA97" s="42"/>
      <c r="OWB97" s="42"/>
      <c r="OWC97" s="42"/>
      <c r="OWD97" s="42"/>
      <c r="OWE97" s="42"/>
      <c r="OWF97" s="42"/>
      <c r="OWG97" s="43"/>
      <c r="OWH97" s="43"/>
      <c r="OWI97" s="42"/>
      <c r="OWJ97" s="42"/>
      <c r="OWK97" s="42"/>
      <c r="OWL97" s="42"/>
      <c r="OWM97" s="42"/>
      <c r="OWN97" s="42"/>
      <c r="OWO97" s="42"/>
      <c r="OWP97" s="42"/>
      <c r="OWQ97" s="42"/>
      <c r="OWR97" s="42"/>
      <c r="OWS97" s="42"/>
      <c r="OWT97" s="42"/>
      <c r="OWU97" s="42"/>
      <c r="OWV97" s="42"/>
      <c r="OWW97" s="42"/>
      <c r="OWX97" s="42"/>
      <c r="OWY97" s="42"/>
      <c r="OWZ97" s="42"/>
      <c r="OXA97" s="43"/>
      <c r="OXB97" s="43"/>
      <c r="OXC97" s="42"/>
      <c r="OXD97" s="42"/>
      <c r="OXE97" s="42"/>
      <c r="OXF97" s="42"/>
      <c r="OXG97" s="42"/>
      <c r="OXH97" s="42"/>
      <c r="OXI97" s="42"/>
      <c r="OXJ97" s="42"/>
      <c r="OXK97" s="42"/>
      <c r="OXL97" s="42"/>
      <c r="OXM97" s="42"/>
      <c r="OXN97" s="42"/>
      <c r="OXO97" s="42"/>
      <c r="OXP97" s="42"/>
      <c r="OXQ97" s="42"/>
      <c r="OXR97" s="42"/>
      <c r="OXS97" s="42"/>
      <c r="OXT97" s="42"/>
      <c r="OXU97" s="43"/>
      <c r="OXV97" s="43"/>
      <c r="OXW97" s="42"/>
      <c r="OXX97" s="42"/>
      <c r="OXY97" s="42"/>
      <c r="OXZ97" s="42"/>
      <c r="OYA97" s="42"/>
      <c r="OYB97" s="42"/>
      <c r="OYC97" s="42"/>
      <c r="OYD97" s="42"/>
      <c r="OYE97" s="42"/>
      <c r="OYF97" s="42"/>
      <c r="OYG97" s="42"/>
      <c r="OYH97" s="42"/>
      <c r="OYI97" s="42"/>
      <c r="OYJ97" s="42"/>
      <c r="OYK97" s="42"/>
      <c r="OYL97" s="42"/>
      <c r="OYM97" s="42"/>
      <c r="OYN97" s="42"/>
      <c r="OYO97" s="43"/>
      <c r="OYP97" s="43"/>
      <c r="OYQ97" s="42"/>
      <c r="OYR97" s="42"/>
      <c r="OYS97" s="42"/>
      <c r="OYT97" s="42"/>
      <c r="OYU97" s="42"/>
      <c r="OYV97" s="42"/>
      <c r="OYW97" s="42"/>
      <c r="OYX97" s="42"/>
      <c r="OYY97" s="42"/>
      <c r="OYZ97" s="42"/>
      <c r="OZA97" s="42"/>
      <c r="OZB97" s="42"/>
      <c r="OZC97" s="42"/>
      <c r="OZD97" s="42"/>
      <c r="OZE97" s="42"/>
      <c r="OZF97" s="42"/>
      <c r="OZG97" s="42"/>
      <c r="OZH97" s="42"/>
      <c r="OZI97" s="43"/>
      <c r="OZJ97" s="43"/>
      <c r="OZK97" s="42"/>
      <c r="OZL97" s="42"/>
      <c r="OZM97" s="42"/>
      <c r="OZN97" s="42"/>
      <c r="OZO97" s="42"/>
      <c r="OZP97" s="42"/>
      <c r="OZQ97" s="42"/>
      <c r="OZR97" s="42"/>
      <c r="OZS97" s="42"/>
      <c r="OZT97" s="42"/>
      <c r="OZU97" s="42"/>
      <c r="OZV97" s="42"/>
      <c r="OZW97" s="42"/>
      <c r="OZX97" s="42"/>
      <c r="OZY97" s="42"/>
      <c r="OZZ97" s="42"/>
      <c r="PAA97" s="42"/>
      <c r="PAB97" s="42"/>
      <c r="PAC97" s="43"/>
      <c r="PAD97" s="43"/>
      <c r="PAE97" s="42"/>
      <c r="PAF97" s="42"/>
      <c r="PAG97" s="42"/>
      <c r="PAH97" s="42"/>
      <c r="PAI97" s="42"/>
      <c r="PAJ97" s="42"/>
      <c r="PAK97" s="42"/>
      <c r="PAL97" s="42"/>
      <c r="PAM97" s="42"/>
      <c r="PAN97" s="42"/>
      <c r="PAO97" s="42"/>
      <c r="PAP97" s="42"/>
      <c r="PAQ97" s="42"/>
      <c r="PAR97" s="42"/>
      <c r="PAS97" s="42"/>
      <c r="PAT97" s="42"/>
      <c r="PAU97" s="42"/>
      <c r="PAV97" s="42"/>
      <c r="PAW97" s="43"/>
      <c r="PAX97" s="43"/>
      <c r="PAY97" s="42"/>
      <c r="PAZ97" s="42"/>
      <c r="PBA97" s="42"/>
      <c r="PBB97" s="42"/>
      <c r="PBC97" s="42"/>
      <c r="PBD97" s="42"/>
      <c r="PBE97" s="42"/>
      <c r="PBF97" s="42"/>
      <c r="PBG97" s="42"/>
      <c r="PBH97" s="42"/>
      <c r="PBI97" s="42"/>
      <c r="PBJ97" s="42"/>
      <c r="PBK97" s="42"/>
      <c r="PBL97" s="42"/>
      <c r="PBM97" s="42"/>
      <c r="PBN97" s="42"/>
      <c r="PBO97" s="42"/>
      <c r="PBP97" s="42"/>
      <c r="PBQ97" s="43"/>
      <c r="PBR97" s="43"/>
      <c r="PBS97" s="42"/>
      <c r="PBT97" s="42"/>
      <c r="PBU97" s="42"/>
      <c r="PBV97" s="42"/>
      <c r="PBW97" s="42"/>
      <c r="PBX97" s="42"/>
      <c r="PBY97" s="42"/>
      <c r="PBZ97" s="42"/>
      <c r="PCA97" s="42"/>
      <c r="PCB97" s="42"/>
      <c r="PCC97" s="42"/>
      <c r="PCD97" s="42"/>
      <c r="PCE97" s="42"/>
      <c r="PCF97" s="42"/>
      <c r="PCG97" s="42"/>
      <c r="PCH97" s="42"/>
      <c r="PCI97" s="42"/>
      <c r="PCJ97" s="42"/>
      <c r="PCK97" s="43"/>
      <c r="PCL97" s="43"/>
      <c r="PCM97" s="42"/>
      <c r="PCN97" s="42"/>
      <c r="PCO97" s="42"/>
      <c r="PCP97" s="42"/>
      <c r="PCQ97" s="42"/>
      <c r="PCR97" s="42"/>
      <c r="PCS97" s="42"/>
      <c r="PCT97" s="42"/>
      <c r="PCU97" s="42"/>
      <c r="PCV97" s="42"/>
      <c r="PCW97" s="42"/>
      <c r="PCX97" s="42"/>
      <c r="PCY97" s="42"/>
      <c r="PCZ97" s="42"/>
      <c r="PDA97" s="42"/>
      <c r="PDB97" s="42"/>
      <c r="PDC97" s="42"/>
      <c r="PDD97" s="42"/>
      <c r="PDE97" s="43"/>
      <c r="PDF97" s="43"/>
      <c r="PDG97" s="42"/>
      <c r="PDH97" s="42"/>
      <c r="PDI97" s="42"/>
      <c r="PDJ97" s="42"/>
      <c r="PDK97" s="42"/>
      <c r="PDL97" s="42"/>
      <c r="PDM97" s="42"/>
      <c r="PDN97" s="42"/>
      <c r="PDO97" s="42"/>
      <c r="PDP97" s="42"/>
      <c r="PDQ97" s="42"/>
      <c r="PDR97" s="42"/>
      <c r="PDS97" s="42"/>
      <c r="PDT97" s="42"/>
      <c r="PDU97" s="42"/>
      <c r="PDV97" s="42"/>
      <c r="PDW97" s="42"/>
      <c r="PDX97" s="42"/>
      <c r="PDY97" s="43"/>
      <c r="PDZ97" s="43"/>
      <c r="PEA97" s="42"/>
      <c r="PEB97" s="42"/>
      <c r="PEC97" s="42"/>
      <c r="PED97" s="42"/>
      <c r="PEE97" s="42"/>
      <c r="PEF97" s="42"/>
      <c r="PEG97" s="42"/>
      <c r="PEH97" s="42"/>
      <c r="PEI97" s="42"/>
      <c r="PEJ97" s="42"/>
      <c r="PEK97" s="42"/>
      <c r="PEL97" s="42"/>
      <c r="PEM97" s="42"/>
      <c r="PEN97" s="42"/>
      <c r="PEO97" s="42"/>
      <c r="PEP97" s="42"/>
      <c r="PEQ97" s="42"/>
      <c r="PER97" s="42"/>
      <c r="PES97" s="43"/>
      <c r="PET97" s="43"/>
      <c r="PEU97" s="42"/>
      <c r="PEV97" s="42"/>
      <c r="PEW97" s="42"/>
      <c r="PEX97" s="42"/>
      <c r="PEY97" s="42"/>
      <c r="PEZ97" s="42"/>
      <c r="PFA97" s="42"/>
      <c r="PFB97" s="42"/>
      <c r="PFC97" s="42"/>
      <c r="PFD97" s="42"/>
      <c r="PFE97" s="42"/>
      <c r="PFF97" s="42"/>
      <c r="PFG97" s="42"/>
      <c r="PFH97" s="42"/>
      <c r="PFI97" s="42"/>
      <c r="PFJ97" s="42"/>
      <c r="PFK97" s="42"/>
      <c r="PFL97" s="42"/>
      <c r="PFM97" s="43"/>
      <c r="PFN97" s="43"/>
      <c r="PFO97" s="42"/>
      <c r="PFP97" s="42"/>
      <c r="PFQ97" s="42"/>
      <c r="PFR97" s="42"/>
      <c r="PFS97" s="42"/>
      <c r="PFT97" s="42"/>
      <c r="PFU97" s="42"/>
      <c r="PFV97" s="42"/>
      <c r="PFW97" s="42"/>
      <c r="PFX97" s="42"/>
      <c r="PFY97" s="42"/>
      <c r="PFZ97" s="42"/>
      <c r="PGA97" s="42"/>
      <c r="PGB97" s="42"/>
      <c r="PGC97" s="42"/>
      <c r="PGD97" s="42"/>
      <c r="PGE97" s="42"/>
      <c r="PGF97" s="42"/>
      <c r="PGG97" s="43"/>
      <c r="PGH97" s="43"/>
      <c r="PGI97" s="42"/>
      <c r="PGJ97" s="42"/>
      <c r="PGK97" s="42"/>
      <c r="PGL97" s="42"/>
      <c r="PGM97" s="42"/>
      <c r="PGN97" s="42"/>
      <c r="PGO97" s="42"/>
      <c r="PGP97" s="42"/>
      <c r="PGQ97" s="42"/>
      <c r="PGR97" s="42"/>
      <c r="PGS97" s="42"/>
      <c r="PGT97" s="42"/>
      <c r="PGU97" s="42"/>
      <c r="PGV97" s="42"/>
      <c r="PGW97" s="42"/>
      <c r="PGX97" s="42"/>
      <c r="PGY97" s="42"/>
      <c r="PGZ97" s="42"/>
      <c r="PHA97" s="43"/>
      <c r="PHB97" s="43"/>
      <c r="PHC97" s="42"/>
      <c r="PHD97" s="42"/>
      <c r="PHE97" s="42"/>
      <c r="PHF97" s="42"/>
      <c r="PHG97" s="42"/>
      <c r="PHH97" s="42"/>
      <c r="PHI97" s="42"/>
      <c r="PHJ97" s="42"/>
      <c r="PHK97" s="42"/>
      <c r="PHL97" s="42"/>
      <c r="PHM97" s="42"/>
      <c r="PHN97" s="42"/>
      <c r="PHO97" s="42"/>
      <c r="PHP97" s="42"/>
      <c r="PHQ97" s="42"/>
      <c r="PHR97" s="42"/>
      <c r="PHS97" s="42"/>
      <c r="PHT97" s="42"/>
      <c r="PHU97" s="43"/>
      <c r="PHV97" s="43"/>
      <c r="PHW97" s="42"/>
      <c r="PHX97" s="42"/>
      <c r="PHY97" s="42"/>
      <c r="PHZ97" s="42"/>
      <c r="PIA97" s="42"/>
      <c r="PIB97" s="42"/>
      <c r="PIC97" s="42"/>
      <c r="PID97" s="42"/>
      <c r="PIE97" s="42"/>
      <c r="PIF97" s="42"/>
      <c r="PIG97" s="42"/>
      <c r="PIH97" s="42"/>
      <c r="PII97" s="42"/>
      <c r="PIJ97" s="42"/>
      <c r="PIK97" s="42"/>
      <c r="PIL97" s="42"/>
      <c r="PIM97" s="42"/>
      <c r="PIN97" s="42"/>
      <c r="PIO97" s="43"/>
      <c r="PIP97" s="43"/>
      <c r="PIQ97" s="42"/>
      <c r="PIR97" s="42"/>
      <c r="PIS97" s="42"/>
      <c r="PIT97" s="42"/>
      <c r="PIU97" s="42"/>
      <c r="PIV97" s="42"/>
      <c r="PIW97" s="42"/>
      <c r="PIX97" s="42"/>
      <c r="PIY97" s="42"/>
      <c r="PIZ97" s="42"/>
      <c r="PJA97" s="42"/>
      <c r="PJB97" s="42"/>
      <c r="PJC97" s="42"/>
      <c r="PJD97" s="42"/>
      <c r="PJE97" s="42"/>
      <c r="PJF97" s="42"/>
      <c r="PJG97" s="42"/>
      <c r="PJH97" s="42"/>
      <c r="PJI97" s="43"/>
      <c r="PJJ97" s="43"/>
      <c r="PJK97" s="42"/>
      <c r="PJL97" s="42"/>
      <c r="PJM97" s="42"/>
      <c r="PJN97" s="42"/>
      <c r="PJO97" s="42"/>
      <c r="PJP97" s="42"/>
      <c r="PJQ97" s="42"/>
      <c r="PJR97" s="42"/>
      <c r="PJS97" s="42"/>
      <c r="PJT97" s="42"/>
      <c r="PJU97" s="42"/>
      <c r="PJV97" s="42"/>
      <c r="PJW97" s="42"/>
      <c r="PJX97" s="42"/>
      <c r="PJY97" s="42"/>
      <c r="PJZ97" s="42"/>
      <c r="PKA97" s="42"/>
      <c r="PKB97" s="42"/>
      <c r="PKC97" s="43"/>
      <c r="PKD97" s="43"/>
      <c r="PKE97" s="42"/>
      <c r="PKF97" s="42"/>
      <c r="PKG97" s="42"/>
      <c r="PKH97" s="42"/>
      <c r="PKI97" s="42"/>
      <c r="PKJ97" s="42"/>
      <c r="PKK97" s="42"/>
      <c r="PKL97" s="42"/>
      <c r="PKM97" s="42"/>
      <c r="PKN97" s="42"/>
      <c r="PKO97" s="42"/>
      <c r="PKP97" s="42"/>
      <c r="PKQ97" s="42"/>
      <c r="PKR97" s="42"/>
      <c r="PKS97" s="42"/>
      <c r="PKT97" s="42"/>
      <c r="PKU97" s="42"/>
      <c r="PKV97" s="42"/>
      <c r="PKW97" s="43"/>
      <c r="PKX97" s="43"/>
      <c r="PKY97" s="42"/>
      <c r="PKZ97" s="42"/>
      <c r="PLA97" s="42"/>
      <c r="PLB97" s="42"/>
      <c r="PLC97" s="42"/>
      <c r="PLD97" s="42"/>
      <c r="PLE97" s="42"/>
      <c r="PLF97" s="42"/>
      <c r="PLG97" s="42"/>
      <c r="PLH97" s="42"/>
      <c r="PLI97" s="42"/>
      <c r="PLJ97" s="42"/>
      <c r="PLK97" s="42"/>
      <c r="PLL97" s="42"/>
      <c r="PLM97" s="42"/>
      <c r="PLN97" s="42"/>
      <c r="PLO97" s="42"/>
      <c r="PLP97" s="42"/>
      <c r="PLQ97" s="43"/>
      <c r="PLR97" s="43"/>
      <c r="PLS97" s="42"/>
      <c r="PLT97" s="42"/>
      <c r="PLU97" s="42"/>
      <c r="PLV97" s="42"/>
      <c r="PLW97" s="42"/>
      <c r="PLX97" s="42"/>
      <c r="PLY97" s="42"/>
      <c r="PLZ97" s="42"/>
      <c r="PMA97" s="42"/>
      <c r="PMB97" s="42"/>
      <c r="PMC97" s="42"/>
      <c r="PMD97" s="42"/>
      <c r="PME97" s="42"/>
      <c r="PMF97" s="42"/>
      <c r="PMG97" s="42"/>
      <c r="PMH97" s="42"/>
      <c r="PMI97" s="42"/>
      <c r="PMJ97" s="42"/>
      <c r="PMK97" s="43"/>
      <c r="PML97" s="43"/>
      <c r="PMM97" s="42"/>
      <c r="PMN97" s="42"/>
      <c r="PMO97" s="42"/>
      <c r="PMP97" s="42"/>
      <c r="PMQ97" s="42"/>
      <c r="PMR97" s="42"/>
      <c r="PMS97" s="42"/>
      <c r="PMT97" s="42"/>
      <c r="PMU97" s="42"/>
      <c r="PMV97" s="42"/>
      <c r="PMW97" s="42"/>
      <c r="PMX97" s="42"/>
      <c r="PMY97" s="42"/>
      <c r="PMZ97" s="42"/>
      <c r="PNA97" s="42"/>
      <c r="PNB97" s="42"/>
      <c r="PNC97" s="42"/>
      <c r="PND97" s="42"/>
      <c r="PNE97" s="43"/>
      <c r="PNF97" s="43"/>
      <c r="PNG97" s="42"/>
      <c r="PNH97" s="42"/>
      <c r="PNI97" s="42"/>
      <c r="PNJ97" s="42"/>
      <c r="PNK97" s="42"/>
      <c r="PNL97" s="42"/>
      <c r="PNM97" s="42"/>
      <c r="PNN97" s="42"/>
      <c r="PNO97" s="42"/>
      <c r="PNP97" s="42"/>
      <c r="PNQ97" s="42"/>
      <c r="PNR97" s="42"/>
      <c r="PNS97" s="42"/>
      <c r="PNT97" s="42"/>
      <c r="PNU97" s="42"/>
      <c r="PNV97" s="42"/>
      <c r="PNW97" s="42"/>
      <c r="PNX97" s="42"/>
      <c r="PNY97" s="43"/>
      <c r="PNZ97" s="43"/>
      <c r="POA97" s="42"/>
      <c r="POB97" s="42"/>
      <c r="POC97" s="42"/>
      <c r="POD97" s="42"/>
      <c r="POE97" s="42"/>
      <c r="POF97" s="42"/>
      <c r="POG97" s="42"/>
      <c r="POH97" s="42"/>
      <c r="POI97" s="42"/>
      <c r="POJ97" s="42"/>
      <c r="POK97" s="42"/>
      <c r="POL97" s="42"/>
      <c r="POM97" s="42"/>
      <c r="PON97" s="42"/>
      <c r="POO97" s="42"/>
      <c r="POP97" s="42"/>
      <c r="POQ97" s="42"/>
      <c r="POR97" s="42"/>
      <c r="POS97" s="43"/>
      <c r="POT97" s="43"/>
      <c r="POU97" s="42"/>
      <c r="POV97" s="42"/>
      <c r="POW97" s="42"/>
      <c r="POX97" s="42"/>
      <c r="POY97" s="42"/>
      <c r="POZ97" s="42"/>
      <c r="PPA97" s="42"/>
      <c r="PPB97" s="42"/>
      <c r="PPC97" s="42"/>
      <c r="PPD97" s="42"/>
      <c r="PPE97" s="42"/>
      <c r="PPF97" s="42"/>
      <c r="PPG97" s="42"/>
      <c r="PPH97" s="42"/>
      <c r="PPI97" s="42"/>
      <c r="PPJ97" s="42"/>
      <c r="PPK97" s="42"/>
      <c r="PPL97" s="42"/>
      <c r="PPM97" s="43"/>
      <c r="PPN97" s="43"/>
      <c r="PPO97" s="42"/>
      <c r="PPP97" s="42"/>
      <c r="PPQ97" s="42"/>
      <c r="PPR97" s="42"/>
      <c r="PPS97" s="42"/>
      <c r="PPT97" s="42"/>
      <c r="PPU97" s="42"/>
      <c r="PPV97" s="42"/>
      <c r="PPW97" s="42"/>
      <c r="PPX97" s="42"/>
      <c r="PPY97" s="42"/>
      <c r="PPZ97" s="42"/>
      <c r="PQA97" s="42"/>
      <c r="PQB97" s="42"/>
      <c r="PQC97" s="42"/>
      <c r="PQD97" s="42"/>
      <c r="PQE97" s="42"/>
      <c r="PQF97" s="42"/>
      <c r="PQG97" s="43"/>
      <c r="PQH97" s="43"/>
      <c r="PQI97" s="42"/>
      <c r="PQJ97" s="42"/>
      <c r="PQK97" s="42"/>
      <c r="PQL97" s="42"/>
      <c r="PQM97" s="42"/>
      <c r="PQN97" s="42"/>
      <c r="PQO97" s="42"/>
      <c r="PQP97" s="42"/>
      <c r="PQQ97" s="42"/>
      <c r="PQR97" s="42"/>
      <c r="PQS97" s="42"/>
      <c r="PQT97" s="42"/>
      <c r="PQU97" s="42"/>
      <c r="PQV97" s="42"/>
      <c r="PQW97" s="42"/>
      <c r="PQX97" s="42"/>
      <c r="PQY97" s="42"/>
      <c r="PQZ97" s="42"/>
      <c r="PRA97" s="43"/>
      <c r="PRB97" s="43"/>
      <c r="PRC97" s="42"/>
      <c r="PRD97" s="42"/>
      <c r="PRE97" s="42"/>
      <c r="PRF97" s="42"/>
      <c r="PRG97" s="42"/>
      <c r="PRH97" s="42"/>
      <c r="PRI97" s="42"/>
      <c r="PRJ97" s="42"/>
      <c r="PRK97" s="42"/>
      <c r="PRL97" s="42"/>
      <c r="PRM97" s="42"/>
      <c r="PRN97" s="42"/>
      <c r="PRO97" s="42"/>
      <c r="PRP97" s="42"/>
      <c r="PRQ97" s="42"/>
      <c r="PRR97" s="42"/>
      <c r="PRS97" s="42"/>
      <c r="PRT97" s="42"/>
      <c r="PRU97" s="43"/>
      <c r="PRV97" s="43"/>
      <c r="PRW97" s="42"/>
      <c r="PRX97" s="42"/>
      <c r="PRY97" s="42"/>
      <c r="PRZ97" s="42"/>
      <c r="PSA97" s="42"/>
      <c r="PSB97" s="42"/>
      <c r="PSC97" s="42"/>
      <c r="PSD97" s="42"/>
      <c r="PSE97" s="42"/>
      <c r="PSF97" s="42"/>
      <c r="PSG97" s="42"/>
      <c r="PSH97" s="42"/>
      <c r="PSI97" s="42"/>
      <c r="PSJ97" s="42"/>
      <c r="PSK97" s="42"/>
      <c r="PSL97" s="42"/>
      <c r="PSM97" s="42"/>
      <c r="PSN97" s="42"/>
      <c r="PSO97" s="43"/>
      <c r="PSP97" s="43"/>
      <c r="PSQ97" s="42"/>
      <c r="PSR97" s="42"/>
      <c r="PSS97" s="42"/>
      <c r="PST97" s="42"/>
      <c r="PSU97" s="42"/>
      <c r="PSV97" s="42"/>
      <c r="PSW97" s="42"/>
      <c r="PSX97" s="42"/>
      <c r="PSY97" s="42"/>
      <c r="PSZ97" s="42"/>
      <c r="PTA97" s="42"/>
      <c r="PTB97" s="42"/>
      <c r="PTC97" s="42"/>
      <c r="PTD97" s="42"/>
      <c r="PTE97" s="42"/>
      <c r="PTF97" s="42"/>
      <c r="PTG97" s="42"/>
      <c r="PTH97" s="42"/>
      <c r="PTI97" s="43"/>
      <c r="PTJ97" s="43"/>
      <c r="PTK97" s="42"/>
      <c r="PTL97" s="42"/>
      <c r="PTM97" s="42"/>
      <c r="PTN97" s="42"/>
      <c r="PTO97" s="42"/>
      <c r="PTP97" s="42"/>
      <c r="PTQ97" s="42"/>
      <c r="PTR97" s="42"/>
      <c r="PTS97" s="42"/>
      <c r="PTT97" s="42"/>
      <c r="PTU97" s="42"/>
      <c r="PTV97" s="42"/>
      <c r="PTW97" s="42"/>
      <c r="PTX97" s="42"/>
      <c r="PTY97" s="42"/>
      <c r="PTZ97" s="42"/>
      <c r="PUA97" s="42"/>
      <c r="PUB97" s="42"/>
      <c r="PUC97" s="43"/>
      <c r="PUD97" s="43"/>
      <c r="PUE97" s="42"/>
      <c r="PUF97" s="42"/>
      <c r="PUG97" s="42"/>
      <c r="PUH97" s="42"/>
      <c r="PUI97" s="42"/>
      <c r="PUJ97" s="42"/>
      <c r="PUK97" s="42"/>
      <c r="PUL97" s="42"/>
      <c r="PUM97" s="42"/>
      <c r="PUN97" s="42"/>
      <c r="PUO97" s="42"/>
      <c r="PUP97" s="42"/>
      <c r="PUQ97" s="42"/>
      <c r="PUR97" s="42"/>
      <c r="PUS97" s="42"/>
      <c r="PUT97" s="42"/>
      <c r="PUU97" s="42"/>
      <c r="PUV97" s="42"/>
      <c r="PUW97" s="43"/>
      <c r="PUX97" s="43"/>
      <c r="PUY97" s="42"/>
      <c r="PUZ97" s="42"/>
      <c r="PVA97" s="42"/>
      <c r="PVB97" s="42"/>
      <c r="PVC97" s="42"/>
      <c r="PVD97" s="42"/>
      <c r="PVE97" s="42"/>
      <c r="PVF97" s="42"/>
      <c r="PVG97" s="42"/>
      <c r="PVH97" s="42"/>
      <c r="PVI97" s="42"/>
      <c r="PVJ97" s="42"/>
      <c r="PVK97" s="42"/>
      <c r="PVL97" s="42"/>
      <c r="PVM97" s="42"/>
      <c r="PVN97" s="42"/>
      <c r="PVO97" s="42"/>
      <c r="PVP97" s="42"/>
      <c r="PVQ97" s="43"/>
      <c r="PVR97" s="43"/>
      <c r="PVS97" s="42"/>
      <c r="PVT97" s="42"/>
      <c r="PVU97" s="42"/>
      <c r="PVV97" s="42"/>
      <c r="PVW97" s="42"/>
      <c r="PVX97" s="42"/>
      <c r="PVY97" s="42"/>
      <c r="PVZ97" s="42"/>
      <c r="PWA97" s="42"/>
      <c r="PWB97" s="42"/>
      <c r="PWC97" s="42"/>
      <c r="PWD97" s="42"/>
      <c r="PWE97" s="42"/>
      <c r="PWF97" s="42"/>
      <c r="PWG97" s="42"/>
      <c r="PWH97" s="42"/>
      <c r="PWI97" s="42"/>
      <c r="PWJ97" s="42"/>
      <c r="PWK97" s="43"/>
      <c r="PWL97" s="43"/>
      <c r="PWM97" s="42"/>
      <c r="PWN97" s="42"/>
      <c r="PWO97" s="42"/>
      <c r="PWP97" s="42"/>
      <c r="PWQ97" s="42"/>
      <c r="PWR97" s="42"/>
      <c r="PWS97" s="42"/>
      <c r="PWT97" s="42"/>
      <c r="PWU97" s="42"/>
      <c r="PWV97" s="42"/>
      <c r="PWW97" s="42"/>
      <c r="PWX97" s="42"/>
      <c r="PWY97" s="42"/>
      <c r="PWZ97" s="42"/>
      <c r="PXA97" s="42"/>
      <c r="PXB97" s="42"/>
      <c r="PXC97" s="42"/>
      <c r="PXD97" s="42"/>
      <c r="PXE97" s="43"/>
      <c r="PXF97" s="43"/>
      <c r="PXG97" s="42"/>
      <c r="PXH97" s="42"/>
      <c r="PXI97" s="42"/>
      <c r="PXJ97" s="42"/>
      <c r="PXK97" s="42"/>
      <c r="PXL97" s="42"/>
      <c r="PXM97" s="42"/>
      <c r="PXN97" s="42"/>
      <c r="PXO97" s="42"/>
      <c r="PXP97" s="42"/>
      <c r="PXQ97" s="42"/>
      <c r="PXR97" s="42"/>
      <c r="PXS97" s="42"/>
      <c r="PXT97" s="42"/>
      <c r="PXU97" s="42"/>
      <c r="PXV97" s="42"/>
      <c r="PXW97" s="42"/>
      <c r="PXX97" s="42"/>
      <c r="PXY97" s="43"/>
      <c r="PXZ97" s="43"/>
      <c r="PYA97" s="42"/>
      <c r="PYB97" s="42"/>
      <c r="PYC97" s="42"/>
      <c r="PYD97" s="42"/>
      <c r="PYE97" s="42"/>
      <c r="PYF97" s="42"/>
      <c r="PYG97" s="42"/>
      <c r="PYH97" s="42"/>
      <c r="PYI97" s="42"/>
      <c r="PYJ97" s="42"/>
      <c r="PYK97" s="42"/>
      <c r="PYL97" s="42"/>
      <c r="PYM97" s="42"/>
      <c r="PYN97" s="42"/>
      <c r="PYO97" s="42"/>
      <c r="PYP97" s="42"/>
      <c r="PYQ97" s="42"/>
      <c r="PYR97" s="42"/>
      <c r="PYS97" s="43"/>
      <c r="PYT97" s="43"/>
      <c r="PYU97" s="42"/>
      <c r="PYV97" s="42"/>
      <c r="PYW97" s="42"/>
      <c r="PYX97" s="42"/>
      <c r="PYY97" s="42"/>
      <c r="PYZ97" s="42"/>
      <c r="PZA97" s="42"/>
      <c r="PZB97" s="42"/>
      <c r="PZC97" s="42"/>
      <c r="PZD97" s="42"/>
      <c r="PZE97" s="42"/>
      <c r="PZF97" s="42"/>
      <c r="PZG97" s="42"/>
      <c r="PZH97" s="42"/>
      <c r="PZI97" s="42"/>
      <c r="PZJ97" s="42"/>
      <c r="PZK97" s="42"/>
      <c r="PZL97" s="42"/>
      <c r="PZM97" s="43"/>
      <c r="PZN97" s="43"/>
      <c r="PZO97" s="42"/>
      <c r="PZP97" s="42"/>
      <c r="PZQ97" s="42"/>
      <c r="PZR97" s="42"/>
      <c r="PZS97" s="42"/>
      <c r="PZT97" s="42"/>
      <c r="PZU97" s="42"/>
      <c r="PZV97" s="42"/>
      <c r="PZW97" s="42"/>
      <c r="PZX97" s="42"/>
      <c r="PZY97" s="42"/>
      <c r="PZZ97" s="42"/>
      <c r="QAA97" s="42"/>
      <c r="QAB97" s="42"/>
      <c r="QAC97" s="42"/>
      <c r="QAD97" s="42"/>
      <c r="QAE97" s="42"/>
      <c r="QAF97" s="42"/>
      <c r="QAG97" s="43"/>
      <c r="QAH97" s="43"/>
      <c r="QAI97" s="42"/>
      <c r="QAJ97" s="42"/>
      <c r="QAK97" s="42"/>
      <c r="QAL97" s="42"/>
      <c r="QAM97" s="42"/>
      <c r="QAN97" s="42"/>
      <c r="QAO97" s="42"/>
      <c r="QAP97" s="42"/>
      <c r="QAQ97" s="42"/>
      <c r="QAR97" s="42"/>
      <c r="QAS97" s="42"/>
      <c r="QAT97" s="42"/>
      <c r="QAU97" s="42"/>
      <c r="QAV97" s="42"/>
      <c r="QAW97" s="42"/>
      <c r="QAX97" s="42"/>
      <c r="QAY97" s="42"/>
      <c r="QAZ97" s="42"/>
      <c r="QBA97" s="43"/>
      <c r="QBB97" s="43"/>
      <c r="QBC97" s="42"/>
      <c r="QBD97" s="42"/>
      <c r="QBE97" s="42"/>
      <c r="QBF97" s="42"/>
      <c r="QBG97" s="42"/>
      <c r="QBH97" s="42"/>
      <c r="QBI97" s="42"/>
      <c r="QBJ97" s="42"/>
      <c r="QBK97" s="42"/>
      <c r="QBL97" s="42"/>
      <c r="QBM97" s="42"/>
      <c r="QBN97" s="42"/>
      <c r="QBO97" s="42"/>
      <c r="QBP97" s="42"/>
      <c r="QBQ97" s="42"/>
      <c r="QBR97" s="42"/>
      <c r="QBS97" s="42"/>
      <c r="QBT97" s="42"/>
      <c r="QBU97" s="43"/>
      <c r="QBV97" s="43"/>
      <c r="QBW97" s="42"/>
      <c r="QBX97" s="42"/>
      <c r="QBY97" s="42"/>
      <c r="QBZ97" s="42"/>
      <c r="QCA97" s="42"/>
      <c r="QCB97" s="42"/>
      <c r="QCC97" s="42"/>
      <c r="QCD97" s="42"/>
      <c r="QCE97" s="42"/>
      <c r="QCF97" s="42"/>
      <c r="QCG97" s="42"/>
      <c r="QCH97" s="42"/>
      <c r="QCI97" s="42"/>
      <c r="QCJ97" s="42"/>
      <c r="QCK97" s="42"/>
      <c r="QCL97" s="42"/>
      <c r="QCM97" s="42"/>
      <c r="QCN97" s="42"/>
      <c r="QCO97" s="43"/>
      <c r="QCP97" s="43"/>
      <c r="QCQ97" s="42"/>
      <c r="QCR97" s="42"/>
      <c r="QCS97" s="42"/>
      <c r="QCT97" s="42"/>
      <c r="QCU97" s="42"/>
      <c r="QCV97" s="42"/>
      <c r="QCW97" s="42"/>
      <c r="QCX97" s="42"/>
      <c r="QCY97" s="42"/>
      <c r="QCZ97" s="42"/>
      <c r="QDA97" s="42"/>
      <c r="QDB97" s="42"/>
      <c r="QDC97" s="42"/>
      <c r="QDD97" s="42"/>
      <c r="QDE97" s="42"/>
      <c r="QDF97" s="42"/>
      <c r="QDG97" s="42"/>
      <c r="QDH97" s="42"/>
      <c r="QDI97" s="43"/>
      <c r="QDJ97" s="43"/>
      <c r="QDK97" s="42"/>
      <c r="QDL97" s="42"/>
      <c r="QDM97" s="42"/>
      <c r="QDN97" s="42"/>
      <c r="QDO97" s="42"/>
      <c r="QDP97" s="42"/>
      <c r="QDQ97" s="42"/>
      <c r="QDR97" s="42"/>
      <c r="QDS97" s="42"/>
      <c r="QDT97" s="42"/>
      <c r="QDU97" s="42"/>
      <c r="QDV97" s="42"/>
      <c r="QDW97" s="42"/>
      <c r="QDX97" s="42"/>
      <c r="QDY97" s="42"/>
      <c r="QDZ97" s="42"/>
      <c r="QEA97" s="42"/>
      <c r="QEB97" s="42"/>
      <c r="QEC97" s="43"/>
      <c r="QED97" s="43"/>
      <c r="QEE97" s="42"/>
      <c r="QEF97" s="42"/>
      <c r="QEG97" s="42"/>
      <c r="QEH97" s="42"/>
      <c r="QEI97" s="42"/>
      <c r="QEJ97" s="42"/>
      <c r="QEK97" s="42"/>
      <c r="QEL97" s="42"/>
      <c r="QEM97" s="42"/>
      <c r="QEN97" s="42"/>
      <c r="QEO97" s="42"/>
      <c r="QEP97" s="42"/>
      <c r="QEQ97" s="42"/>
      <c r="QER97" s="42"/>
      <c r="QES97" s="42"/>
      <c r="QET97" s="42"/>
      <c r="QEU97" s="42"/>
      <c r="QEV97" s="42"/>
      <c r="QEW97" s="43"/>
      <c r="QEX97" s="43"/>
      <c r="QEY97" s="42"/>
      <c r="QEZ97" s="42"/>
      <c r="QFA97" s="42"/>
      <c r="QFB97" s="42"/>
      <c r="QFC97" s="42"/>
      <c r="QFD97" s="42"/>
      <c r="QFE97" s="42"/>
      <c r="QFF97" s="42"/>
      <c r="QFG97" s="42"/>
      <c r="QFH97" s="42"/>
      <c r="QFI97" s="42"/>
      <c r="QFJ97" s="42"/>
      <c r="QFK97" s="42"/>
      <c r="QFL97" s="42"/>
      <c r="QFM97" s="42"/>
      <c r="QFN97" s="42"/>
      <c r="QFO97" s="42"/>
      <c r="QFP97" s="42"/>
      <c r="QFQ97" s="43"/>
      <c r="QFR97" s="43"/>
      <c r="QFS97" s="42"/>
      <c r="QFT97" s="42"/>
      <c r="QFU97" s="42"/>
      <c r="QFV97" s="42"/>
      <c r="QFW97" s="42"/>
      <c r="QFX97" s="42"/>
      <c r="QFY97" s="42"/>
      <c r="QFZ97" s="42"/>
      <c r="QGA97" s="42"/>
      <c r="QGB97" s="42"/>
      <c r="QGC97" s="42"/>
      <c r="QGD97" s="42"/>
      <c r="QGE97" s="42"/>
      <c r="QGF97" s="42"/>
      <c r="QGG97" s="42"/>
      <c r="QGH97" s="42"/>
      <c r="QGI97" s="42"/>
      <c r="QGJ97" s="42"/>
      <c r="QGK97" s="43"/>
      <c r="QGL97" s="43"/>
      <c r="QGM97" s="42"/>
      <c r="QGN97" s="42"/>
      <c r="QGO97" s="42"/>
      <c r="QGP97" s="42"/>
      <c r="QGQ97" s="42"/>
      <c r="QGR97" s="42"/>
      <c r="QGS97" s="42"/>
      <c r="QGT97" s="42"/>
      <c r="QGU97" s="42"/>
      <c r="QGV97" s="42"/>
      <c r="QGW97" s="42"/>
      <c r="QGX97" s="42"/>
      <c r="QGY97" s="42"/>
      <c r="QGZ97" s="42"/>
      <c r="QHA97" s="42"/>
      <c r="QHB97" s="42"/>
      <c r="QHC97" s="42"/>
      <c r="QHD97" s="42"/>
      <c r="QHE97" s="43"/>
      <c r="QHF97" s="43"/>
      <c r="QHG97" s="42"/>
      <c r="QHH97" s="42"/>
      <c r="QHI97" s="42"/>
      <c r="QHJ97" s="42"/>
      <c r="QHK97" s="42"/>
      <c r="QHL97" s="42"/>
      <c r="QHM97" s="42"/>
      <c r="QHN97" s="42"/>
      <c r="QHO97" s="42"/>
      <c r="QHP97" s="42"/>
      <c r="QHQ97" s="42"/>
      <c r="QHR97" s="42"/>
      <c r="QHS97" s="42"/>
      <c r="QHT97" s="42"/>
      <c r="QHU97" s="42"/>
      <c r="QHV97" s="42"/>
      <c r="QHW97" s="42"/>
      <c r="QHX97" s="42"/>
      <c r="QHY97" s="43"/>
      <c r="QHZ97" s="43"/>
      <c r="QIA97" s="42"/>
      <c r="QIB97" s="42"/>
      <c r="QIC97" s="42"/>
      <c r="QID97" s="42"/>
      <c r="QIE97" s="42"/>
      <c r="QIF97" s="42"/>
      <c r="QIG97" s="42"/>
      <c r="QIH97" s="42"/>
      <c r="QII97" s="42"/>
      <c r="QIJ97" s="42"/>
      <c r="QIK97" s="42"/>
      <c r="QIL97" s="42"/>
      <c r="QIM97" s="42"/>
      <c r="QIN97" s="42"/>
      <c r="QIO97" s="42"/>
      <c r="QIP97" s="42"/>
      <c r="QIQ97" s="42"/>
      <c r="QIR97" s="42"/>
      <c r="QIS97" s="43"/>
      <c r="QIT97" s="43"/>
      <c r="QIU97" s="42"/>
      <c r="QIV97" s="42"/>
      <c r="QIW97" s="42"/>
      <c r="QIX97" s="42"/>
      <c r="QIY97" s="42"/>
      <c r="QIZ97" s="42"/>
      <c r="QJA97" s="42"/>
      <c r="QJB97" s="42"/>
      <c r="QJC97" s="42"/>
      <c r="QJD97" s="42"/>
      <c r="QJE97" s="42"/>
      <c r="QJF97" s="42"/>
      <c r="QJG97" s="42"/>
      <c r="QJH97" s="42"/>
      <c r="QJI97" s="42"/>
      <c r="QJJ97" s="42"/>
      <c r="QJK97" s="42"/>
      <c r="QJL97" s="42"/>
      <c r="QJM97" s="43"/>
      <c r="QJN97" s="43"/>
      <c r="QJO97" s="42"/>
      <c r="QJP97" s="42"/>
      <c r="QJQ97" s="42"/>
      <c r="QJR97" s="42"/>
      <c r="QJS97" s="42"/>
      <c r="QJT97" s="42"/>
      <c r="QJU97" s="42"/>
      <c r="QJV97" s="42"/>
      <c r="QJW97" s="42"/>
      <c r="QJX97" s="42"/>
      <c r="QJY97" s="42"/>
      <c r="QJZ97" s="42"/>
      <c r="QKA97" s="42"/>
      <c r="QKB97" s="42"/>
      <c r="QKC97" s="42"/>
      <c r="QKD97" s="42"/>
      <c r="QKE97" s="42"/>
      <c r="QKF97" s="42"/>
      <c r="QKG97" s="43"/>
      <c r="QKH97" s="43"/>
      <c r="QKI97" s="42"/>
      <c r="QKJ97" s="42"/>
      <c r="QKK97" s="42"/>
      <c r="QKL97" s="42"/>
      <c r="QKM97" s="42"/>
      <c r="QKN97" s="42"/>
      <c r="QKO97" s="42"/>
      <c r="QKP97" s="42"/>
      <c r="QKQ97" s="42"/>
      <c r="QKR97" s="42"/>
      <c r="QKS97" s="42"/>
      <c r="QKT97" s="42"/>
      <c r="QKU97" s="42"/>
      <c r="QKV97" s="42"/>
      <c r="QKW97" s="42"/>
      <c r="QKX97" s="42"/>
      <c r="QKY97" s="42"/>
      <c r="QKZ97" s="42"/>
      <c r="QLA97" s="43"/>
      <c r="QLB97" s="43"/>
      <c r="QLC97" s="42"/>
      <c r="QLD97" s="42"/>
      <c r="QLE97" s="42"/>
      <c r="QLF97" s="42"/>
      <c r="QLG97" s="42"/>
      <c r="QLH97" s="42"/>
      <c r="QLI97" s="42"/>
      <c r="QLJ97" s="42"/>
      <c r="QLK97" s="42"/>
      <c r="QLL97" s="42"/>
      <c r="QLM97" s="42"/>
      <c r="QLN97" s="42"/>
      <c r="QLO97" s="42"/>
      <c r="QLP97" s="42"/>
      <c r="QLQ97" s="42"/>
      <c r="QLR97" s="42"/>
      <c r="QLS97" s="42"/>
      <c r="QLT97" s="42"/>
      <c r="QLU97" s="43"/>
      <c r="QLV97" s="43"/>
      <c r="QLW97" s="42"/>
      <c r="QLX97" s="42"/>
      <c r="QLY97" s="42"/>
      <c r="QLZ97" s="42"/>
      <c r="QMA97" s="42"/>
      <c r="QMB97" s="42"/>
      <c r="QMC97" s="42"/>
      <c r="QMD97" s="42"/>
      <c r="QME97" s="42"/>
      <c r="QMF97" s="42"/>
      <c r="QMG97" s="42"/>
      <c r="QMH97" s="42"/>
      <c r="QMI97" s="42"/>
      <c r="QMJ97" s="42"/>
      <c r="QMK97" s="42"/>
      <c r="QML97" s="42"/>
      <c r="QMM97" s="42"/>
      <c r="QMN97" s="42"/>
      <c r="QMO97" s="43"/>
      <c r="QMP97" s="43"/>
      <c r="QMQ97" s="42"/>
      <c r="QMR97" s="42"/>
      <c r="QMS97" s="42"/>
      <c r="QMT97" s="42"/>
      <c r="QMU97" s="42"/>
      <c r="QMV97" s="42"/>
      <c r="QMW97" s="42"/>
      <c r="QMX97" s="42"/>
      <c r="QMY97" s="42"/>
      <c r="QMZ97" s="42"/>
      <c r="QNA97" s="42"/>
      <c r="QNB97" s="42"/>
      <c r="QNC97" s="42"/>
      <c r="QND97" s="42"/>
      <c r="QNE97" s="42"/>
      <c r="QNF97" s="42"/>
      <c r="QNG97" s="42"/>
      <c r="QNH97" s="42"/>
      <c r="QNI97" s="43"/>
      <c r="QNJ97" s="43"/>
      <c r="QNK97" s="42"/>
      <c r="QNL97" s="42"/>
      <c r="QNM97" s="42"/>
      <c r="QNN97" s="42"/>
      <c r="QNO97" s="42"/>
      <c r="QNP97" s="42"/>
      <c r="QNQ97" s="42"/>
      <c r="QNR97" s="42"/>
      <c r="QNS97" s="42"/>
      <c r="QNT97" s="42"/>
      <c r="QNU97" s="42"/>
      <c r="QNV97" s="42"/>
      <c r="QNW97" s="42"/>
      <c r="QNX97" s="42"/>
      <c r="QNY97" s="42"/>
      <c r="QNZ97" s="42"/>
      <c r="QOA97" s="42"/>
      <c r="QOB97" s="42"/>
      <c r="QOC97" s="43"/>
      <c r="QOD97" s="43"/>
      <c r="QOE97" s="42"/>
      <c r="QOF97" s="42"/>
      <c r="QOG97" s="42"/>
      <c r="QOH97" s="42"/>
      <c r="QOI97" s="42"/>
      <c r="QOJ97" s="42"/>
      <c r="QOK97" s="42"/>
      <c r="QOL97" s="42"/>
      <c r="QOM97" s="42"/>
      <c r="QON97" s="42"/>
      <c r="QOO97" s="42"/>
      <c r="QOP97" s="42"/>
      <c r="QOQ97" s="42"/>
      <c r="QOR97" s="42"/>
      <c r="QOS97" s="42"/>
      <c r="QOT97" s="42"/>
      <c r="QOU97" s="42"/>
      <c r="QOV97" s="42"/>
      <c r="QOW97" s="43"/>
      <c r="QOX97" s="43"/>
      <c r="QOY97" s="42"/>
      <c r="QOZ97" s="42"/>
      <c r="QPA97" s="42"/>
      <c r="QPB97" s="42"/>
      <c r="QPC97" s="42"/>
      <c r="QPD97" s="42"/>
      <c r="QPE97" s="42"/>
      <c r="QPF97" s="42"/>
      <c r="QPG97" s="42"/>
      <c r="QPH97" s="42"/>
      <c r="QPI97" s="42"/>
      <c r="QPJ97" s="42"/>
      <c r="QPK97" s="42"/>
      <c r="QPL97" s="42"/>
      <c r="QPM97" s="42"/>
      <c r="QPN97" s="42"/>
      <c r="QPO97" s="42"/>
      <c r="QPP97" s="42"/>
      <c r="QPQ97" s="43"/>
      <c r="QPR97" s="43"/>
      <c r="QPS97" s="42"/>
      <c r="QPT97" s="42"/>
      <c r="QPU97" s="42"/>
      <c r="QPV97" s="42"/>
      <c r="QPW97" s="42"/>
      <c r="QPX97" s="42"/>
      <c r="QPY97" s="42"/>
      <c r="QPZ97" s="42"/>
      <c r="QQA97" s="42"/>
      <c r="QQB97" s="42"/>
      <c r="QQC97" s="42"/>
      <c r="QQD97" s="42"/>
      <c r="QQE97" s="42"/>
      <c r="QQF97" s="42"/>
      <c r="QQG97" s="42"/>
      <c r="QQH97" s="42"/>
      <c r="QQI97" s="42"/>
      <c r="QQJ97" s="42"/>
      <c r="QQK97" s="43"/>
      <c r="QQL97" s="43"/>
      <c r="QQM97" s="42"/>
      <c r="QQN97" s="42"/>
      <c r="QQO97" s="42"/>
      <c r="QQP97" s="42"/>
      <c r="QQQ97" s="42"/>
      <c r="QQR97" s="42"/>
      <c r="QQS97" s="42"/>
      <c r="QQT97" s="42"/>
      <c r="QQU97" s="42"/>
      <c r="QQV97" s="42"/>
      <c r="QQW97" s="42"/>
      <c r="QQX97" s="42"/>
      <c r="QQY97" s="42"/>
      <c r="QQZ97" s="42"/>
      <c r="QRA97" s="42"/>
      <c r="QRB97" s="42"/>
      <c r="QRC97" s="42"/>
      <c r="QRD97" s="42"/>
      <c r="QRE97" s="43"/>
      <c r="QRF97" s="43"/>
      <c r="QRG97" s="42"/>
      <c r="QRH97" s="42"/>
      <c r="QRI97" s="42"/>
      <c r="QRJ97" s="42"/>
      <c r="QRK97" s="42"/>
      <c r="QRL97" s="42"/>
      <c r="QRM97" s="42"/>
      <c r="QRN97" s="42"/>
      <c r="QRO97" s="42"/>
      <c r="QRP97" s="42"/>
      <c r="QRQ97" s="42"/>
      <c r="QRR97" s="42"/>
      <c r="QRS97" s="42"/>
      <c r="QRT97" s="42"/>
      <c r="QRU97" s="42"/>
      <c r="QRV97" s="42"/>
      <c r="QRW97" s="42"/>
      <c r="QRX97" s="42"/>
      <c r="QRY97" s="43"/>
      <c r="QRZ97" s="43"/>
      <c r="QSA97" s="42"/>
      <c r="QSB97" s="42"/>
      <c r="QSC97" s="42"/>
      <c r="QSD97" s="42"/>
      <c r="QSE97" s="42"/>
      <c r="QSF97" s="42"/>
      <c r="QSG97" s="42"/>
      <c r="QSH97" s="42"/>
      <c r="QSI97" s="42"/>
      <c r="QSJ97" s="42"/>
      <c r="QSK97" s="42"/>
      <c r="QSL97" s="42"/>
      <c r="QSM97" s="42"/>
      <c r="QSN97" s="42"/>
      <c r="QSO97" s="42"/>
      <c r="QSP97" s="42"/>
      <c r="QSQ97" s="42"/>
      <c r="QSR97" s="42"/>
      <c r="QSS97" s="43"/>
      <c r="QST97" s="43"/>
      <c r="QSU97" s="42"/>
      <c r="QSV97" s="42"/>
      <c r="QSW97" s="42"/>
      <c r="QSX97" s="42"/>
      <c r="QSY97" s="42"/>
      <c r="QSZ97" s="42"/>
      <c r="QTA97" s="42"/>
      <c r="QTB97" s="42"/>
      <c r="QTC97" s="42"/>
      <c r="QTD97" s="42"/>
      <c r="QTE97" s="42"/>
      <c r="QTF97" s="42"/>
      <c r="QTG97" s="42"/>
      <c r="QTH97" s="42"/>
      <c r="QTI97" s="42"/>
      <c r="QTJ97" s="42"/>
      <c r="QTK97" s="42"/>
      <c r="QTL97" s="42"/>
      <c r="QTM97" s="43"/>
      <c r="QTN97" s="43"/>
      <c r="QTO97" s="42"/>
      <c r="QTP97" s="42"/>
      <c r="QTQ97" s="42"/>
      <c r="QTR97" s="42"/>
      <c r="QTS97" s="42"/>
      <c r="QTT97" s="42"/>
      <c r="QTU97" s="42"/>
      <c r="QTV97" s="42"/>
      <c r="QTW97" s="42"/>
      <c r="QTX97" s="42"/>
      <c r="QTY97" s="42"/>
      <c r="QTZ97" s="42"/>
      <c r="QUA97" s="42"/>
      <c r="QUB97" s="42"/>
      <c r="QUC97" s="42"/>
      <c r="QUD97" s="42"/>
      <c r="QUE97" s="42"/>
      <c r="QUF97" s="42"/>
      <c r="QUG97" s="43"/>
      <c r="QUH97" s="43"/>
      <c r="QUI97" s="42"/>
      <c r="QUJ97" s="42"/>
      <c r="QUK97" s="42"/>
      <c r="QUL97" s="42"/>
      <c r="QUM97" s="42"/>
      <c r="QUN97" s="42"/>
      <c r="QUO97" s="42"/>
      <c r="QUP97" s="42"/>
      <c r="QUQ97" s="42"/>
      <c r="QUR97" s="42"/>
      <c r="QUS97" s="42"/>
      <c r="QUT97" s="42"/>
      <c r="QUU97" s="42"/>
      <c r="QUV97" s="42"/>
      <c r="QUW97" s="42"/>
      <c r="QUX97" s="42"/>
      <c r="QUY97" s="42"/>
      <c r="QUZ97" s="42"/>
      <c r="QVA97" s="43"/>
      <c r="QVB97" s="43"/>
      <c r="QVC97" s="42"/>
      <c r="QVD97" s="42"/>
      <c r="QVE97" s="42"/>
      <c r="QVF97" s="42"/>
      <c r="QVG97" s="42"/>
      <c r="QVH97" s="42"/>
      <c r="QVI97" s="42"/>
      <c r="QVJ97" s="42"/>
      <c r="QVK97" s="42"/>
      <c r="QVL97" s="42"/>
      <c r="QVM97" s="42"/>
      <c r="QVN97" s="42"/>
      <c r="QVO97" s="42"/>
      <c r="QVP97" s="42"/>
      <c r="QVQ97" s="42"/>
      <c r="QVR97" s="42"/>
      <c r="QVS97" s="42"/>
      <c r="QVT97" s="42"/>
      <c r="QVU97" s="43"/>
      <c r="QVV97" s="43"/>
      <c r="QVW97" s="42"/>
      <c r="QVX97" s="42"/>
      <c r="QVY97" s="42"/>
      <c r="QVZ97" s="42"/>
      <c r="QWA97" s="42"/>
      <c r="QWB97" s="42"/>
      <c r="QWC97" s="42"/>
      <c r="QWD97" s="42"/>
      <c r="QWE97" s="42"/>
      <c r="QWF97" s="42"/>
      <c r="QWG97" s="42"/>
      <c r="QWH97" s="42"/>
      <c r="QWI97" s="42"/>
      <c r="QWJ97" s="42"/>
      <c r="QWK97" s="42"/>
      <c r="QWL97" s="42"/>
      <c r="QWM97" s="42"/>
      <c r="QWN97" s="42"/>
      <c r="QWO97" s="43"/>
      <c r="QWP97" s="43"/>
      <c r="QWQ97" s="42"/>
      <c r="QWR97" s="42"/>
      <c r="QWS97" s="42"/>
      <c r="QWT97" s="42"/>
      <c r="QWU97" s="42"/>
      <c r="QWV97" s="42"/>
      <c r="QWW97" s="42"/>
      <c r="QWX97" s="42"/>
      <c r="QWY97" s="42"/>
      <c r="QWZ97" s="42"/>
      <c r="QXA97" s="42"/>
      <c r="QXB97" s="42"/>
      <c r="QXC97" s="42"/>
      <c r="QXD97" s="42"/>
      <c r="QXE97" s="42"/>
      <c r="QXF97" s="42"/>
      <c r="QXG97" s="42"/>
      <c r="QXH97" s="42"/>
      <c r="QXI97" s="43"/>
      <c r="QXJ97" s="43"/>
      <c r="QXK97" s="42"/>
      <c r="QXL97" s="42"/>
      <c r="QXM97" s="42"/>
      <c r="QXN97" s="42"/>
      <c r="QXO97" s="42"/>
      <c r="QXP97" s="42"/>
      <c r="QXQ97" s="42"/>
      <c r="QXR97" s="42"/>
      <c r="QXS97" s="42"/>
      <c r="QXT97" s="42"/>
      <c r="QXU97" s="42"/>
      <c r="QXV97" s="42"/>
      <c r="QXW97" s="42"/>
      <c r="QXX97" s="42"/>
      <c r="QXY97" s="42"/>
      <c r="QXZ97" s="42"/>
      <c r="QYA97" s="42"/>
      <c r="QYB97" s="42"/>
      <c r="QYC97" s="43"/>
      <c r="QYD97" s="43"/>
      <c r="QYE97" s="42"/>
      <c r="QYF97" s="42"/>
      <c r="QYG97" s="42"/>
      <c r="QYH97" s="42"/>
      <c r="QYI97" s="42"/>
      <c r="QYJ97" s="42"/>
      <c r="QYK97" s="42"/>
      <c r="QYL97" s="42"/>
      <c r="QYM97" s="42"/>
      <c r="QYN97" s="42"/>
      <c r="QYO97" s="42"/>
      <c r="QYP97" s="42"/>
      <c r="QYQ97" s="42"/>
      <c r="QYR97" s="42"/>
      <c r="QYS97" s="42"/>
      <c r="QYT97" s="42"/>
      <c r="QYU97" s="42"/>
      <c r="QYV97" s="42"/>
      <c r="QYW97" s="43"/>
      <c r="QYX97" s="43"/>
      <c r="QYY97" s="42"/>
      <c r="QYZ97" s="42"/>
      <c r="QZA97" s="42"/>
      <c r="QZB97" s="42"/>
      <c r="QZC97" s="42"/>
      <c r="QZD97" s="42"/>
      <c r="QZE97" s="42"/>
      <c r="QZF97" s="42"/>
      <c r="QZG97" s="42"/>
      <c r="QZH97" s="42"/>
      <c r="QZI97" s="42"/>
      <c r="QZJ97" s="42"/>
      <c r="QZK97" s="42"/>
      <c r="QZL97" s="42"/>
      <c r="QZM97" s="42"/>
      <c r="QZN97" s="42"/>
      <c r="QZO97" s="42"/>
      <c r="QZP97" s="42"/>
      <c r="QZQ97" s="43"/>
      <c r="QZR97" s="43"/>
      <c r="QZS97" s="42"/>
      <c r="QZT97" s="42"/>
      <c r="QZU97" s="42"/>
      <c r="QZV97" s="42"/>
      <c r="QZW97" s="42"/>
      <c r="QZX97" s="42"/>
      <c r="QZY97" s="42"/>
      <c r="QZZ97" s="42"/>
      <c r="RAA97" s="42"/>
      <c r="RAB97" s="42"/>
      <c r="RAC97" s="42"/>
      <c r="RAD97" s="42"/>
      <c r="RAE97" s="42"/>
      <c r="RAF97" s="42"/>
      <c r="RAG97" s="42"/>
      <c r="RAH97" s="42"/>
      <c r="RAI97" s="42"/>
      <c r="RAJ97" s="42"/>
      <c r="RAK97" s="43"/>
      <c r="RAL97" s="43"/>
      <c r="RAM97" s="42"/>
      <c r="RAN97" s="42"/>
      <c r="RAO97" s="42"/>
      <c r="RAP97" s="42"/>
      <c r="RAQ97" s="42"/>
      <c r="RAR97" s="42"/>
      <c r="RAS97" s="42"/>
      <c r="RAT97" s="42"/>
      <c r="RAU97" s="42"/>
      <c r="RAV97" s="42"/>
      <c r="RAW97" s="42"/>
      <c r="RAX97" s="42"/>
      <c r="RAY97" s="42"/>
      <c r="RAZ97" s="42"/>
      <c r="RBA97" s="42"/>
      <c r="RBB97" s="42"/>
      <c r="RBC97" s="42"/>
      <c r="RBD97" s="42"/>
      <c r="RBE97" s="43"/>
      <c r="RBF97" s="43"/>
      <c r="RBG97" s="42"/>
      <c r="RBH97" s="42"/>
      <c r="RBI97" s="42"/>
      <c r="RBJ97" s="42"/>
      <c r="RBK97" s="42"/>
      <c r="RBL97" s="42"/>
      <c r="RBM97" s="42"/>
      <c r="RBN97" s="42"/>
      <c r="RBO97" s="42"/>
      <c r="RBP97" s="42"/>
      <c r="RBQ97" s="42"/>
      <c r="RBR97" s="42"/>
      <c r="RBS97" s="42"/>
      <c r="RBT97" s="42"/>
      <c r="RBU97" s="42"/>
      <c r="RBV97" s="42"/>
      <c r="RBW97" s="42"/>
      <c r="RBX97" s="42"/>
      <c r="RBY97" s="43"/>
      <c r="RBZ97" s="43"/>
      <c r="RCA97" s="42"/>
      <c r="RCB97" s="42"/>
      <c r="RCC97" s="42"/>
      <c r="RCD97" s="42"/>
      <c r="RCE97" s="42"/>
      <c r="RCF97" s="42"/>
      <c r="RCG97" s="42"/>
      <c r="RCH97" s="42"/>
      <c r="RCI97" s="42"/>
      <c r="RCJ97" s="42"/>
      <c r="RCK97" s="42"/>
      <c r="RCL97" s="42"/>
      <c r="RCM97" s="42"/>
      <c r="RCN97" s="42"/>
      <c r="RCO97" s="42"/>
      <c r="RCP97" s="42"/>
      <c r="RCQ97" s="42"/>
      <c r="RCR97" s="42"/>
      <c r="RCS97" s="43"/>
      <c r="RCT97" s="43"/>
      <c r="RCU97" s="42"/>
      <c r="RCV97" s="42"/>
      <c r="RCW97" s="42"/>
      <c r="RCX97" s="42"/>
      <c r="RCY97" s="42"/>
      <c r="RCZ97" s="42"/>
      <c r="RDA97" s="42"/>
      <c r="RDB97" s="42"/>
      <c r="RDC97" s="42"/>
      <c r="RDD97" s="42"/>
      <c r="RDE97" s="42"/>
      <c r="RDF97" s="42"/>
      <c r="RDG97" s="42"/>
      <c r="RDH97" s="42"/>
      <c r="RDI97" s="42"/>
      <c r="RDJ97" s="42"/>
      <c r="RDK97" s="42"/>
      <c r="RDL97" s="42"/>
      <c r="RDM97" s="43"/>
      <c r="RDN97" s="43"/>
      <c r="RDO97" s="42"/>
      <c r="RDP97" s="42"/>
      <c r="RDQ97" s="42"/>
      <c r="RDR97" s="42"/>
      <c r="RDS97" s="42"/>
      <c r="RDT97" s="42"/>
      <c r="RDU97" s="42"/>
      <c r="RDV97" s="42"/>
      <c r="RDW97" s="42"/>
      <c r="RDX97" s="42"/>
      <c r="RDY97" s="42"/>
      <c r="RDZ97" s="42"/>
      <c r="REA97" s="42"/>
      <c r="REB97" s="42"/>
      <c r="REC97" s="42"/>
      <c r="RED97" s="42"/>
      <c r="REE97" s="42"/>
      <c r="REF97" s="42"/>
      <c r="REG97" s="43"/>
      <c r="REH97" s="43"/>
      <c r="REI97" s="42"/>
      <c r="REJ97" s="42"/>
      <c r="REK97" s="42"/>
      <c r="REL97" s="42"/>
      <c r="REM97" s="42"/>
      <c r="REN97" s="42"/>
      <c r="REO97" s="42"/>
      <c r="REP97" s="42"/>
      <c r="REQ97" s="42"/>
      <c r="RER97" s="42"/>
      <c r="RES97" s="42"/>
      <c r="RET97" s="42"/>
      <c r="REU97" s="42"/>
      <c r="REV97" s="42"/>
      <c r="REW97" s="42"/>
      <c r="REX97" s="42"/>
      <c r="REY97" s="42"/>
      <c r="REZ97" s="42"/>
      <c r="RFA97" s="43"/>
      <c r="RFB97" s="43"/>
      <c r="RFC97" s="42"/>
      <c r="RFD97" s="42"/>
      <c r="RFE97" s="42"/>
      <c r="RFF97" s="42"/>
      <c r="RFG97" s="42"/>
      <c r="RFH97" s="42"/>
      <c r="RFI97" s="42"/>
      <c r="RFJ97" s="42"/>
      <c r="RFK97" s="42"/>
      <c r="RFL97" s="42"/>
      <c r="RFM97" s="42"/>
      <c r="RFN97" s="42"/>
      <c r="RFO97" s="42"/>
      <c r="RFP97" s="42"/>
      <c r="RFQ97" s="42"/>
      <c r="RFR97" s="42"/>
      <c r="RFS97" s="42"/>
      <c r="RFT97" s="42"/>
      <c r="RFU97" s="43"/>
      <c r="RFV97" s="43"/>
      <c r="RFW97" s="42"/>
      <c r="RFX97" s="42"/>
      <c r="RFY97" s="42"/>
      <c r="RFZ97" s="42"/>
      <c r="RGA97" s="42"/>
      <c r="RGB97" s="42"/>
      <c r="RGC97" s="42"/>
      <c r="RGD97" s="42"/>
      <c r="RGE97" s="42"/>
      <c r="RGF97" s="42"/>
      <c r="RGG97" s="42"/>
      <c r="RGH97" s="42"/>
      <c r="RGI97" s="42"/>
      <c r="RGJ97" s="42"/>
      <c r="RGK97" s="42"/>
      <c r="RGL97" s="42"/>
      <c r="RGM97" s="42"/>
      <c r="RGN97" s="42"/>
      <c r="RGO97" s="43"/>
      <c r="RGP97" s="43"/>
      <c r="RGQ97" s="42"/>
      <c r="RGR97" s="42"/>
      <c r="RGS97" s="42"/>
      <c r="RGT97" s="42"/>
      <c r="RGU97" s="42"/>
      <c r="RGV97" s="42"/>
      <c r="RGW97" s="42"/>
      <c r="RGX97" s="42"/>
      <c r="RGY97" s="42"/>
      <c r="RGZ97" s="42"/>
      <c r="RHA97" s="42"/>
      <c r="RHB97" s="42"/>
      <c r="RHC97" s="42"/>
      <c r="RHD97" s="42"/>
      <c r="RHE97" s="42"/>
      <c r="RHF97" s="42"/>
      <c r="RHG97" s="42"/>
      <c r="RHH97" s="42"/>
      <c r="RHI97" s="43"/>
      <c r="RHJ97" s="43"/>
      <c r="RHK97" s="42"/>
      <c r="RHL97" s="42"/>
      <c r="RHM97" s="42"/>
      <c r="RHN97" s="42"/>
      <c r="RHO97" s="42"/>
      <c r="RHP97" s="42"/>
      <c r="RHQ97" s="42"/>
      <c r="RHR97" s="42"/>
      <c r="RHS97" s="42"/>
      <c r="RHT97" s="42"/>
      <c r="RHU97" s="42"/>
      <c r="RHV97" s="42"/>
      <c r="RHW97" s="42"/>
      <c r="RHX97" s="42"/>
      <c r="RHY97" s="42"/>
      <c r="RHZ97" s="42"/>
      <c r="RIA97" s="42"/>
      <c r="RIB97" s="42"/>
      <c r="RIC97" s="43"/>
      <c r="RID97" s="43"/>
      <c r="RIE97" s="42"/>
      <c r="RIF97" s="42"/>
      <c r="RIG97" s="42"/>
      <c r="RIH97" s="42"/>
      <c r="RII97" s="42"/>
      <c r="RIJ97" s="42"/>
      <c r="RIK97" s="42"/>
      <c r="RIL97" s="42"/>
      <c r="RIM97" s="42"/>
      <c r="RIN97" s="42"/>
      <c r="RIO97" s="42"/>
      <c r="RIP97" s="42"/>
      <c r="RIQ97" s="42"/>
      <c r="RIR97" s="42"/>
      <c r="RIS97" s="42"/>
      <c r="RIT97" s="42"/>
      <c r="RIU97" s="42"/>
      <c r="RIV97" s="42"/>
      <c r="RIW97" s="43"/>
      <c r="RIX97" s="43"/>
      <c r="RIY97" s="42"/>
      <c r="RIZ97" s="42"/>
      <c r="RJA97" s="42"/>
      <c r="RJB97" s="42"/>
      <c r="RJC97" s="42"/>
      <c r="RJD97" s="42"/>
      <c r="RJE97" s="42"/>
      <c r="RJF97" s="42"/>
      <c r="RJG97" s="42"/>
      <c r="RJH97" s="42"/>
      <c r="RJI97" s="42"/>
      <c r="RJJ97" s="42"/>
      <c r="RJK97" s="42"/>
      <c r="RJL97" s="42"/>
      <c r="RJM97" s="42"/>
      <c r="RJN97" s="42"/>
      <c r="RJO97" s="42"/>
      <c r="RJP97" s="42"/>
      <c r="RJQ97" s="43"/>
      <c r="RJR97" s="43"/>
      <c r="RJS97" s="42"/>
      <c r="RJT97" s="42"/>
      <c r="RJU97" s="42"/>
      <c r="RJV97" s="42"/>
      <c r="RJW97" s="42"/>
      <c r="RJX97" s="42"/>
      <c r="RJY97" s="42"/>
      <c r="RJZ97" s="42"/>
      <c r="RKA97" s="42"/>
      <c r="RKB97" s="42"/>
      <c r="RKC97" s="42"/>
      <c r="RKD97" s="42"/>
      <c r="RKE97" s="42"/>
      <c r="RKF97" s="42"/>
      <c r="RKG97" s="42"/>
      <c r="RKH97" s="42"/>
      <c r="RKI97" s="42"/>
      <c r="RKJ97" s="42"/>
      <c r="RKK97" s="43"/>
      <c r="RKL97" s="43"/>
      <c r="RKM97" s="42"/>
      <c r="RKN97" s="42"/>
      <c r="RKO97" s="42"/>
      <c r="RKP97" s="42"/>
      <c r="RKQ97" s="42"/>
      <c r="RKR97" s="42"/>
      <c r="RKS97" s="42"/>
      <c r="RKT97" s="42"/>
      <c r="RKU97" s="42"/>
      <c r="RKV97" s="42"/>
      <c r="RKW97" s="42"/>
      <c r="RKX97" s="42"/>
      <c r="RKY97" s="42"/>
      <c r="RKZ97" s="42"/>
      <c r="RLA97" s="42"/>
      <c r="RLB97" s="42"/>
      <c r="RLC97" s="42"/>
      <c r="RLD97" s="42"/>
      <c r="RLE97" s="43"/>
      <c r="RLF97" s="43"/>
      <c r="RLG97" s="42"/>
      <c r="RLH97" s="42"/>
      <c r="RLI97" s="42"/>
      <c r="RLJ97" s="42"/>
      <c r="RLK97" s="42"/>
      <c r="RLL97" s="42"/>
      <c r="RLM97" s="42"/>
      <c r="RLN97" s="42"/>
      <c r="RLO97" s="42"/>
      <c r="RLP97" s="42"/>
      <c r="RLQ97" s="42"/>
      <c r="RLR97" s="42"/>
      <c r="RLS97" s="42"/>
      <c r="RLT97" s="42"/>
      <c r="RLU97" s="42"/>
      <c r="RLV97" s="42"/>
      <c r="RLW97" s="42"/>
      <c r="RLX97" s="42"/>
      <c r="RLY97" s="43"/>
      <c r="RLZ97" s="43"/>
      <c r="RMA97" s="42"/>
      <c r="RMB97" s="42"/>
      <c r="RMC97" s="42"/>
      <c r="RMD97" s="42"/>
      <c r="RME97" s="42"/>
      <c r="RMF97" s="42"/>
      <c r="RMG97" s="42"/>
      <c r="RMH97" s="42"/>
      <c r="RMI97" s="42"/>
      <c r="RMJ97" s="42"/>
      <c r="RMK97" s="42"/>
      <c r="RML97" s="42"/>
      <c r="RMM97" s="42"/>
      <c r="RMN97" s="42"/>
      <c r="RMO97" s="42"/>
      <c r="RMP97" s="42"/>
      <c r="RMQ97" s="42"/>
      <c r="RMR97" s="42"/>
      <c r="RMS97" s="43"/>
      <c r="RMT97" s="43"/>
      <c r="RMU97" s="42"/>
      <c r="RMV97" s="42"/>
      <c r="RMW97" s="42"/>
      <c r="RMX97" s="42"/>
      <c r="RMY97" s="42"/>
      <c r="RMZ97" s="42"/>
      <c r="RNA97" s="42"/>
      <c r="RNB97" s="42"/>
      <c r="RNC97" s="42"/>
      <c r="RND97" s="42"/>
      <c r="RNE97" s="42"/>
      <c r="RNF97" s="42"/>
      <c r="RNG97" s="42"/>
      <c r="RNH97" s="42"/>
      <c r="RNI97" s="42"/>
      <c r="RNJ97" s="42"/>
      <c r="RNK97" s="42"/>
      <c r="RNL97" s="42"/>
      <c r="RNM97" s="43"/>
      <c r="RNN97" s="43"/>
      <c r="RNO97" s="42"/>
      <c r="RNP97" s="42"/>
      <c r="RNQ97" s="42"/>
      <c r="RNR97" s="42"/>
      <c r="RNS97" s="42"/>
      <c r="RNT97" s="42"/>
      <c r="RNU97" s="42"/>
      <c r="RNV97" s="42"/>
      <c r="RNW97" s="42"/>
      <c r="RNX97" s="42"/>
      <c r="RNY97" s="42"/>
      <c r="RNZ97" s="42"/>
      <c r="ROA97" s="42"/>
      <c r="ROB97" s="42"/>
      <c r="ROC97" s="42"/>
      <c r="ROD97" s="42"/>
      <c r="ROE97" s="42"/>
      <c r="ROF97" s="42"/>
      <c r="ROG97" s="43"/>
      <c r="ROH97" s="43"/>
      <c r="ROI97" s="42"/>
      <c r="ROJ97" s="42"/>
      <c r="ROK97" s="42"/>
      <c r="ROL97" s="42"/>
      <c r="ROM97" s="42"/>
      <c r="RON97" s="42"/>
      <c r="ROO97" s="42"/>
      <c r="ROP97" s="42"/>
      <c r="ROQ97" s="42"/>
      <c r="ROR97" s="42"/>
      <c r="ROS97" s="42"/>
      <c r="ROT97" s="42"/>
      <c r="ROU97" s="42"/>
      <c r="ROV97" s="42"/>
      <c r="ROW97" s="42"/>
      <c r="ROX97" s="42"/>
      <c r="ROY97" s="42"/>
      <c r="ROZ97" s="42"/>
      <c r="RPA97" s="43"/>
      <c r="RPB97" s="43"/>
      <c r="RPC97" s="42"/>
      <c r="RPD97" s="42"/>
      <c r="RPE97" s="42"/>
      <c r="RPF97" s="42"/>
      <c r="RPG97" s="42"/>
      <c r="RPH97" s="42"/>
      <c r="RPI97" s="42"/>
      <c r="RPJ97" s="42"/>
      <c r="RPK97" s="42"/>
      <c r="RPL97" s="42"/>
      <c r="RPM97" s="42"/>
      <c r="RPN97" s="42"/>
      <c r="RPO97" s="42"/>
      <c r="RPP97" s="42"/>
      <c r="RPQ97" s="42"/>
      <c r="RPR97" s="42"/>
      <c r="RPS97" s="42"/>
      <c r="RPT97" s="42"/>
      <c r="RPU97" s="43"/>
      <c r="RPV97" s="43"/>
      <c r="RPW97" s="42"/>
      <c r="RPX97" s="42"/>
      <c r="RPY97" s="42"/>
      <c r="RPZ97" s="42"/>
      <c r="RQA97" s="42"/>
      <c r="RQB97" s="42"/>
      <c r="RQC97" s="42"/>
      <c r="RQD97" s="42"/>
      <c r="RQE97" s="42"/>
      <c r="RQF97" s="42"/>
      <c r="RQG97" s="42"/>
      <c r="RQH97" s="42"/>
      <c r="RQI97" s="42"/>
      <c r="RQJ97" s="42"/>
      <c r="RQK97" s="42"/>
      <c r="RQL97" s="42"/>
      <c r="RQM97" s="42"/>
      <c r="RQN97" s="42"/>
      <c r="RQO97" s="43"/>
      <c r="RQP97" s="43"/>
      <c r="RQQ97" s="42"/>
      <c r="RQR97" s="42"/>
      <c r="RQS97" s="42"/>
      <c r="RQT97" s="42"/>
      <c r="RQU97" s="42"/>
      <c r="RQV97" s="42"/>
      <c r="RQW97" s="42"/>
      <c r="RQX97" s="42"/>
      <c r="RQY97" s="42"/>
      <c r="RQZ97" s="42"/>
      <c r="RRA97" s="42"/>
      <c r="RRB97" s="42"/>
      <c r="RRC97" s="42"/>
      <c r="RRD97" s="42"/>
      <c r="RRE97" s="42"/>
      <c r="RRF97" s="42"/>
      <c r="RRG97" s="42"/>
      <c r="RRH97" s="42"/>
      <c r="RRI97" s="43"/>
      <c r="RRJ97" s="43"/>
      <c r="RRK97" s="42"/>
      <c r="RRL97" s="42"/>
      <c r="RRM97" s="42"/>
      <c r="RRN97" s="42"/>
      <c r="RRO97" s="42"/>
      <c r="RRP97" s="42"/>
      <c r="RRQ97" s="42"/>
      <c r="RRR97" s="42"/>
      <c r="RRS97" s="42"/>
      <c r="RRT97" s="42"/>
      <c r="RRU97" s="42"/>
      <c r="RRV97" s="42"/>
      <c r="RRW97" s="42"/>
      <c r="RRX97" s="42"/>
      <c r="RRY97" s="42"/>
      <c r="RRZ97" s="42"/>
      <c r="RSA97" s="42"/>
      <c r="RSB97" s="42"/>
      <c r="RSC97" s="43"/>
      <c r="RSD97" s="43"/>
      <c r="RSE97" s="42"/>
      <c r="RSF97" s="42"/>
      <c r="RSG97" s="42"/>
      <c r="RSH97" s="42"/>
      <c r="RSI97" s="42"/>
      <c r="RSJ97" s="42"/>
      <c r="RSK97" s="42"/>
      <c r="RSL97" s="42"/>
      <c r="RSM97" s="42"/>
      <c r="RSN97" s="42"/>
      <c r="RSO97" s="42"/>
      <c r="RSP97" s="42"/>
      <c r="RSQ97" s="42"/>
      <c r="RSR97" s="42"/>
      <c r="RSS97" s="42"/>
      <c r="RST97" s="42"/>
      <c r="RSU97" s="42"/>
      <c r="RSV97" s="42"/>
      <c r="RSW97" s="43"/>
      <c r="RSX97" s="43"/>
      <c r="RSY97" s="42"/>
      <c r="RSZ97" s="42"/>
      <c r="RTA97" s="42"/>
      <c r="RTB97" s="42"/>
      <c r="RTC97" s="42"/>
      <c r="RTD97" s="42"/>
      <c r="RTE97" s="42"/>
      <c r="RTF97" s="42"/>
      <c r="RTG97" s="42"/>
      <c r="RTH97" s="42"/>
      <c r="RTI97" s="42"/>
      <c r="RTJ97" s="42"/>
      <c r="RTK97" s="42"/>
      <c r="RTL97" s="42"/>
      <c r="RTM97" s="42"/>
      <c r="RTN97" s="42"/>
      <c r="RTO97" s="42"/>
      <c r="RTP97" s="42"/>
      <c r="RTQ97" s="43"/>
      <c r="RTR97" s="43"/>
      <c r="RTS97" s="42"/>
      <c r="RTT97" s="42"/>
      <c r="RTU97" s="42"/>
      <c r="RTV97" s="42"/>
      <c r="RTW97" s="42"/>
      <c r="RTX97" s="42"/>
      <c r="RTY97" s="42"/>
      <c r="RTZ97" s="42"/>
      <c r="RUA97" s="42"/>
      <c r="RUB97" s="42"/>
      <c r="RUC97" s="42"/>
      <c r="RUD97" s="42"/>
      <c r="RUE97" s="42"/>
      <c r="RUF97" s="42"/>
      <c r="RUG97" s="42"/>
      <c r="RUH97" s="42"/>
      <c r="RUI97" s="42"/>
      <c r="RUJ97" s="42"/>
      <c r="RUK97" s="43"/>
      <c r="RUL97" s="43"/>
      <c r="RUM97" s="42"/>
      <c r="RUN97" s="42"/>
      <c r="RUO97" s="42"/>
      <c r="RUP97" s="42"/>
      <c r="RUQ97" s="42"/>
      <c r="RUR97" s="42"/>
      <c r="RUS97" s="42"/>
      <c r="RUT97" s="42"/>
      <c r="RUU97" s="42"/>
      <c r="RUV97" s="42"/>
      <c r="RUW97" s="42"/>
      <c r="RUX97" s="42"/>
      <c r="RUY97" s="42"/>
      <c r="RUZ97" s="42"/>
      <c r="RVA97" s="42"/>
      <c r="RVB97" s="42"/>
      <c r="RVC97" s="42"/>
      <c r="RVD97" s="42"/>
      <c r="RVE97" s="43"/>
      <c r="RVF97" s="43"/>
      <c r="RVG97" s="42"/>
      <c r="RVH97" s="42"/>
      <c r="RVI97" s="42"/>
      <c r="RVJ97" s="42"/>
      <c r="RVK97" s="42"/>
      <c r="RVL97" s="42"/>
      <c r="RVM97" s="42"/>
      <c r="RVN97" s="42"/>
      <c r="RVO97" s="42"/>
      <c r="RVP97" s="42"/>
      <c r="RVQ97" s="42"/>
      <c r="RVR97" s="42"/>
      <c r="RVS97" s="42"/>
      <c r="RVT97" s="42"/>
      <c r="RVU97" s="42"/>
      <c r="RVV97" s="42"/>
      <c r="RVW97" s="42"/>
      <c r="RVX97" s="42"/>
      <c r="RVY97" s="43"/>
      <c r="RVZ97" s="43"/>
      <c r="RWA97" s="42"/>
      <c r="RWB97" s="42"/>
      <c r="RWC97" s="42"/>
      <c r="RWD97" s="42"/>
      <c r="RWE97" s="42"/>
      <c r="RWF97" s="42"/>
      <c r="RWG97" s="42"/>
      <c r="RWH97" s="42"/>
      <c r="RWI97" s="42"/>
      <c r="RWJ97" s="42"/>
      <c r="RWK97" s="42"/>
      <c r="RWL97" s="42"/>
      <c r="RWM97" s="42"/>
      <c r="RWN97" s="42"/>
      <c r="RWO97" s="42"/>
      <c r="RWP97" s="42"/>
      <c r="RWQ97" s="42"/>
      <c r="RWR97" s="42"/>
      <c r="RWS97" s="43"/>
      <c r="RWT97" s="43"/>
      <c r="RWU97" s="42"/>
      <c r="RWV97" s="42"/>
      <c r="RWW97" s="42"/>
      <c r="RWX97" s="42"/>
      <c r="RWY97" s="42"/>
      <c r="RWZ97" s="42"/>
      <c r="RXA97" s="42"/>
      <c r="RXB97" s="42"/>
      <c r="RXC97" s="42"/>
      <c r="RXD97" s="42"/>
      <c r="RXE97" s="42"/>
      <c r="RXF97" s="42"/>
      <c r="RXG97" s="42"/>
      <c r="RXH97" s="42"/>
      <c r="RXI97" s="42"/>
      <c r="RXJ97" s="42"/>
      <c r="RXK97" s="42"/>
      <c r="RXL97" s="42"/>
      <c r="RXM97" s="43"/>
      <c r="RXN97" s="43"/>
      <c r="RXO97" s="42"/>
      <c r="RXP97" s="42"/>
      <c r="RXQ97" s="42"/>
      <c r="RXR97" s="42"/>
      <c r="RXS97" s="42"/>
      <c r="RXT97" s="42"/>
      <c r="RXU97" s="42"/>
      <c r="RXV97" s="42"/>
      <c r="RXW97" s="42"/>
      <c r="RXX97" s="42"/>
      <c r="RXY97" s="42"/>
      <c r="RXZ97" s="42"/>
      <c r="RYA97" s="42"/>
      <c r="RYB97" s="42"/>
      <c r="RYC97" s="42"/>
      <c r="RYD97" s="42"/>
      <c r="RYE97" s="42"/>
      <c r="RYF97" s="42"/>
      <c r="RYG97" s="43"/>
      <c r="RYH97" s="43"/>
      <c r="RYI97" s="42"/>
      <c r="RYJ97" s="42"/>
      <c r="RYK97" s="42"/>
      <c r="RYL97" s="42"/>
      <c r="RYM97" s="42"/>
      <c r="RYN97" s="42"/>
      <c r="RYO97" s="42"/>
      <c r="RYP97" s="42"/>
      <c r="RYQ97" s="42"/>
      <c r="RYR97" s="42"/>
      <c r="RYS97" s="42"/>
      <c r="RYT97" s="42"/>
      <c r="RYU97" s="42"/>
      <c r="RYV97" s="42"/>
      <c r="RYW97" s="42"/>
      <c r="RYX97" s="42"/>
      <c r="RYY97" s="42"/>
      <c r="RYZ97" s="42"/>
      <c r="RZA97" s="43"/>
      <c r="RZB97" s="43"/>
      <c r="RZC97" s="42"/>
      <c r="RZD97" s="42"/>
      <c r="RZE97" s="42"/>
      <c r="RZF97" s="42"/>
      <c r="RZG97" s="42"/>
      <c r="RZH97" s="42"/>
      <c r="RZI97" s="42"/>
      <c r="RZJ97" s="42"/>
      <c r="RZK97" s="42"/>
      <c r="RZL97" s="42"/>
      <c r="RZM97" s="42"/>
      <c r="RZN97" s="42"/>
      <c r="RZO97" s="42"/>
      <c r="RZP97" s="42"/>
      <c r="RZQ97" s="42"/>
      <c r="RZR97" s="42"/>
      <c r="RZS97" s="42"/>
      <c r="RZT97" s="42"/>
      <c r="RZU97" s="43"/>
      <c r="RZV97" s="43"/>
      <c r="RZW97" s="42"/>
      <c r="RZX97" s="42"/>
      <c r="RZY97" s="42"/>
      <c r="RZZ97" s="42"/>
      <c r="SAA97" s="42"/>
      <c r="SAB97" s="42"/>
      <c r="SAC97" s="42"/>
      <c r="SAD97" s="42"/>
      <c r="SAE97" s="42"/>
      <c r="SAF97" s="42"/>
      <c r="SAG97" s="42"/>
      <c r="SAH97" s="42"/>
      <c r="SAI97" s="42"/>
      <c r="SAJ97" s="42"/>
      <c r="SAK97" s="42"/>
      <c r="SAL97" s="42"/>
      <c r="SAM97" s="42"/>
      <c r="SAN97" s="42"/>
      <c r="SAO97" s="43"/>
      <c r="SAP97" s="43"/>
      <c r="SAQ97" s="42"/>
      <c r="SAR97" s="42"/>
      <c r="SAS97" s="42"/>
      <c r="SAT97" s="42"/>
      <c r="SAU97" s="42"/>
      <c r="SAV97" s="42"/>
      <c r="SAW97" s="42"/>
      <c r="SAX97" s="42"/>
      <c r="SAY97" s="42"/>
      <c r="SAZ97" s="42"/>
      <c r="SBA97" s="42"/>
      <c r="SBB97" s="42"/>
      <c r="SBC97" s="42"/>
      <c r="SBD97" s="42"/>
      <c r="SBE97" s="42"/>
      <c r="SBF97" s="42"/>
      <c r="SBG97" s="42"/>
      <c r="SBH97" s="42"/>
      <c r="SBI97" s="43"/>
      <c r="SBJ97" s="43"/>
      <c r="SBK97" s="42"/>
      <c r="SBL97" s="42"/>
      <c r="SBM97" s="42"/>
      <c r="SBN97" s="42"/>
      <c r="SBO97" s="42"/>
      <c r="SBP97" s="42"/>
      <c r="SBQ97" s="42"/>
      <c r="SBR97" s="42"/>
      <c r="SBS97" s="42"/>
      <c r="SBT97" s="42"/>
      <c r="SBU97" s="42"/>
      <c r="SBV97" s="42"/>
      <c r="SBW97" s="42"/>
      <c r="SBX97" s="42"/>
      <c r="SBY97" s="42"/>
      <c r="SBZ97" s="42"/>
      <c r="SCA97" s="42"/>
      <c r="SCB97" s="42"/>
      <c r="SCC97" s="43"/>
      <c r="SCD97" s="43"/>
      <c r="SCE97" s="42"/>
      <c r="SCF97" s="42"/>
      <c r="SCG97" s="42"/>
      <c r="SCH97" s="42"/>
      <c r="SCI97" s="42"/>
      <c r="SCJ97" s="42"/>
      <c r="SCK97" s="42"/>
      <c r="SCL97" s="42"/>
      <c r="SCM97" s="42"/>
      <c r="SCN97" s="42"/>
      <c r="SCO97" s="42"/>
      <c r="SCP97" s="42"/>
      <c r="SCQ97" s="42"/>
      <c r="SCR97" s="42"/>
      <c r="SCS97" s="42"/>
      <c r="SCT97" s="42"/>
      <c r="SCU97" s="42"/>
      <c r="SCV97" s="42"/>
      <c r="SCW97" s="43"/>
      <c r="SCX97" s="43"/>
      <c r="SCY97" s="42"/>
      <c r="SCZ97" s="42"/>
      <c r="SDA97" s="42"/>
      <c r="SDB97" s="42"/>
      <c r="SDC97" s="42"/>
      <c r="SDD97" s="42"/>
      <c r="SDE97" s="42"/>
      <c r="SDF97" s="42"/>
      <c r="SDG97" s="42"/>
      <c r="SDH97" s="42"/>
      <c r="SDI97" s="42"/>
      <c r="SDJ97" s="42"/>
      <c r="SDK97" s="42"/>
      <c r="SDL97" s="42"/>
      <c r="SDM97" s="42"/>
      <c r="SDN97" s="42"/>
      <c r="SDO97" s="42"/>
      <c r="SDP97" s="42"/>
      <c r="SDQ97" s="43"/>
      <c r="SDR97" s="43"/>
      <c r="SDS97" s="42"/>
      <c r="SDT97" s="42"/>
      <c r="SDU97" s="42"/>
      <c r="SDV97" s="42"/>
      <c r="SDW97" s="42"/>
      <c r="SDX97" s="42"/>
      <c r="SDY97" s="42"/>
      <c r="SDZ97" s="42"/>
      <c r="SEA97" s="42"/>
      <c r="SEB97" s="42"/>
      <c r="SEC97" s="42"/>
      <c r="SED97" s="42"/>
      <c r="SEE97" s="42"/>
      <c r="SEF97" s="42"/>
      <c r="SEG97" s="42"/>
      <c r="SEH97" s="42"/>
      <c r="SEI97" s="42"/>
      <c r="SEJ97" s="42"/>
      <c r="SEK97" s="43"/>
      <c r="SEL97" s="43"/>
      <c r="SEM97" s="42"/>
      <c r="SEN97" s="42"/>
      <c r="SEO97" s="42"/>
      <c r="SEP97" s="42"/>
      <c r="SEQ97" s="42"/>
      <c r="SER97" s="42"/>
      <c r="SES97" s="42"/>
      <c r="SET97" s="42"/>
      <c r="SEU97" s="42"/>
      <c r="SEV97" s="42"/>
      <c r="SEW97" s="42"/>
      <c r="SEX97" s="42"/>
      <c r="SEY97" s="42"/>
      <c r="SEZ97" s="42"/>
      <c r="SFA97" s="42"/>
      <c r="SFB97" s="42"/>
      <c r="SFC97" s="42"/>
      <c r="SFD97" s="42"/>
      <c r="SFE97" s="43"/>
      <c r="SFF97" s="43"/>
      <c r="SFG97" s="42"/>
      <c r="SFH97" s="42"/>
      <c r="SFI97" s="42"/>
      <c r="SFJ97" s="42"/>
      <c r="SFK97" s="42"/>
      <c r="SFL97" s="42"/>
      <c r="SFM97" s="42"/>
      <c r="SFN97" s="42"/>
      <c r="SFO97" s="42"/>
      <c r="SFP97" s="42"/>
      <c r="SFQ97" s="42"/>
      <c r="SFR97" s="42"/>
      <c r="SFS97" s="42"/>
      <c r="SFT97" s="42"/>
      <c r="SFU97" s="42"/>
      <c r="SFV97" s="42"/>
      <c r="SFW97" s="42"/>
      <c r="SFX97" s="42"/>
      <c r="SFY97" s="43"/>
      <c r="SFZ97" s="43"/>
      <c r="SGA97" s="42"/>
      <c r="SGB97" s="42"/>
      <c r="SGC97" s="42"/>
      <c r="SGD97" s="42"/>
      <c r="SGE97" s="42"/>
      <c r="SGF97" s="42"/>
      <c r="SGG97" s="42"/>
      <c r="SGH97" s="42"/>
      <c r="SGI97" s="42"/>
      <c r="SGJ97" s="42"/>
      <c r="SGK97" s="42"/>
      <c r="SGL97" s="42"/>
      <c r="SGM97" s="42"/>
      <c r="SGN97" s="42"/>
      <c r="SGO97" s="42"/>
      <c r="SGP97" s="42"/>
      <c r="SGQ97" s="42"/>
      <c r="SGR97" s="42"/>
      <c r="SGS97" s="43"/>
      <c r="SGT97" s="43"/>
      <c r="SGU97" s="42"/>
      <c r="SGV97" s="42"/>
      <c r="SGW97" s="42"/>
      <c r="SGX97" s="42"/>
      <c r="SGY97" s="42"/>
      <c r="SGZ97" s="42"/>
      <c r="SHA97" s="42"/>
      <c r="SHB97" s="42"/>
      <c r="SHC97" s="42"/>
      <c r="SHD97" s="42"/>
      <c r="SHE97" s="42"/>
      <c r="SHF97" s="42"/>
      <c r="SHG97" s="42"/>
      <c r="SHH97" s="42"/>
      <c r="SHI97" s="42"/>
      <c r="SHJ97" s="42"/>
      <c r="SHK97" s="42"/>
      <c r="SHL97" s="42"/>
      <c r="SHM97" s="43"/>
      <c r="SHN97" s="43"/>
      <c r="SHO97" s="42"/>
      <c r="SHP97" s="42"/>
      <c r="SHQ97" s="42"/>
      <c r="SHR97" s="42"/>
      <c r="SHS97" s="42"/>
      <c r="SHT97" s="42"/>
      <c r="SHU97" s="42"/>
      <c r="SHV97" s="42"/>
      <c r="SHW97" s="42"/>
      <c r="SHX97" s="42"/>
      <c r="SHY97" s="42"/>
      <c r="SHZ97" s="42"/>
      <c r="SIA97" s="42"/>
      <c r="SIB97" s="42"/>
      <c r="SIC97" s="42"/>
      <c r="SID97" s="42"/>
      <c r="SIE97" s="42"/>
      <c r="SIF97" s="42"/>
      <c r="SIG97" s="43"/>
      <c r="SIH97" s="43"/>
      <c r="SII97" s="42"/>
      <c r="SIJ97" s="42"/>
      <c r="SIK97" s="42"/>
      <c r="SIL97" s="42"/>
      <c r="SIM97" s="42"/>
      <c r="SIN97" s="42"/>
      <c r="SIO97" s="42"/>
      <c r="SIP97" s="42"/>
      <c r="SIQ97" s="42"/>
      <c r="SIR97" s="42"/>
      <c r="SIS97" s="42"/>
      <c r="SIT97" s="42"/>
      <c r="SIU97" s="42"/>
      <c r="SIV97" s="42"/>
      <c r="SIW97" s="42"/>
      <c r="SIX97" s="42"/>
      <c r="SIY97" s="42"/>
      <c r="SIZ97" s="42"/>
      <c r="SJA97" s="43"/>
      <c r="SJB97" s="43"/>
      <c r="SJC97" s="42"/>
      <c r="SJD97" s="42"/>
      <c r="SJE97" s="42"/>
      <c r="SJF97" s="42"/>
      <c r="SJG97" s="42"/>
      <c r="SJH97" s="42"/>
      <c r="SJI97" s="42"/>
      <c r="SJJ97" s="42"/>
      <c r="SJK97" s="42"/>
      <c r="SJL97" s="42"/>
      <c r="SJM97" s="42"/>
      <c r="SJN97" s="42"/>
      <c r="SJO97" s="42"/>
      <c r="SJP97" s="42"/>
      <c r="SJQ97" s="42"/>
      <c r="SJR97" s="42"/>
      <c r="SJS97" s="42"/>
      <c r="SJT97" s="42"/>
      <c r="SJU97" s="43"/>
      <c r="SJV97" s="43"/>
      <c r="SJW97" s="42"/>
      <c r="SJX97" s="42"/>
      <c r="SJY97" s="42"/>
      <c r="SJZ97" s="42"/>
      <c r="SKA97" s="42"/>
      <c r="SKB97" s="42"/>
      <c r="SKC97" s="42"/>
      <c r="SKD97" s="42"/>
      <c r="SKE97" s="42"/>
      <c r="SKF97" s="42"/>
      <c r="SKG97" s="42"/>
      <c r="SKH97" s="42"/>
      <c r="SKI97" s="42"/>
      <c r="SKJ97" s="42"/>
      <c r="SKK97" s="42"/>
      <c r="SKL97" s="42"/>
      <c r="SKM97" s="42"/>
      <c r="SKN97" s="42"/>
      <c r="SKO97" s="43"/>
      <c r="SKP97" s="43"/>
      <c r="SKQ97" s="42"/>
      <c r="SKR97" s="42"/>
      <c r="SKS97" s="42"/>
      <c r="SKT97" s="42"/>
      <c r="SKU97" s="42"/>
      <c r="SKV97" s="42"/>
      <c r="SKW97" s="42"/>
      <c r="SKX97" s="42"/>
      <c r="SKY97" s="42"/>
      <c r="SKZ97" s="42"/>
      <c r="SLA97" s="42"/>
      <c r="SLB97" s="42"/>
      <c r="SLC97" s="42"/>
      <c r="SLD97" s="42"/>
      <c r="SLE97" s="42"/>
      <c r="SLF97" s="42"/>
      <c r="SLG97" s="42"/>
      <c r="SLH97" s="42"/>
      <c r="SLI97" s="43"/>
      <c r="SLJ97" s="43"/>
      <c r="SLK97" s="42"/>
      <c r="SLL97" s="42"/>
      <c r="SLM97" s="42"/>
      <c r="SLN97" s="42"/>
      <c r="SLO97" s="42"/>
      <c r="SLP97" s="42"/>
      <c r="SLQ97" s="42"/>
      <c r="SLR97" s="42"/>
      <c r="SLS97" s="42"/>
      <c r="SLT97" s="42"/>
      <c r="SLU97" s="42"/>
      <c r="SLV97" s="42"/>
      <c r="SLW97" s="42"/>
      <c r="SLX97" s="42"/>
      <c r="SLY97" s="42"/>
      <c r="SLZ97" s="42"/>
      <c r="SMA97" s="42"/>
      <c r="SMB97" s="42"/>
      <c r="SMC97" s="43"/>
      <c r="SMD97" s="43"/>
      <c r="SME97" s="42"/>
      <c r="SMF97" s="42"/>
      <c r="SMG97" s="42"/>
      <c r="SMH97" s="42"/>
      <c r="SMI97" s="42"/>
      <c r="SMJ97" s="42"/>
      <c r="SMK97" s="42"/>
      <c r="SML97" s="42"/>
      <c r="SMM97" s="42"/>
      <c r="SMN97" s="42"/>
      <c r="SMO97" s="42"/>
      <c r="SMP97" s="42"/>
      <c r="SMQ97" s="42"/>
      <c r="SMR97" s="42"/>
      <c r="SMS97" s="42"/>
      <c r="SMT97" s="42"/>
      <c r="SMU97" s="42"/>
      <c r="SMV97" s="42"/>
      <c r="SMW97" s="43"/>
      <c r="SMX97" s="43"/>
      <c r="SMY97" s="42"/>
      <c r="SMZ97" s="42"/>
      <c r="SNA97" s="42"/>
      <c r="SNB97" s="42"/>
      <c r="SNC97" s="42"/>
      <c r="SND97" s="42"/>
      <c r="SNE97" s="42"/>
      <c r="SNF97" s="42"/>
      <c r="SNG97" s="42"/>
      <c r="SNH97" s="42"/>
      <c r="SNI97" s="42"/>
      <c r="SNJ97" s="42"/>
      <c r="SNK97" s="42"/>
      <c r="SNL97" s="42"/>
      <c r="SNM97" s="42"/>
      <c r="SNN97" s="42"/>
      <c r="SNO97" s="42"/>
      <c r="SNP97" s="42"/>
      <c r="SNQ97" s="43"/>
      <c r="SNR97" s="43"/>
      <c r="SNS97" s="42"/>
      <c r="SNT97" s="42"/>
      <c r="SNU97" s="42"/>
      <c r="SNV97" s="42"/>
      <c r="SNW97" s="42"/>
      <c r="SNX97" s="42"/>
      <c r="SNY97" s="42"/>
      <c r="SNZ97" s="42"/>
      <c r="SOA97" s="42"/>
      <c r="SOB97" s="42"/>
      <c r="SOC97" s="42"/>
      <c r="SOD97" s="42"/>
      <c r="SOE97" s="42"/>
      <c r="SOF97" s="42"/>
      <c r="SOG97" s="42"/>
      <c r="SOH97" s="42"/>
      <c r="SOI97" s="42"/>
      <c r="SOJ97" s="42"/>
      <c r="SOK97" s="43"/>
      <c r="SOL97" s="43"/>
      <c r="SOM97" s="42"/>
      <c r="SON97" s="42"/>
      <c r="SOO97" s="42"/>
      <c r="SOP97" s="42"/>
      <c r="SOQ97" s="42"/>
      <c r="SOR97" s="42"/>
      <c r="SOS97" s="42"/>
      <c r="SOT97" s="42"/>
      <c r="SOU97" s="42"/>
      <c r="SOV97" s="42"/>
      <c r="SOW97" s="42"/>
      <c r="SOX97" s="42"/>
      <c r="SOY97" s="42"/>
      <c r="SOZ97" s="42"/>
      <c r="SPA97" s="42"/>
      <c r="SPB97" s="42"/>
      <c r="SPC97" s="42"/>
      <c r="SPD97" s="42"/>
      <c r="SPE97" s="43"/>
      <c r="SPF97" s="43"/>
      <c r="SPG97" s="42"/>
      <c r="SPH97" s="42"/>
      <c r="SPI97" s="42"/>
      <c r="SPJ97" s="42"/>
      <c r="SPK97" s="42"/>
      <c r="SPL97" s="42"/>
      <c r="SPM97" s="42"/>
      <c r="SPN97" s="42"/>
      <c r="SPO97" s="42"/>
      <c r="SPP97" s="42"/>
      <c r="SPQ97" s="42"/>
      <c r="SPR97" s="42"/>
      <c r="SPS97" s="42"/>
      <c r="SPT97" s="42"/>
      <c r="SPU97" s="42"/>
      <c r="SPV97" s="42"/>
      <c r="SPW97" s="42"/>
      <c r="SPX97" s="42"/>
      <c r="SPY97" s="43"/>
      <c r="SPZ97" s="43"/>
      <c r="SQA97" s="42"/>
      <c r="SQB97" s="42"/>
      <c r="SQC97" s="42"/>
      <c r="SQD97" s="42"/>
      <c r="SQE97" s="42"/>
      <c r="SQF97" s="42"/>
      <c r="SQG97" s="42"/>
      <c r="SQH97" s="42"/>
      <c r="SQI97" s="42"/>
      <c r="SQJ97" s="42"/>
      <c r="SQK97" s="42"/>
      <c r="SQL97" s="42"/>
      <c r="SQM97" s="42"/>
      <c r="SQN97" s="42"/>
      <c r="SQO97" s="42"/>
      <c r="SQP97" s="42"/>
      <c r="SQQ97" s="42"/>
      <c r="SQR97" s="42"/>
      <c r="SQS97" s="43"/>
      <c r="SQT97" s="43"/>
      <c r="SQU97" s="42"/>
      <c r="SQV97" s="42"/>
      <c r="SQW97" s="42"/>
      <c r="SQX97" s="42"/>
      <c r="SQY97" s="42"/>
      <c r="SQZ97" s="42"/>
      <c r="SRA97" s="42"/>
      <c r="SRB97" s="42"/>
      <c r="SRC97" s="42"/>
      <c r="SRD97" s="42"/>
      <c r="SRE97" s="42"/>
      <c r="SRF97" s="42"/>
      <c r="SRG97" s="42"/>
      <c r="SRH97" s="42"/>
      <c r="SRI97" s="42"/>
      <c r="SRJ97" s="42"/>
      <c r="SRK97" s="42"/>
      <c r="SRL97" s="42"/>
      <c r="SRM97" s="43"/>
      <c r="SRN97" s="43"/>
      <c r="SRO97" s="42"/>
      <c r="SRP97" s="42"/>
      <c r="SRQ97" s="42"/>
      <c r="SRR97" s="42"/>
      <c r="SRS97" s="42"/>
      <c r="SRT97" s="42"/>
      <c r="SRU97" s="42"/>
      <c r="SRV97" s="42"/>
      <c r="SRW97" s="42"/>
      <c r="SRX97" s="42"/>
      <c r="SRY97" s="42"/>
      <c r="SRZ97" s="42"/>
      <c r="SSA97" s="42"/>
      <c r="SSB97" s="42"/>
      <c r="SSC97" s="42"/>
      <c r="SSD97" s="42"/>
      <c r="SSE97" s="42"/>
      <c r="SSF97" s="42"/>
      <c r="SSG97" s="43"/>
      <c r="SSH97" s="43"/>
      <c r="SSI97" s="42"/>
      <c r="SSJ97" s="42"/>
      <c r="SSK97" s="42"/>
      <c r="SSL97" s="42"/>
      <c r="SSM97" s="42"/>
      <c r="SSN97" s="42"/>
      <c r="SSO97" s="42"/>
      <c r="SSP97" s="42"/>
      <c r="SSQ97" s="42"/>
      <c r="SSR97" s="42"/>
      <c r="SSS97" s="42"/>
      <c r="SST97" s="42"/>
      <c r="SSU97" s="42"/>
      <c r="SSV97" s="42"/>
      <c r="SSW97" s="42"/>
      <c r="SSX97" s="42"/>
      <c r="SSY97" s="42"/>
      <c r="SSZ97" s="42"/>
      <c r="STA97" s="43"/>
      <c r="STB97" s="43"/>
      <c r="STC97" s="42"/>
      <c r="STD97" s="42"/>
      <c r="STE97" s="42"/>
      <c r="STF97" s="42"/>
      <c r="STG97" s="42"/>
      <c r="STH97" s="42"/>
      <c r="STI97" s="42"/>
      <c r="STJ97" s="42"/>
      <c r="STK97" s="42"/>
      <c r="STL97" s="42"/>
      <c r="STM97" s="42"/>
      <c r="STN97" s="42"/>
      <c r="STO97" s="42"/>
      <c r="STP97" s="42"/>
      <c r="STQ97" s="42"/>
      <c r="STR97" s="42"/>
      <c r="STS97" s="42"/>
      <c r="STT97" s="42"/>
      <c r="STU97" s="43"/>
      <c r="STV97" s="43"/>
      <c r="STW97" s="42"/>
      <c r="STX97" s="42"/>
      <c r="STY97" s="42"/>
      <c r="STZ97" s="42"/>
      <c r="SUA97" s="42"/>
      <c r="SUB97" s="42"/>
      <c r="SUC97" s="42"/>
      <c r="SUD97" s="42"/>
      <c r="SUE97" s="42"/>
      <c r="SUF97" s="42"/>
      <c r="SUG97" s="42"/>
      <c r="SUH97" s="42"/>
      <c r="SUI97" s="42"/>
      <c r="SUJ97" s="42"/>
      <c r="SUK97" s="42"/>
      <c r="SUL97" s="42"/>
      <c r="SUM97" s="42"/>
      <c r="SUN97" s="42"/>
      <c r="SUO97" s="43"/>
      <c r="SUP97" s="43"/>
      <c r="SUQ97" s="42"/>
      <c r="SUR97" s="42"/>
      <c r="SUS97" s="42"/>
      <c r="SUT97" s="42"/>
      <c r="SUU97" s="42"/>
      <c r="SUV97" s="42"/>
      <c r="SUW97" s="42"/>
      <c r="SUX97" s="42"/>
      <c r="SUY97" s="42"/>
      <c r="SUZ97" s="42"/>
      <c r="SVA97" s="42"/>
      <c r="SVB97" s="42"/>
      <c r="SVC97" s="42"/>
      <c r="SVD97" s="42"/>
      <c r="SVE97" s="42"/>
      <c r="SVF97" s="42"/>
      <c r="SVG97" s="42"/>
      <c r="SVH97" s="42"/>
      <c r="SVI97" s="43"/>
      <c r="SVJ97" s="43"/>
      <c r="SVK97" s="42"/>
      <c r="SVL97" s="42"/>
      <c r="SVM97" s="42"/>
      <c r="SVN97" s="42"/>
      <c r="SVO97" s="42"/>
      <c r="SVP97" s="42"/>
      <c r="SVQ97" s="42"/>
      <c r="SVR97" s="42"/>
      <c r="SVS97" s="42"/>
      <c r="SVT97" s="42"/>
      <c r="SVU97" s="42"/>
      <c r="SVV97" s="42"/>
      <c r="SVW97" s="42"/>
      <c r="SVX97" s="42"/>
      <c r="SVY97" s="42"/>
      <c r="SVZ97" s="42"/>
      <c r="SWA97" s="42"/>
      <c r="SWB97" s="42"/>
      <c r="SWC97" s="43"/>
      <c r="SWD97" s="43"/>
      <c r="SWE97" s="42"/>
      <c r="SWF97" s="42"/>
      <c r="SWG97" s="42"/>
      <c r="SWH97" s="42"/>
      <c r="SWI97" s="42"/>
      <c r="SWJ97" s="42"/>
      <c r="SWK97" s="42"/>
      <c r="SWL97" s="42"/>
      <c r="SWM97" s="42"/>
      <c r="SWN97" s="42"/>
      <c r="SWO97" s="42"/>
      <c r="SWP97" s="42"/>
      <c r="SWQ97" s="42"/>
      <c r="SWR97" s="42"/>
      <c r="SWS97" s="42"/>
      <c r="SWT97" s="42"/>
      <c r="SWU97" s="42"/>
      <c r="SWV97" s="42"/>
      <c r="SWW97" s="43"/>
      <c r="SWX97" s="43"/>
      <c r="SWY97" s="42"/>
      <c r="SWZ97" s="42"/>
      <c r="SXA97" s="42"/>
      <c r="SXB97" s="42"/>
      <c r="SXC97" s="42"/>
      <c r="SXD97" s="42"/>
      <c r="SXE97" s="42"/>
      <c r="SXF97" s="42"/>
      <c r="SXG97" s="42"/>
      <c r="SXH97" s="42"/>
      <c r="SXI97" s="42"/>
      <c r="SXJ97" s="42"/>
      <c r="SXK97" s="42"/>
      <c r="SXL97" s="42"/>
      <c r="SXM97" s="42"/>
      <c r="SXN97" s="42"/>
      <c r="SXO97" s="42"/>
      <c r="SXP97" s="42"/>
      <c r="SXQ97" s="43"/>
      <c r="SXR97" s="43"/>
      <c r="SXS97" s="42"/>
      <c r="SXT97" s="42"/>
      <c r="SXU97" s="42"/>
      <c r="SXV97" s="42"/>
      <c r="SXW97" s="42"/>
      <c r="SXX97" s="42"/>
      <c r="SXY97" s="42"/>
      <c r="SXZ97" s="42"/>
      <c r="SYA97" s="42"/>
      <c r="SYB97" s="42"/>
      <c r="SYC97" s="42"/>
      <c r="SYD97" s="42"/>
      <c r="SYE97" s="42"/>
      <c r="SYF97" s="42"/>
      <c r="SYG97" s="42"/>
      <c r="SYH97" s="42"/>
      <c r="SYI97" s="42"/>
      <c r="SYJ97" s="42"/>
      <c r="SYK97" s="43"/>
      <c r="SYL97" s="43"/>
      <c r="SYM97" s="42"/>
      <c r="SYN97" s="42"/>
      <c r="SYO97" s="42"/>
      <c r="SYP97" s="42"/>
      <c r="SYQ97" s="42"/>
      <c r="SYR97" s="42"/>
      <c r="SYS97" s="42"/>
      <c r="SYT97" s="42"/>
      <c r="SYU97" s="42"/>
      <c r="SYV97" s="42"/>
      <c r="SYW97" s="42"/>
      <c r="SYX97" s="42"/>
      <c r="SYY97" s="42"/>
      <c r="SYZ97" s="42"/>
      <c r="SZA97" s="42"/>
      <c r="SZB97" s="42"/>
      <c r="SZC97" s="42"/>
      <c r="SZD97" s="42"/>
      <c r="SZE97" s="43"/>
      <c r="SZF97" s="43"/>
      <c r="SZG97" s="42"/>
      <c r="SZH97" s="42"/>
      <c r="SZI97" s="42"/>
      <c r="SZJ97" s="42"/>
      <c r="SZK97" s="42"/>
      <c r="SZL97" s="42"/>
      <c r="SZM97" s="42"/>
      <c r="SZN97" s="42"/>
      <c r="SZO97" s="42"/>
      <c r="SZP97" s="42"/>
      <c r="SZQ97" s="42"/>
      <c r="SZR97" s="42"/>
      <c r="SZS97" s="42"/>
      <c r="SZT97" s="42"/>
      <c r="SZU97" s="42"/>
      <c r="SZV97" s="42"/>
      <c r="SZW97" s="42"/>
      <c r="SZX97" s="42"/>
      <c r="SZY97" s="43"/>
      <c r="SZZ97" s="43"/>
      <c r="TAA97" s="42"/>
      <c r="TAB97" s="42"/>
      <c r="TAC97" s="42"/>
      <c r="TAD97" s="42"/>
      <c r="TAE97" s="42"/>
      <c r="TAF97" s="42"/>
      <c r="TAG97" s="42"/>
      <c r="TAH97" s="42"/>
      <c r="TAI97" s="42"/>
      <c r="TAJ97" s="42"/>
      <c r="TAK97" s="42"/>
      <c r="TAL97" s="42"/>
      <c r="TAM97" s="42"/>
      <c r="TAN97" s="42"/>
      <c r="TAO97" s="42"/>
      <c r="TAP97" s="42"/>
      <c r="TAQ97" s="42"/>
      <c r="TAR97" s="42"/>
      <c r="TAS97" s="43"/>
      <c r="TAT97" s="43"/>
      <c r="TAU97" s="42"/>
      <c r="TAV97" s="42"/>
      <c r="TAW97" s="42"/>
      <c r="TAX97" s="42"/>
      <c r="TAY97" s="42"/>
      <c r="TAZ97" s="42"/>
      <c r="TBA97" s="42"/>
      <c r="TBB97" s="42"/>
      <c r="TBC97" s="42"/>
      <c r="TBD97" s="42"/>
      <c r="TBE97" s="42"/>
      <c r="TBF97" s="42"/>
      <c r="TBG97" s="42"/>
      <c r="TBH97" s="42"/>
      <c r="TBI97" s="42"/>
      <c r="TBJ97" s="42"/>
      <c r="TBK97" s="42"/>
      <c r="TBL97" s="42"/>
      <c r="TBM97" s="43"/>
      <c r="TBN97" s="43"/>
      <c r="TBO97" s="42"/>
      <c r="TBP97" s="42"/>
      <c r="TBQ97" s="42"/>
      <c r="TBR97" s="42"/>
      <c r="TBS97" s="42"/>
      <c r="TBT97" s="42"/>
      <c r="TBU97" s="42"/>
      <c r="TBV97" s="42"/>
      <c r="TBW97" s="42"/>
      <c r="TBX97" s="42"/>
      <c r="TBY97" s="42"/>
      <c r="TBZ97" s="42"/>
      <c r="TCA97" s="42"/>
      <c r="TCB97" s="42"/>
      <c r="TCC97" s="42"/>
      <c r="TCD97" s="42"/>
      <c r="TCE97" s="42"/>
      <c r="TCF97" s="42"/>
      <c r="TCG97" s="43"/>
      <c r="TCH97" s="43"/>
      <c r="TCI97" s="42"/>
      <c r="TCJ97" s="42"/>
      <c r="TCK97" s="42"/>
      <c r="TCL97" s="42"/>
      <c r="TCM97" s="42"/>
      <c r="TCN97" s="42"/>
      <c r="TCO97" s="42"/>
      <c r="TCP97" s="42"/>
      <c r="TCQ97" s="42"/>
      <c r="TCR97" s="42"/>
      <c r="TCS97" s="42"/>
      <c r="TCT97" s="42"/>
      <c r="TCU97" s="42"/>
      <c r="TCV97" s="42"/>
      <c r="TCW97" s="42"/>
      <c r="TCX97" s="42"/>
      <c r="TCY97" s="42"/>
      <c r="TCZ97" s="42"/>
      <c r="TDA97" s="43"/>
      <c r="TDB97" s="43"/>
      <c r="TDC97" s="42"/>
      <c r="TDD97" s="42"/>
      <c r="TDE97" s="42"/>
      <c r="TDF97" s="42"/>
      <c r="TDG97" s="42"/>
      <c r="TDH97" s="42"/>
      <c r="TDI97" s="42"/>
      <c r="TDJ97" s="42"/>
      <c r="TDK97" s="42"/>
      <c r="TDL97" s="42"/>
      <c r="TDM97" s="42"/>
      <c r="TDN97" s="42"/>
      <c r="TDO97" s="42"/>
      <c r="TDP97" s="42"/>
      <c r="TDQ97" s="42"/>
      <c r="TDR97" s="42"/>
      <c r="TDS97" s="42"/>
      <c r="TDT97" s="42"/>
      <c r="TDU97" s="43"/>
      <c r="TDV97" s="43"/>
      <c r="TDW97" s="42"/>
      <c r="TDX97" s="42"/>
      <c r="TDY97" s="42"/>
      <c r="TDZ97" s="42"/>
      <c r="TEA97" s="42"/>
      <c r="TEB97" s="42"/>
      <c r="TEC97" s="42"/>
      <c r="TED97" s="42"/>
      <c r="TEE97" s="42"/>
      <c r="TEF97" s="42"/>
      <c r="TEG97" s="42"/>
      <c r="TEH97" s="42"/>
      <c r="TEI97" s="42"/>
      <c r="TEJ97" s="42"/>
      <c r="TEK97" s="42"/>
      <c r="TEL97" s="42"/>
      <c r="TEM97" s="42"/>
      <c r="TEN97" s="42"/>
      <c r="TEO97" s="43"/>
      <c r="TEP97" s="43"/>
      <c r="TEQ97" s="42"/>
      <c r="TER97" s="42"/>
      <c r="TES97" s="42"/>
      <c r="TET97" s="42"/>
      <c r="TEU97" s="42"/>
      <c r="TEV97" s="42"/>
      <c r="TEW97" s="42"/>
      <c r="TEX97" s="42"/>
      <c r="TEY97" s="42"/>
      <c r="TEZ97" s="42"/>
      <c r="TFA97" s="42"/>
      <c r="TFB97" s="42"/>
      <c r="TFC97" s="42"/>
      <c r="TFD97" s="42"/>
      <c r="TFE97" s="42"/>
      <c r="TFF97" s="42"/>
      <c r="TFG97" s="42"/>
      <c r="TFH97" s="42"/>
      <c r="TFI97" s="43"/>
      <c r="TFJ97" s="43"/>
      <c r="TFK97" s="42"/>
      <c r="TFL97" s="42"/>
      <c r="TFM97" s="42"/>
      <c r="TFN97" s="42"/>
      <c r="TFO97" s="42"/>
      <c r="TFP97" s="42"/>
      <c r="TFQ97" s="42"/>
      <c r="TFR97" s="42"/>
      <c r="TFS97" s="42"/>
      <c r="TFT97" s="42"/>
      <c r="TFU97" s="42"/>
      <c r="TFV97" s="42"/>
      <c r="TFW97" s="42"/>
      <c r="TFX97" s="42"/>
      <c r="TFY97" s="42"/>
      <c r="TFZ97" s="42"/>
      <c r="TGA97" s="42"/>
      <c r="TGB97" s="42"/>
      <c r="TGC97" s="43"/>
      <c r="TGD97" s="43"/>
      <c r="TGE97" s="42"/>
      <c r="TGF97" s="42"/>
      <c r="TGG97" s="42"/>
      <c r="TGH97" s="42"/>
      <c r="TGI97" s="42"/>
      <c r="TGJ97" s="42"/>
      <c r="TGK97" s="42"/>
      <c r="TGL97" s="42"/>
      <c r="TGM97" s="42"/>
      <c r="TGN97" s="42"/>
      <c r="TGO97" s="42"/>
      <c r="TGP97" s="42"/>
      <c r="TGQ97" s="42"/>
      <c r="TGR97" s="42"/>
      <c r="TGS97" s="42"/>
      <c r="TGT97" s="42"/>
      <c r="TGU97" s="42"/>
      <c r="TGV97" s="42"/>
      <c r="TGW97" s="43"/>
      <c r="TGX97" s="43"/>
      <c r="TGY97" s="42"/>
      <c r="TGZ97" s="42"/>
      <c r="THA97" s="42"/>
      <c r="THB97" s="42"/>
      <c r="THC97" s="42"/>
      <c r="THD97" s="42"/>
      <c r="THE97" s="42"/>
      <c r="THF97" s="42"/>
      <c r="THG97" s="42"/>
      <c r="THH97" s="42"/>
      <c r="THI97" s="42"/>
      <c r="THJ97" s="42"/>
      <c r="THK97" s="42"/>
      <c r="THL97" s="42"/>
      <c r="THM97" s="42"/>
      <c r="THN97" s="42"/>
      <c r="THO97" s="42"/>
      <c r="THP97" s="42"/>
      <c r="THQ97" s="43"/>
      <c r="THR97" s="43"/>
      <c r="THS97" s="42"/>
      <c r="THT97" s="42"/>
      <c r="THU97" s="42"/>
      <c r="THV97" s="42"/>
      <c r="THW97" s="42"/>
      <c r="THX97" s="42"/>
      <c r="THY97" s="42"/>
      <c r="THZ97" s="42"/>
      <c r="TIA97" s="42"/>
      <c r="TIB97" s="42"/>
      <c r="TIC97" s="42"/>
      <c r="TID97" s="42"/>
      <c r="TIE97" s="42"/>
      <c r="TIF97" s="42"/>
      <c r="TIG97" s="42"/>
      <c r="TIH97" s="42"/>
      <c r="TII97" s="42"/>
      <c r="TIJ97" s="42"/>
      <c r="TIK97" s="43"/>
      <c r="TIL97" s="43"/>
      <c r="TIM97" s="42"/>
      <c r="TIN97" s="42"/>
      <c r="TIO97" s="42"/>
      <c r="TIP97" s="42"/>
      <c r="TIQ97" s="42"/>
      <c r="TIR97" s="42"/>
      <c r="TIS97" s="42"/>
      <c r="TIT97" s="42"/>
      <c r="TIU97" s="42"/>
      <c r="TIV97" s="42"/>
      <c r="TIW97" s="42"/>
      <c r="TIX97" s="42"/>
      <c r="TIY97" s="42"/>
      <c r="TIZ97" s="42"/>
      <c r="TJA97" s="42"/>
      <c r="TJB97" s="42"/>
      <c r="TJC97" s="42"/>
      <c r="TJD97" s="42"/>
      <c r="TJE97" s="43"/>
      <c r="TJF97" s="43"/>
      <c r="TJG97" s="42"/>
      <c r="TJH97" s="42"/>
      <c r="TJI97" s="42"/>
      <c r="TJJ97" s="42"/>
      <c r="TJK97" s="42"/>
      <c r="TJL97" s="42"/>
      <c r="TJM97" s="42"/>
      <c r="TJN97" s="42"/>
      <c r="TJO97" s="42"/>
      <c r="TJP97" s="42"/>
      <c r="TJQ97" s="42"/>
      <c r="TJR97" s="42"/>
      <c r="TJS97" s="42"/>
      <c r="TJT97" s="42"/>
      <c r="TJU97" s="42"/>
      <c r="TJV97" s="42"/>
      <c r="TJW97" s="42"/>
      <c r="TJX97" s="42"/>
      <c r="TJY97" s="43"/>
      <c r="TJZ97" s="43"/>
      <c r="TKA97" s="42"/>
      <c r="TKB97" s="42"/>
      <c r="TKC97" s="42"/>
      <c r="TKD97" s="42"/>
      <c r="TKE97" s="42"/>
      <c r="TKF97" s="42"/>
      <c r="TKG97" s="42"/>
      <c r="TKH97" s="42"/>
      <c r="TKI97" s="42"/>
      <c r="TKJ97" s="42"/>
      <c r="TKK97" s="42"/>
      <c r="TKL97" s="42"/>
      <c r="TKM97" s="42"/>
      <c r="TKN97" s="42"/>
      <c r="TKO97" s="42"/>
      <c r="TKP97" s="42"/>
      <c r="TKQ97" s="42"/>
      <c r="TKR97" s="42"/>
      <c r="TKS97" s="43"/>
      <c r="TKT97" s="43"/>
      <c r="TKU97" s="42"/>
      <c r="TKV97" s="42"/>
      <c r="TKW97" s="42"/>
      <c r="TKX97" s="42"/>
      <c r="TKY97" s="42"/>
      <c r="TKZ97" s="42"/>
      <c r="TLA97" s="42"/>
      <c r="TLB97" s="42"/>
      <c r="TLC97" s="42"/>
      <c r="TLD97" s="42"/>
      <c r="TLE97" s="42"/>
      <c r="TLF97" s="42"/>
      <c r="TLG97" s="42"/>
      <c r="TLH97" s="42"/>
      <c r="TLI97" s="42"/>
      <c r="TLJ97" s="42"/>
      <c r="TLK97" s="42"/>
      <c r="TLL97" s="42"/>
      <c r="TLM97" s="43"/>
      <c r="TLN97" s="43"/>
      <c r="TLO97" s="42"/>
      <c r="TLP97" s="42"/>
      <c r="TLQ97" s="42"/>
      <c r="TLR97" s="42"/>
      <c r="TLS97" s="42"/>
      <c r="TLT97" s="42"/>
      <c r="TLU97" s="42"/>
      <c r="TLV97" s="42"/>
      <c r="TLW97" s="42"/>
      <c r="TLX97" s="42"/>
      <c r="TLY97" s="42"/>
      <c r="TLZ97" s="42"/>
      <c r="TMA97" s="42"/>
      <c r="TMB97" s="42"/>
      <c r="TMC97" s="42"/>
      <c r="TMD97" s="42"/>
      <c r="TME97" s="42"/>
      <c r="TMF97" s="42"/>
      <c r="TMG97" s="43"/>
      <c r="TMH97" s="43"/>
      <c r="TMI97" s="42"/>
      <c r="TMJ97" s="42"/>
      <c r="TMK97" s="42"/>
      <c r="TML97" s="42"/>
      <c r="TMM97" s="42"/>
      <c r="TMN97" s="42"/>
      <c r="TMO97" s="42"/>
      <c r="TMP97" s="42"/>
      <c r="TMQ97" s="42"/>
      <c r="TMR97" s="42"/>
      <c r="TMS97" s="42"/>
      <c r="TMT97" s="42"/>
      <c r="TMU97" s="42"/>
      <c r="TMV97" s="42"/>
      <c r="TMW97" s="42"/>
      <c r="TMX97" s="42"/>
      <c r="TMY97" s="42"/>
      <c r="TMZ97" s="42"/>
      <c r="TNA97" s="43"/>
      <c r="TNB97" s="43"/>
      <c r="TNC97" s="42"/>
      <c r="TND97" s="42"/>
      <c r="TNE97" s="42"/>
      <c r="TNF97" s="42"/>
      <c r="TNG97" s="42"/>
      <c r="TNH97" s="42"/>
      <c r="TNI97" s="42"/>
      <c r="TNJ97" s="42"/>
      <c r="TNK97" s="42"/>
      <c r="TNL97" s="42"/>
      <c r="TNM97" s="42"/>
      <c r="TNN97" s="42"/>
      <c r="TNO97" s="42"/>
      <c r="TNP97" s="42"/>
      <c r="TNQ97" s="42"/>
      <c r="TNR97" s="42"/>
      <c r="TNS97" s="42"/>
      <c r="TNT97" s="42"/>
      <c r="TNU97" s="43"/>
      <c r="TNV97" s="43"/>
      <c r="TNW97" s="42"/>
      <c r="TNX97" s="42"/>
      <c r="TNY97" s="42"/>
      <c r="TNZ97" s="42"/>
      <c r="TOA97" s="42"/>
      <c r="TOB97" s="42"/>
      <c r="TOC97" s="42"/>
      <c r="TOD97" s="42"/>
      <c r="TOE97" s="42"/>
      <c r="TOF97" s="42"/>
      <c r="TOG97" s="42"/>
      <c r="TOH97" s="42"/>
      <c r="TOI97" s="42"/>
      <c r="TOJ97" s="42"/>
      <c r="TOK97" s="42"/>
      <c r="TOL97" s="42"/>
      <c r="TOM97" s="42"/>
      <c r="TON97" s="42"/>
      <c r="TOO97" s="43"/>
      <c r="TOP97" s="43"/>
      <c r="TOQ97" s="42"/>
      <c r="TOR97" s="42"/>
      <c r="TOS97" s="42"/>
      <c r="TOT97" s="42"/>
      <c r="TOU97" s="42"/>
      <c r="TOV97" s="42"/>
      <c r="TOW97" s="42"/>
      <c r="TOX97" s="42"/>
      <c r="TOY97" s="42"/>
      <c r="TOZ97" s="42"/>
      <c r="TPA97" s="42"/>
      <c r="TPB97" s="42"/>
      <c r="TPC97" s="42"/>
      <c r="TPD97" s="42"/>
      <c r="TPE97" s="42"/>
      <c r="TPF97" s="42"/>
      <c r="TPG97" s="42"/>
      <c r="TPH97" s="42"/>
      <c r="TPI97" s="43"/>
      <c r="TPJ97" s="43"/>
      <c r="TPK97" s="42"/>
      <c r="TPL97" s="42"/>
      <c r="TPM97" s="42"/>
      <c r="TPN97" s="42"/>
      <c r="TPO97" s="42"/>
      <c r="TPP97" s="42"/>
      <c r="TPQ97" s="42"/>
      <c r="TPR97" s="42"/>
      <c r="TPS97" s="42"/>
      <c r="TPT97" s="42"/>
      <c r="TPU97" s="42"/>
      <c r="TPV97" s="42"/>
      <c r="TPW97" s="42"/>
      <c r="TPX97" s="42"/>
      <c r="TPY97" s="42"/>
      <c r="TPZ97" s="42"/>
      <c r="TQA97" s="42"/>
      <c r="TQB97" s="42"/>
      <c r="TQC97" s="43"/>
      <c r="TQD97" s="43"/>
      <c r="TQE97" s="42"/>
      <c r="TQF97" s="42"/>
      <c r="TQG97" s="42"/>
      <c r="TQH97" s="42"/>
      <c r="TQI97" s="42"/>
      <c r="TQJ97" s="42"/>
      <c r="TQK97" s="42"/>
      <c r="TQL97" s="42"/>
      <c r="TQM97" s="42"/>
      <c r="TQN97" s="42"/>
      <c r="TQO97" s="42"/>
      <c r="TQP97" s="42"/>
      <c r="TQQ97" s="42"/>
      <c r="TQR97" s="42"/>
      <c r="TQS97" s="42"/>
      <c r="TQT97" s="42"/>
      <c r="TQU97" s="42"/>
      <c r="TQV97" s="42"/>
      <c r="TQW97" s="43"/>
      <c r="TQX97" s="43"/>
      <c r="TQY97" s="42"/>
      <c r="TQZ97" s="42"/>
      <c r="TRA97" s="42"/>
      <c r="TRB97" s="42"/>
      <c r="TRC97" s="42"/>
      <c r="TRD97" s="42"/>
      <c r="TRE97" s="42"/>
      <c r="TRF97" s="42"/>
      <c r="TRG97" s="42"/>
      <c r="TRH97" s="42"/>
      <c r="TRI97" s="42"/>
      <c r="TRJ97" s="42"/>
      <c r="TRK97" s="42"/>
      <c r="TRL97" s="42"/>
      <c r="TRM97" s="42"/>
      <c r="TRN97" s="42"/>
      <c r="TRO97" s="42"/>
      <c r="TRP97" s="42"/>
      <c r="TRQ97" s="43"/>
      <c r="TRR97" s="43"/>
      <c r="TRS97" s="42"/>
      <c r="TRT97" s="42"/>
      <c r="TRU97" s="42"/>
      <c r="TRV97" s="42"/>
      <c r="TRW97" s="42"/>
      <c r="TRX97" s="42"/>
      <c r="TRY97" s="42"/>
      <c r="TRZ97" s="42"/>
      <c r="TSA97" s="42"/>
      <c r="TSB97" s="42"/>
      <c r="TSC97" s="42"/>
      <c r="TSD97" s="42"/>
      <c r="TSE97" s="42"/>
      <c r="TSF97" s="42"/>
      <c r="TSG97" s="42"/>
      <c r="TSH97" s="42"/>
      <c r="TSI97" s="42"/>
      <c r="TSJ97" s="42"/>
      <c r="TSK97" s="43"/>
      <c r="TSL97" s="43"/>
      <c r="TSM97" s="42"/>
      <c r="TSN97" s="42"/>
      <c r="TSO97" s="42"/>
      <c r="TSP97" s="42"/>
      <c r="TSQ97" s="42"/>
      <c r="TSR97" s="42"/>
      <c r="TSS97" s="42"/>
      <c r="TST97" s="42"/>
      <c r="TSU97" s="42"/>
      <c r="TSV97" s="42"/>
      <c r="TSW97" s="42"/>
      <c r="TSX97" s="42"/>
      <c r="TSY97" s="42"/>
      <c r="TSZ97" s="42"/>
      <c r="TTA97" s="42"/>
      <c r="TTB97" s="42"/>
      <c r="TTC97" s="42"/>
      <c r="TTD97" s="42"/>
      <c r="TTE97" s="43"/>
      <c r="TTF97" s="43"/>
      <c r="TTG97" s="42"/>
      <c r="TTH97" s="42"/>
      <c r="TTI97" s="42"/>
      <c r="TTJ97" s="42"/>
      <c r="TTK97" s="42"/>
      <c r="TTL97" s="42"/>
      <c r="TTM97" s="42"/>
      <c r="TTN97" s="42"/>
      <c r="TTO97" s="42"/>
      <c r="TTP97" s="42"/>
      <c r="TTQ97" s="42"/>
      <c r="TTR97" s="42"/>
      <c r="TTS97" s="42"/>
      <c r="TTT97" s="42"/>
      <c r="TTU97" s="42"/>
      <c r="TTV97" s="42"/>
      <c r="TTW97" s="42"/>
      <c r="TTX97" s="42"/>
      <c r="TTY97" s="43"/>
      <c r="TTZ97" s="43"/>
      <c r="TUA97" s="42"/>
      <c r="TUB97" s="42"/>
      <c r="TUC97" s="42"/>
      <c r="TUD97" s="42"/>
      <c r="TUE97" s="42"/>
      <c r="TUF97" s="42"/>
      <c r="TUG97" s="42"/>
      <c r="TUH97" s="42"/>
      <c r="TUI97" s="42"/>
      <c r="TUJ97" s="42"/>
      <c r="TUK97" s="42"/>
      <c r="TUL97" s="42"/>
      <c r="TUM97" s="42"/>
      <c r="TUN97" s="42"/>
      <c r="TUO97" s="42"/>
      <c r="TUP97" s="42"/>
      <c r="TUQ97" s="42"/>
      <c r="TUR97" s="42"/>
      <c r="TUS97" s="43"/>
      <c r="TUT97" s="43"/>
      <c r="TUU97" s="42"/>
      <c r="TUV97" s="42"/>
      <c r="TUW97" s="42"/>
      <c r="TUX97" s="42"/>
      <c r="TUY97" s="42"/>
      <c r="TUZ97" s="42"/>
      <c r="TVA97" s="42"/>
      <c r="TVB97" s="42"/>
      <c r="TVC97" s="42"/>
      <c r="TVD97" s="42"/>
      <c r="TVE97" s="42"/>
      <c r="TVF97" s="42"/>
      <c r="TVG97" s="42"/>
      <c r="TVH97" s="42"/>
      <c r="TVI97" s="42"/>
      <c r="TVJ97" s="42"/>
      <c r="TVK97" s="42"/>
      <c r="TVL97" s="42"/>
      <c r="TVM97" s="43"/>
      <c r="TVN97" s="43"/>
      <c r="TVO97" s="42"/>
      <c r="TVP97" s="42"/>
      <c r="TVQ97" s="42"/>
      <c r="TVR97" s="42"/>
      <c r="TVS97" s="42"/>
      <c r="TVT97" s="42"/>
      <c r="TVU97" s="42"/>
      <c r="TVV97" s="42"/>
      <c r="TVW97" s="42"/>
      <c r="TVX97" s="42"/>
      <c r="TVY97" s="42"/>
      <c r="TVZ97" s="42"/>
      <c r="TWA97" s="42"/>
      <c r="TWB97" s="42"/>
      <c r="TWC97" s="42"/>
      <c r="TWD97" s="42"/>
      <c r="TWE97" s="42"/>
      <c r="TWF97" s="42"/>
      <c r="TWG97" s="43"/>
      <c r="TWH97" s="43"/>
      <c r="TWI97" s="42"/>
      <c r="TWJ97" s="42"/>
      <c r="TWK97" s="42"/>
      <c r="TWL97" s="42"/>
      <c r="TWM97" s="42"/>
      <c r="TWN97" s="42"/>
      <c r="TWO97" s="42"/>
      <c r="TWP97" s="42"/>
      <c r="TWQ97" s="42"/>
      <c r="TWR97" s="42"/>
      <c r="TWS97" s="42"/>
      <c r="TWT97" s="42"/>
      <c r="TWU97" s="42"/>
      <c r="TWV97" s="42"/>
      <c r="TWW97" s="42"/>
      <c r="TWX97" s="42"/>
      <c r="TWY97" s="42"/>
      <c r="TWZ97" s="42"/>
      <c r="TXA97" s="43"/>
      <c r="TXB97" s="43"/>
      <c r="TXC97" s="42"/>
      <c r="TXD97" s="42"/>
      <c r="TXE97" s="42"/>
      <c r="TXF97" s="42"/>
      <c r="TXG97" s="42"/>
      <c r="TXH97" s="42"/>
      <c r="TXI97" s="42"/>
      <c r="TXJ97" s="42"/>
      <c r="TXK97" s="42"/>
      <c r="TXL97" s="42"/>
      <c r="TXM97" s="42"/>
      <c r="TXN97" s="42"/>
      <c r="TXO97" s="42"/>
      <c r="TXP97" s="42"/>
      <c r="TXQ97" s="42"/>
      <c r="TXR97" s="42"/>
      <c r="TXS97" s="42"/>
      <c r="TXT97" s="42"/>
      <c r="TXU97" s="43"/>
      <c r="TXV97" s="43"/>
      <c r="TXW97" s="42"/>
      <c r="TXX97" s="42"/>
      <c r="TXY97" s="42"/>
      <c r="TXZ97" s="42"/>
      <c r="TYA97" s="42"/>
      <c r="TYB97" s="42"/>
      <c r="TYC97" s="42"/>
      <c r="TYD97" s="42"/>
      <c r="TYE97" s="42"/>
      <c r="TYF97" s="42"/>
      <c r="TYG97" s="42"/>
      <c r="TYH97" s="42"/>
      <c r="TYI97" s="42"/>
      <c r="TYJ97" s="42"/>
      <c r="TYK97" s="42"/>
      <c r="TYL97" s="42"/>
      <c r="TYM97" s="42"/>
      <c r="TYN97" s="42"/>
      <c r="TYO97" s="43"/>
      <c r="TYP97" s="43"/>
      <c r="TYQ97" s="42"/>
      <c r="TYR97" s="42"/>
      <c r="TYS97" s="42"/>
      <c r="TYT97" s="42"/>
      <c r="TYU97" s="42"/>
      <c r="TYV97" s="42"/>
      <c r="TYW97" s="42"/>
      <c r="TYX97" s="42"/>
      <c r="TYY97" s="42"/>
      <c r="TYZ97" s="42"/>
      <c r="TZA97" s="42"/>
      <c r="TZB97" s="42"/>
      <c r="TZC97" s="42"/>
      <c r="TZD97" s="42"/>
      <c r="TZE97" s="42"/>
      <c r="TZF97" s="42"/>
      <c r="TZG97" s="42"/>
      <c r="TZH97" s="42"/>
      <c r="TZI97" s="43"/>
      <c r="TZJ97" s="43"/>
      <c r="TZK97" s="42"/>
      <c r="TZL97" s="42"/>
      <c r="TZM97" s="42"/>
      <c r="TZN97" s="42"/>
      <c r="TZO97" s="42"/>
      <c r="TZP97" s="42"/>
      <c r="TZQ97" s="42"/>
      <c r="TZR97" s="42"/>
      <c r="TZS97" s="42"/>
      <c r="TZT97" s="42"/>
      <c r="TZU97" s="42"/>
      <c r="TZV97" s="42"/>
      <c r="TZW97" s="42"/>
      <c r="TZX97" s="42"/>
      <c r="TZY97" s="42"/>
      <c r="TZZ97" s="42"/>
      <c r="UAA97" s="42"/>
      <c r="UAB97" s="42"/>
      <c r="UAC97" s="43"/>
      <c r="UAD97" s="43"/>
      <c r="UAE97" s="42"/>
      <c r="UAF97" s="42"/>
      <c r="UAG97" s="42"/>
      <c r="UAH97" s="42"/>
      <c r="UAI97" s="42"/>
      <c r="UAJ97" s="42"/>
      <c r="UAK97" s="42"/>
      <c r="UAL97" s="42"/>
      <c r="UAM97" s="42"/>
      <c r="UAN97" s="42"/>
      <c r="UAO97" s="42"/>
      <c r="UAP97" s="42"/>
      <c r="UAQ97" s="42"/>
      <c r="UAR97" s="42"/>
      <c r="UAS97" s="42"/>
      <c r="UAT97" s="42"/>
      <c r="UAU97" s="42"/>
      <c r="UAV97" s="42"/>
      <c r="UAW97" s="43"/>
      <c r="UAX97" s="43"/>
      <c r="UAY97" s="42"/>
      <c r="UAZ97" s="42"/>
      <c r="UBA97" s="42"/>
      <c r="UBB97" s="42"/>
      <c r="UBC97" s="42"/>
      <c r="UBD97" s="42"/>
      <c r="UBE97" s="42"/>
      <c r="UBF97" s="42"/>
      <c r="UBG97" s="42"/>
      <c r="UBH97" s="42"/>
      <c r="UBI97" s="42"/>
      <c r="UBJ97" s="42"/>
      <c r="UBK97" s="42"/>
      <c r="UBL97" s="42"/>
      <c r="UBM97" s="42"/>
      <c r="UBN97" s="42"/>
      <c r="UBO97" s="42"/>
      <c r="UBP97" s="42"/>
      <c r="UBQ97" s="43"/>
      <c r="UBR97" s="43"/>
      <c r="UBS97" s="42"/>
      <c r="UBT97" s="42"/>
      <c r="UBU97" s="42"/>
      <c r="UBV97" s="42"/>
      <c r="UBW97" s="42"/>
      <c r="UBX97" s="42"/>
      <c r="UBY97" s="42"/>
      <c r="UBZ97" s="42"/>
      <c r="UCA97" s="42"/>
      <c r="UCB97" s="42"/>
      <c r="UCC97" s="42"/>
      <c r="UCD97" s="42"/>
      <c r="UCE97" s="42"/>
      <c r="UCF97" s="42"/>
      <c r="UCG97" s="42"/>
      <c r="UCH97" s="42"/>
      <c r="UCI97" s="42"/>
      <c r="UCJ97" s="42"/>
      <c r="UCK97" s="43"/>
      <c r="UCL97" s="43"/>
      <c r="UCM97" s="42"/>
      <c r="UCN97" s="42"/>
      <c r="UCO97" s="42"/>
      <c r="UCP97" s="42"/>
      <c r="UCQ97" s="42"/>
      <c r="UCR97" s="42"/>
      <c r="UCS97" s="42"/>
      <c r="UCT97" s="42"/>
      <c r="UCU97" s="42"/>
      <c r="UCV97" s="42"/>
      <c r="UCW97" s="42"/>
      <c r="UCX97" s="42"/>
      <c r="UCY97" s="42"/>
      <c r="UCZ97" s="42"/>
      <c r="UDA97" s="42"/>
      <c r="UDB97" s="42"/>
      <c r="UDC97" s="42"/>
      <c r="UDD97" s="42"/>
      <c r="UDE97" s="43"/>
      <c r="UDF97" s="43"/>
      <c r="UDG97" s="42"/>
      <c r="UDH97" s="42"/>
      <c r="UDI97" s="42"/>
      <c r="UDJ97" s="42"/>
      <c r="UDK97" s="42"/>
      <c r="UDL97" s="42"/>
      <c r="UDM97" s="42"/>
      <c r="UDN97" s="42"/>
      <c r="UDO97" s="42"/>
      <c r="UDP97" s="42"/>
      <c r="UDQ97" s="42"/>
      <c r="UDR97" s="42"/>
      <c r="UDS97" s="42"/>
      <c r="UDT97" s="42"/>
      <c r="UDU97" s="42"/>
      <c r="UDV97" s="42"/>
      <c r="UDW97" s="42"/>
      <c r="UDX97" s="42"/>
      <c r="UDY97" s="43"/>
      <c r="UDZ97" s="43"/>
      <c r="UEA97" s="42"/>
      <c r="UEB97" s="42"/>
      <c r="UEC97" s="42"/>
      <c r="UED97" s="42"/>
      <c r="UEE97" s="42"/>
      <c r="UEF97" s="42"/>
      <c r="UEG97" s="42"/>
      <c r="UEH97" s="42"/>
      <c r="UEI97" s="42"/>
      <c r="UEJ97" s="42"/>
      <c r="UEK97" s="42"/>
      <c r="UEL97" s="42"/>
      <c r="UEM97" s="42"/>
      <c r="UEN97" s="42"/>
      <c r="UEO97" s="42"/>
      <c r="UEP97" s="42"/>
      <c r="UEQ97" s="42"/>
      <c r="UER97" s="42"/>
      <c r="UES97" s="43"/>
      <c r="UET97" s="43"/>
      <c r="UEU97" s="42"/>
      <c r="UEV97" s="42"/>
      <c r="UEW97" s="42"/>
      <c r="UEX97" s="42"/>
      <c r="UEY97" s="42"/>
      <c r="UEZ97" s="42"/>
      <c r="UFA97" s="42"/>
      <c r="UFB97" s="42"/>
      <c r="UFC97" s="42"/>
      <c r="UFD97" s="42"/>
      <c r="UFE97" s="42"/>
      <c r="UFF97" s="42"/>
      <c r="UFG97" s="42"/>
      <c r="UFH97" s="42"/>
      <c r="UFI97" s="42"/>
      <c r="UFJ97" s="42"/>
      <c r="UFK97" s="42"/>
      <c r="UFL97" s="42"/>
      <c r="UFM97" s="43"/>
      <c r="UFN97" s="43"/>
      <c r="UFO97" s="42"/>
      <c r="UFP97" s="42"/>
      <c r="UFQ97" s="42"/>
      <c r="UFR97" s="42"/>
      <c r="UFS97" s="42"/>
      <c r="UFT97" s="42"/>
      <c r="UFU97" s="42"/>
      <c r="UFV97" s="42"/>
      <c r="UFW97" s="42"/>
      <c r="UFX97" s="42"/>
      <c r="UFY97" s="42"/>
      <c r="UFZ97" s="42"/>
      <c r="UGA97" s="42"/>
      <c r="UGB97" s="42"/>
      <c r="UGC97" s="42"/>
      <c r="UGD97" s="42"/>
      <c r="UGE97" s="42"/>
      <c r="UGF97" s="42"/>
      <c r="UGG97" s="43"/>
      <c r="UGH97" s="43"/>
      <c r="UGI97" s="42"/>
      <c r="UGJ97" s="42"/>
      <c r="UGK97" s="42"/>
      <c r="UGL97" s="42"/>
      <c r="UGM97" s="42"/>
      <c r="UGN97" s="42"/>
      <c r="UGO97" s="42"/>
      <c r="UGP97" s="42"/>
      <c r="UGQ97" s="42"/>
      <c r="UGR97" s="42"/>
      <c r="UGS97" s="42"/>
      <c r="UGT97" s="42"/>
      <c r="UGU97" s="42"/>
      <c r="UGV97" s="42"/>
      <c r="UGW97" s="42"/>
      <c r="UGX97" s="42"/>
      <c r="UGY97" s="42"/>
      <c r="UGZ97" s="42"/>
      <c r="UHA97" s="43"/>
      <c r="UHB97" s="43"/>
      <c r="UHC97" s="42"/>
      <c r="UHD97" s="42"/>
      <c r="UHE97" s="42"/>
      <c r="UHF97" s="42"/>
      <c r="UHG97" s="42"/>
      <c r="UHH97" s="42"/>
      <c r="UHI97" s="42"/>
      <c r="UHJ97" s="42"/>
      <c r="UHK97" s="42"/>
      <c r="UHL97" s="42"/>
      <c r="UHM97" s="42"/>
      <c r="UHN97" s="42"/>
      <c r="UHO97" s="42"/>
      <c r="UHP97" s="42"/>
      <c r="UHQ97" s="42"/>
      <c r="UHR97" s="42"/>
      <c r="UHS97" s="42"/>
      <c r="UHT97" s="42"/>
      <c r="UHU97" s="43"/>
      <c r="UHV97" s="43"/>
      <c r="UHW97" s="42"/>
      <c r="UHX97" s="42"/>
      <c r="UHY97" s="42"/>
      <c r="UHZ97" s="42"/>
      <c r="UIA97" s="42"/>
      <c r="UIB97" s="42"/>
      <c r="UIC97" s="42"/>
      <c r="UID97" s="42"/>
      <c r="UIE97" s="42"/>
      <c r="UIF97" s="42"/>
      <c r="UIG97" s="42"/>
      <c r="UIH97" s="42"/>
      <c r="UII97" s="42"/>
      <c r="UIJ97" s="42"/>
      <c r="UIK97" s="42"/>
      <c r="UIL97" s="42"/>
      <c r="UIM97" s="42"/>
      <c r="UIN97" s="42"/>
      <c r="UIO97" s="43"/>
      <c r="UIP97" s="43"/>
      <c r="UIQ97" s="42"/>
      <c r="UIR97" s="42"/>
      <c r="UIS97" s="42"/>
      <c r="UIT97" s="42"/>
      <c r="UIU97" s="42"/>
      <c r="UIV97" s="42"/>
      <c r="UIW97" s="42"/>
      <c r="UIX97" s="42"/>
      <c r="UIY97" s="42"/>
      <c r="UIZ97" s="42"/>
      <c r="UJA97" s="42"/>
      <c r="UJB97" s="42"/>
      <c r="UJC97" s="42"/>
      <c r="UJD97" s="42"/>
      <c r="UJE97" s="42"/>
      <c r="UJF97" s="42"/>
      <c r="UJG97" s="42"/>
      <c r="UJH97" s="42"/>
      <c r="UJI97" s="43"/>
      <c r="UJJ97" s="43"/>
      <c r="UJK97" s="42"/>
      <c r="UJL97" s="42"/>
      <c r="UJM97" s="42"/>
      <c r="UJN97" s="42"/>
      <c r="UJO97" s="42"/>
      <c r="UJP97" s="42"/>
      <c r="UJQ97" s="42"/>
      <c r="UJR97" s="42"/>
      <c r="UJS97" s="42"/>
      <c r="UJT97" s="42"/>
      <c r="UJU97" s="42"/>
      <c r="UJV97" s="42"/>
      <c r="UJW97" s="42"/>
      <c r="UJX97" s="42"/>
      <c r="UJY97" s="42"/>
      <c r="UJZ97" s="42"/>
      <c r="UKA97" s="42"/>
      <c r="UKB97" s="42"/>
      <c r="UKC97" s="43"/>
      <c r="UKD97" s="43"/>
      <c r="UKE97" s="42"/>
      <c r="UKF97" s="42"/>
      <c r="UKG97" s="42"/>
      <c r="UKH97" s="42"/>
      <c r="UKI97" s="42"/>
      <c r="UKJ97" s="42"/>
      <c r="UKK97" s="42"/>
      <c r="UKL97" s="42"/>
      <c r="UKM97" s="42"/>
      <c r="UKN97" s="42"/>
      <c r="UKO97" s="42"/>
      <c r="UKP97" s="42"/>
      <c r="UKQ97" s="42"/>
      <c r="UKR97" s="42"/>
      <c r="UKS97" s="42"/>
      <c r="UKT97" s="42"/>
      <c r="UKU97" s="42"/>
      <c r="UKV97" s="42"/>
      <c r="UKW97" s="43"/>
      <c r="UKX97" s="43"/>
      <c r="UKY97" s="42"/>
      <c r="UKZ97" s="42"/>
      <c r="ULA97" s="42"/>
      <c r="ULB97" s="42"/>
      <c r="ULC97" s="42"/>
      <c r="ULD97" s="42"/>
      <c r="ULE97" s="42"/>
      <c r="ULF97" s="42"/>
      <c r="ULG97" s="42"/>
      <c r="ULH97" s="42"/>
      <c r="ULI97" s="42"/>
      <c r="ULJ97" s="42"/>
      <c r="ULK97" s="42"/>
      <c r="ULL97" s="42"/>
      <c r="ULM97" s="42"/>
      <c r="ULN97" s="42"/>
      <c r="ULO97" s="42"/>
      <c r="ULP97" s="42"/>
      <c r="ULQ97" s="43"/>
      <c r="ULR97" s="43"/>
      <c r="ULS97" s="42"/>
      <c r="ULT97" s="42"/>
      <c r="ULU97" s="42"/>
      <c r="ULV97" s="42"/>
      <c r="ULW97" s="42"/>
      <c r="ULX97" s="42"/>
      <c r="ULY97" s="42"/>
      <c r="ULZ97" s="42"/>
      <c r="UMA97" s="42"/>
      <c r="UMB97" s="42"/>
      <c r="UMC97" s="42"/>
      <c r="UMD97" s="42"/>
      <c r="UME97" s="42"/>
      <c r="UMF97" s="42"/>
      <c r="UMG97" s="42"/>
      <c r="UMH97" s="42"/>
      <c r="UMI97" s="42"/>
      <c r="UMJ97" s="42"/>
      <c r="UMK97" s="43"/>
      <c r="UML97" s="43"/>
      <c r="UMM97" s="42"/>
      <c r="UMN97" s="42"/>
      <c r="UMO97" s="42"/>
      <c r="UMP97" s="42"/>
      <c r="UMQ97" s="42"/>
      <c r="UMR97" s="42"/>
      <c r="UMS97" s="42"/>
      <c r="UMT97" s="42"/>
      <c r="UMU97" s="42"/>
      <c r="UMV97" s="42"/>
      <c r="UMW97" s="42"/>
      <c r="UMX97" s="42"/>
      <c r="UMY97" s="42"/>
      <c r="UMZ97" s="42"/>
      <c r="UNA97" s="42"/>
      <c r="UNB97" s="42"/>
      <c r="UNC97" s="42"/>
      <c r="UND97" s="42"/>
      <c r="UNE97" s="43"/>
      <c r="UNF97" s="43"/>
      <c r="UNG97" s="42"/>
      <c r="UNH97" s="42"/>
      <c r="UNI97" s="42"/>
      <c r="UNJ97" s="42"/>
      <c r="UNK97" s="42"/>
      <c r="UNL97" s="42"/>
      <c r="UNM97" s="42"/>
      <c r="UNN97" s="42"/>
      <c r="UNO97" s="42"/>
      <c r="UNP97" s="42"/>
      <c r="UNQ97" s="42"/>
      <c r="UNR97" s="42"/>
      <c r="UNS97" s="42"/>
      <c r="UNT97" s="42"/>
      <c r="UNU97" s="42"/>
      <c r="UNV97" s="42"/>
      <c r="UNW97" s="42"/>
      <c r="UNX97" s="42"/>
      <c r="UNY97" s="43"/>
      <c r="UNZ97" s="43"/>
      <c r="UOA97" s="42"/>
      <c r="UOB97" s="42"/>
      <c r="UOC97" s="42"/>
      <c r="UOD97" s="42"/>
      <c r="UOE97" s="42"/>
      <c r="UOF97" s="42"/>
      <c r="UOG97" s="42"/>
      <c r="UOH97" s="42"/>
      <c r="UOI97" s="42"/>
      <c r="UOJ97" s="42"/>
      <c r="UOK97" s="42"/>
      <c r="UOL97" s="42"/>
      <c r="UOM97" s="42"/>
      <c r="UON97" s="42"/>
      <c r="UOO97" s="42"/>
      <c r="UOP97" s="42"/>
      <c r="UOQ97" s="42"/>
      <c r="UOR97" s="42"/>
      <c r="UOS97" s="43"/>
      <c r="UOT97" s="43"/>
      <c r="UOU97" s="42"/>
      <c r="UOV97" s="42"/>
      <c r="UOW97" s="42"/>
      <c r="UOX97" s="42"/>
      <c r="UOY97" s="42"/>
      <c r="UOZ97" s="42"/>
      <c r="UPA97" s="42"/>
      <c r="UPB97" s="42"/>
      <c r="UPC97" s="42"/>
      <c r="UPD97" s="42"/>
      <c r="UPE97" s="42"/>
      <c r="UPF97" s="42"/>
      <c r="UPG97" s="42"/>
      <c r="UPH97" s="42"/>
      <c r="UPI97" s="42"/>
      <c r="UPJ97" s="42"/>
      <c r="UPK97" s="42"/>
      <c r="UPL97" s="42"/>
      <c r="UPM97" s="43"/>
      <c r="UPN97" s="43"/>
      <c r="UPO97" s="42"/>
      <c r="UPP97" s="42"/>
      <c r="UPQ97" s="42"/>
      <c r="UPR97" s="42"/>
      <c r="UPS97" s="42"/>
      <c r="UPT97" s="42"/>
      <c r="UPU97" s="42"/>
      <c r="UPV97" s="42"/>
      <c r="UPW97" s="42"/>
      <c r="UPX97" s="42"/>
      <c r="UPY97" s="42"/>
      <c r="UPZ97" s="42"/>
      <c r="UQA97" s="42"/>
      <c r="UQB97" s="42"/>
      <c r="UQC97" s="42"/>
      <c r="UQD97" s="42"/>
      <c r="UQE97" s="42"/>
      <c r="UQF97" s="42"/>
      <c r="UQG97" s="43"/>
      <c r="UQH97" s="43"/>
      <c r="UQI97" s="42"/>
      <c r="UQJ97" s="42"/>
      <c r="UQK97" s="42"/>
      <c r="UQL97" s="42"/>
      <c r="UQM97" s="42"/>
      <c r="UQN97" s="42"/>
      <c r="UQO97" s="42"/>
      <c r="UQP97" s="42"/>
      <c r="UQQ97" s="42"/>
      <c r="UQR97" s="42"/>
      <c r="UQS97" s="42"/>
      <c r="UQT97" s="42"/>
      <c r="UQU97" s="42"/>
      <c r="UQV97" s="42"/>
      <c r="UQW97" s="42"/>
      <c r="UQX97" s="42"/>
      <c r="UQY97" s="42"/>
      <c r="UQZ97" s="42"/>
      <c r="URA97" s="43"/>
      <c r="URB97" s="43"/>
      <c r="URC97" s="42"/>
      <c r="URD97" s="42"/>
      <c r="URE97" s="42"/>
      <c r="URF97" s="42"/>
      <c r="URG97" s="42"/>
      <c r="URH97" s="42"/>
      <c r="URI97" s="42"/>
      <c r="URJ97" s="42"/>
      <c r="URK97" s="42"/>
      <c r="URL97" s="42"/>
      <c r="URM97" s="42"/>
      <c r="URN97" s="42"/>
      <c r="URO97" s="42"/>
      <c r="URP97" s="42"/>
      <c r="URQ97" s="42"/>
      <c r="URR97" s="42"/>
      <c r="URS97" s="42"/>
      <c r="URT97" s="42"/>
      <c r="URU97" s="43"/>
      <c r="URV97" s="43"/>
      <c r="URW97" s="42"/>
      <c r="URX97" s="42"/>
      <c r="URY97" s="42"/>
      <c r="URZ97" s="42"/>
      <c r="USA97" s="42"/>
      <c r="USB97" s="42"/>
      <c r="USC97" s="42"/>
      <c r="USD97" s="42"/>
      <c r="USE97" s="42"/>
      <c r="USF97" s="42"/>
      <c r="USG97" s="42"/>
      <c r="USH97" s="42"/>
      <c r="USI97" s="42"/>
      <c r="USJ97" s="42"/>
      <c r="USK97" s="42"/>
      <c r="USL97" s="42"/>
      <c r="USM97" s="42"/>
      <c r="USN97" s="42"/>
      <c r="USO97" s="43"/>
      <c r="USP97" s="43"/>
      <c r="USQ97" s="42"/>
      <c r="USR97" s="42"/>
      <c r="USS97" s="42"/>
      <c r="UST97" s="42"/>
      <c r="USU97" s="42"/>
      <c r="USV97" s="42"/>
      <c r="USW97" s="42"/>
      <c r="USX97" s="42"/>
      <c r="USY97" s="42"/>
      <c r="USZ97" s="42"/>
      <c r="UTA97" s="42"/>
      <c r="UTB97" s="42"/>
      <c r="UTC97" s="42"/>
      <c r="UTD97" s="42"/>
      <c r="UTE97" s="42"/>
      <c r="UTF97" s="42"/>
      <c r="UTG97" s="42"/>
      <c r="UTH97" s="42"/>
      <c r="UTI97" s="43"/>
      <c r="UTJ97" s="43"/>
      <c r="UTK97" s="42"/>
      <c r="UTL97" s="42"/>
      <c r="UTM97" s="42"/>
      <c r="UTN97" s="42"/>
      <c r="UTO97" s="42"/>
      <c r="UTP97" s="42"/>
      <c r="UTQ97" s="42"/>
      <c r="UTR97" s="42"/>
      <c r="UTS97" s="42"/>
      <c r="UTT97" s="42"/>
      <c r="UTU97" s="42"/>
      <c r="UTV97" s="42"/>
      <c r="UTW97" s="42"/>
      <c r="UTX97" s="42"/>
      <c r="UTY97" s="42"/>
      <c r="UTZ97" s="42"/>
      <c r="UUA97" s="42"/>
      <c r="UUB97" s="42"/>
      <c r="UUC97" s="43"/>
      <c r="UUD97" s="43"/>
      <c r="UUE97" s="42"/>
      <c r="UUF97" s="42"/>
      <c r="UUG97" s="42"/>
      <c r="UUH97" s="42"/>
      <c r="UUI97" s="42"/>
      <c r="UUJ97" s="42"/>
      <c r="UUK97" s="42"/>
      <c r="UUL97" s="42"/>
      <c r="UUM97" s="42"/>
      <c r="UUN97" s="42"/>
      <c r="UUO97" s="42"/>
      <c r="UUP97" s="42"/>
      <c r="UUQ97" s="42"/>
      <c r="UUR97" s="42"/>
      <c r="UUS97" s="42"/>
      <c r="UUT97" s="42"/>
      <c r="UUU97" s="42"/>
      <c r="UUV97" s="42"/>
      <c r="UUW97" s="43"/>
      <c r="UUX97" s="43"/>
      <c r="UUY97" s="42"/>
      <c r="UUZ97" s="42"/>
      <c r="UVA97" s="42"/>
      <c r="UVB97" s="42"/>
      <c r="UVC97" s="42"/>
      <c r="UVD97" s="42"/>
      <c r="UVE97" s="42"/>
      <c r="UVF97" s="42"/>
      <c r="UVG97" s="42"/>
      <c r="UVH97" s="42"/>
      <c r="UVI97" s="42"/>
      <c r="UVJ97" s="42"/>
      <c r="UVK97" s="42"/>
      <c r="UVL97" s="42"/>
      <c r="UVM97" s="42"/>
      <c r="UVN97" s="42"/>
      <c r="UVO97" s="42"/>
      <c r="UVP97" s="42"/>
      <c r="UVQ97" s="43"/>
      <c r="UVR97" s="43"/>
      <c r="UVS97" s="42"/>
      <c r="UVT97" s="42"/>
      <c r="UVU97" s="42"/>
      <c r="UVV97" s="42"/>
      <c r="UVW97" s="42"/>
      <c r="UVX97" s="42"/>
      <c r="UVY97" s="42"/>
      <c r="UVZ97" s="42"/>
      <c r="UWA97" s="42"/>
      <c r="UWB97" s="42"/>
      <c r="UWC97" s="42"/>
      <c r="UWD97" s="42"/>
      <c r="UWE97" s="42"/>
      <c r="UWF97" s="42"/>
      <c r="UWG97" s="42"/>
      <c r="UWH97" s="42"/>
      <c r="UWI97" s="42"/>
      <c r="UWJ97" s="42"/>
      <c r="UWK97" s="43"/>
      <c r="UWL97" s="43"/>
      <c r="UWM97" s="42"/>
      <c r="UWN97" s="42"/>
      <c r="UWO97" s="42"/>
      <c r="UWP97" s="42"/>
      <c r="UWQ97" s="42"/>
      <c r="UWR97" s="42"/>
      <c r="UWS97" s="42"/>
      <c r="UWT97" s="42"/>
      <c r="UWU97" s="42"/>
      <c r="UWV97" s="42"/>
      <c r="UWW97" s="42"/>
      <c r="UWX97" s="42"/>
      <c r="UWY97" s="42"/>
      <c r="UWZ97" s="42"/>
      <c r="UXA97" s="42"/>
      <c r="UXB97" s="42"/>
      <c r="UXC97" s="42"/>
      <c r="UXD97" s="42"/>
      <c r="UXE97" s="43"/>
      <c r="UXF97" s="43"/>
      <c r="UXG97" s="42"/>
      <c r="UXH97" s="42"/>
      <c r="UXI97" s="42"/>
      <c r="UXJ97" s="42"/>
      <c r="UXK97" s="42"/>
      <c r="UXL97" s="42"/>
      <c r="UXM97" s="42"/>
      <c r="UXN97" s="42"/>
      <c r="UXO97" s="42"/>
      <c r="UXP97" s="42"/>
      <c r="UXQ97" s="42"/>
      <c r="UXR97" s="42"/>
      <c r="UXS97" s="42"/>
      <c r="UXT97" s="42"/>
      <c r="UXU97" s="42"/>
      <c r="UXV97" s="42"/>
      <c r="UXW97" s="42"/>
      <c r="UXX97" s="42"/>
      <c r="UXY97" s="43"/>
      <c r="UXZ97" s="43"/>
      <c r="UYA97" s="42"/>
      <c r="UYB97" s="42"/>
      <c r="UYC97" s="42"/>
      <c r="UYD97" s="42"/>
      <c r="UYE97" s="42"/>
      <c r="UYF97" s="42"/>
      <c r="UYG97" s="42"/>
      <c r="UYH97" s="42"/>
      <c r="UYI97" s="42"/>
      <c r="UYJ97" s="42"/>
      <c r="UYK97" s="42"/>
      <c r="UYL97" s="42"/>
      <c r="UYM97" s="42"/>
      <c r="UYN97" s="42"/>
      <c r="UYO97" s="42"/>
      <c r="UYP97" s="42"/>
      <c r="UYQ97" s="42"/>
      <c r="UYR97" s="42"/>
      <c r="UYS97" s="43"/>
      <c r="UYT97" s="43"/>
      <c r="UYU97" s="42"/>
      <c r="UYV97" s="42"/>
      <c r="UYW97" s="42"/>
      <c r="UYX97" s="42"/>
      <c r="UYY97" s="42"/>
      <c r="UYZ97" s="42"/>
      <c r="UZA97" s="42"/>
      <c r="UZB97" s="42"/>
      <c r="UZC97" s="42"/>
      <c r="UZD97" s="42"/>
      <c r="UZE97" s="42"/>
      <c r="UZF97" s="42"/>
      <c r="UZG97" s="42"/>
      <c r="UZH97" s="42"/>
      <c r="UZI97" s="42"/>
      <c r="UZJ97" s="42"/>
      <c r="UZK97" s="42"/>
      <c r="UZL97" s="42"/>
      <c r="UZM97" s="43"/>
      <c r="UZN97" s="43"/>
      <c r="UZO97" s="42"/>
      <c r="UZP97" s="42"/>
      <c r="UZQ97" s="42"/>
      <c r="UZR97" s="42"/>
      <c r="UZS97" s="42"/>
      <c r="UZT97" s="42"/>
      <c r="UZU97" s="42"/>
      <c r="UZV97" s="42"/>
      <c r="UZW97" s="42"/>
      <c r="UZX97" s="42"/>
      <c r="UZY97" s="42"/>
      <c r="UZZ97" s="42"/>
      <c r="VAA97" s="42"/>
      <c r="VAB97" s="42"/>
      <c r="VAC97" s="42"/>
      <c r="VAD97" s="42"/>
      <c r="VAE97" s="42"/>
      <c r="VAF97" s="42"/>
      <c r="VAG97" s="43"/>
      <c r="VAH97" s="43"/>
      <c r="VAI97" s="42"/>
      <c r="VAJ97" s="42"/>
      <c r="VAK97" s="42"/>
      <c r="VAL97" s="42"/>
      <c r="VAM97" s="42"/>
      <c r="VAN97" s="42"/>
      <c r="VAO97" s="42"/>
      <c r="VAP97" s="42"/>
      <c r="VAQ97" s="42"/>
      <c r="VAR97" s="42"/>
      <c r="VAS97" s="42"/>
      <c r="VAT97" s="42"/>
      <c r="VAU97" s="42"/>
      <c r="VAV97" s="42"/>
      <c r="VAW97" s="42"/>
      <c r="VAX97" s="42"/>
      <c r="VAY97" s="42"/>
      <c r="VAZ97" s="42"/>
      <c r="VBA97" s="43"/>
      <c r="VBB97" s="43"/>
      <c r="VBC97" s="42"/>
      <c r="VBD97" s="42"/>
      <c r="VBE97" s="42"/>
      <c r="VBF97" s="42"/>
      <c r="VBG97" s="42"/>
      <c r="VBH97" s="42"/>
      <c r="VBI97" s="42"/>
      <c r="VBJ97" s="42"/>
      <c r="VBK97" s="42"/>
      <c r="VBL97" s="42"/>
      <c r="VBM97" s="42"/>
      <c r="VBN97" s="42"/>
      <c r="VBO97" s="42"/>
      <c r="VBP97" s="42"/>
      <c r="VBQ97" s="42"/>
      <c r="VBR97" s="42"/>
      <c r="VBS97" s="42"/>
      <c r="VBT97" s="42"/>
      <c r="VBU97" s="43"/>
      <c r="VBV97" s="43"/>
      <c r="VBW97" s="42"/>
      <c r="VBX97" s="42"/>
      <c r="VBY97" s="42"/>
      <c r="VBZ97" s="42"/>
      <c r="VCA97" s="42"/>
      <c r="VCB97" s="42"/>
      <c r="VCC97" s="42"/>
      <c r="VCD97" s="42"/>
      <c r="VCE97" s="42"/>
      <c r="VCF97" s="42"/>
      <c r="VCG97" s="42"/>
      <c r="VCH97" s="42"/>
      <c r="VCI97" s="42"/>
      <c r="VCJ97" s="42"/>
      <c r="VCK97" s="42"/>
      <c r="VCL97" s="42"/>
      <c r="VCM97" s="42"/>
      <c r="VCN97" s="42"/>
      <c r="VCO97" s="43"/>
      <c r="VCP97" s="43"/>
      <c r="VCQ97" s="42"/>
      <c r="VCR97" s="42"/>
      <c r="VCS97" s="42"/>
      <c r="VCT97" s="42"/>
      <c r="VCU97" s="42"/>
      <c r="VCV97" s="42"/>
      <c r="VCW97" s="42"/>
      <c r="VCX97" s="42"/>
      <c r="VCY97" s="42"/>
      <c r="VCZ97" s="42"/>
      <c r="VDA97" s="42"/>
      <c r="VDB97" s="42"/>
      <c r="VDC97" s="42"/>
      <c r="VDD97" s="42"/>
      <c r="VDE97" s="42"/>
      <c r="VDF97" s="42"/>
      <c r="VDG97" s="42"/>
      <c r="VDH97" s="42"/>
      <c r="VDI97" s="43"/>
      <c r="VDJ97" s="43"/>
      <c r="VDK97" s="42"/>
      <c r="VDL97" s="42"/>
      <c r="VDM97" s="42"/>
      <c r="VDN97" s="42"/>
      <c r="VDO97" s="42"/>
      <c r="VDP97" s="42"/>
      <c r="VDQ97" s="42"/>
      <c r="VDR97" s="42"/>
      <c r="VDS97" s="42"/>
      <c r="VDT97" s="42"/>
      <c r="VDU97" s="42"/>
      <c r="VDV97" s="42"/>
      <c r="VDW97" s="42"/>
      <c r="VDX97" s="42"/>
      <c r="VDY97" s="42"/>
      <c r="VDZ97" s="42"/>
      <c r="VEA97" s="42"/>
      <c r="VEB97" s="42"/>
      <c r="VEC97" s="43"/>
      <c r="VED97" s="43"/>
      <c r="VEE97" s="42"/>
      <c r="VEF97" s="42"/>
      <c r="VEG97" s="42"/>
      <c r="VEH97" s="42"/>
      <c r="VEI97" s="42"/>
      <c r="VEJ97" s="42"/>
      <c r="VEK97" s="42"/>
      <c r="VEL97" s="42"/>
      <c r="VEM97" s="42"/>
      <c r="VEN97" s="42"/>
      <c r="VEO97" s="42"/>
      <c r="VEP97" s="42"/>
      <c r="VEQ97" s="42"/>
      <c r="VER97" s="42"/>
      <c r="VES97" s="42"/>
      <c r="VET97" s="42"/>
      <c r="VEU97" s="42"/>
      <c r="VEV97" s="42"/>
      <c r="VEW97" s="43"/>
      <c r="VEX97" s="43"/>
      <c r="VEY97" s="42"/>
      <c r="VEZ97" s="42"/>
      <c r="VFA97" s="42"/>
      <c r="VFB97" s="42"/>
      <c r="VFC97" s="42"/>
      <c r="VFD97" s="42"/>
      <c r="VFE97" s="42"/>
      <c r="VFF97" s="42"/>
      <c r="VFG97" s="42"/>
      <c r="VFH97" s="42"/>
      <c r="VFI97" s="42"/>
      <c r="VFJ97" s="42"/>
      <c r="VFK97" s="42"/>
      <c r="VFL97" s="42"/>
      <c r="VFM97" s="42"/>
      <c r="VFN97" s="42"/>
      <c r="VFO97" s="42"/>
      <c r="VFP97" s="42"/>
      <c r="VFQ97" s="43"/>
      <c r="VFR97" s="43"/>
      <c r="VFS97" s="42"/>
      <c r="VFT97" s="42"/>
      <c r="VFU97" s="42"/>
      <c r="VFV97" s="42"/>
      <c r="VFW97" s="42"/>
      <c r="VFX97" s="42"/>
      <c r="VFY97" s="42"/>
      <c r="VFZ97" s="42"/>
      <c r="VGA97" s="42"/>
      <c r="VGB97" s="42"/>
      <c r="VGC97" s="42"/>
      <c r="VGD97" s="42"/>
      <c r="VGE97" s="42"/>
      <c r="VGF97" s="42"/>
      <c r="VGG97" s="42"/>
      <c r="VGH97" s="42"/>
      <c r="VGI97" s="42"/>
      <c r="VGJ97" s="42"/>
      <c r="VGK97" s="43"/>
      <c r="VGL97" s="43"/>
      <c r="VGM97" s="42"/>
      <c r="VGN97" s="42"/>
      <c r="VGO97" s="42"/>
      <c r="VGP97" s="42"/>
      <c r="VGQ97" s="42"/>
      <c r="VGR97" s="42"/>
      <c r="VGS97" s="42"/>
      <c r="VGT97" s="42"/>
      <c r="VGU97" s="42"/>
      <c r="VGV97" s="42"/>
      <c r="VGW97" s="42"/>
      <c r="VGX97" s="42"/>
      <c r="VGY97" s="42"/>
      <c r="VGZ97" s="42"/>
      <c r="VHA97" s="42"/>
      <c r="VHB97" s="42"/>
      <c r="VHC97" s="42"/>
      <c r="VHD97" s="42"/>
      <c r="VHE97" s="43"/>
      <c r="VHF97" s="43"/>
      <c r="VHG97" s="42"/>
      <c r="VHH97" s="42"/>
      <c r="VHI97" s="42"/>
      <c r="VHJ97" s="42"/>
      <c r="VHK97" s="42"/>
      <c r="VHL97" s="42"/>
      <c r="VHM97" s="42"/>
      <c r="VHN97" s="42"/>
      <c r="VHO97" s="42"/>
      <c r="VHP97" s="42"/>
      <c r="VHQ97" s="42"/>
      <c r="VHR97" s="42"/>
      <c r="VHS97" s="42"/>
      <c r="VHT97" s="42"/>
      <c r="VHU97" s="42"/>
      <c r="VHV97" s="42"/>
      <c r="VHW97" s="42"/>
      <c r="VHX97" s="42"/>
      <c r="VHY97" s="43"/>
      <c r="VHZ97" s="43"/>
      <c r="VIA97" s="42"/>
      <c r="VIB97" s="42"/>
      <c r="VIC97" s="42"/>
      <c r="VID97" s="42"/>
      <c r="VIE97" s="42"/>
      <c r="VIF97" s="42"/>
      <c r="VIG97" s="42"/>
      <c r="VIH97" s="42"/>
      <c r="VII97" s="42"/>
      <c r="VIJ97" s="42"/>
      <c r="VIK97" s="42"/>
      <c r="VIL97" s="42"/>
      <c r="VIM97" s="42"/>
      <c r="VIN97" s="42"/>
      <c r="VIO97" s="42"/>
      <c r="VIP97" s="42"/>
      <c r="VIQ97" s="42"/>
      <c r="VIR97" s="42"/>
      <c r="VIS97" s="43"/>
      <c r="VIT97" s="43"/>
      <c r="VIU97" s="42"/>
      <c r="VIV97" s="42"/>
      <c r="VIW97" s="42"/>
      <c r="VIX97" s="42"/>
      <c r="VIY97" s="42"/>
      <c r="VIZ97" s="42"/>
      <c r="VJA97" s="42"/>
      <c r="VJB97" s="42"/>
      <c r="VJC97" s="42"/>
      <c r="VJD97" s="42"/>
      <c r="VJE97" s="42"/>
      <c r="VJF97" s="42"/>
      <c r="VJG97" s="42"/>
      <c r="VJH97" s="42"/>
      <c r="VJI97" s="42"/>
      <c r="VJJ97" s="42"/>
      <c r="VJK97" s="42"/>
      <c r="VJL97" s="42"/>
      <c r="VJM97" s="43"/>
      <c r="VJN97" s="43"/>
      <c r="VJO97" s="42"/>
      <c r="VJP97" s="42"/>
      <c r="VJQ97" s="42"/>
      <c r="VJR97" s="42"/>
      <c r="VJS97" s="42"/>
      <c r="VJT97" s="42"/>
      <c r="VJU97" s="42"/>
      <c r="VJV97" s="42"/>
      <c r="VJW97" s="42"/>
      <c r="VJX97" s="42"/>
      <c r="VJY97" s="42"/>
      <c r="VJZ97" s="42"/>
      <c r="VKA97" s="42"/>
      <c r="VKB97" s="42"/>
      <c r="VKC97" s="42"/>
      <c r="VKD97" s="42"/>
      <c r="VKE97" s="42"/>
      <c r="VKF97" s="42"/>
      <c r="VKG97" s="43"/>
      <c r="VKH97" s="43"/>
      <c r="VKI97" s="42"/>
      <c r="VKJ97" s="42"/>
      <c r="VKK97" s="42"/>
      <c r="VKL97" s="42"/>
      <c r="VKM97" s="42"/>
      <c r="VKN97" s="42"/>
      <c r="VKO97" s="42"/>
      <c r="VKP97" s="42"/>
      <c r="VKQ97" s="42"/>
      <c r="VKR97" s="42"/>
      <c r="VKS97" s="42"/>
      <c r="VKT97" s="42"/>
      <c r="VKU97" s="42"/>
      <c r="VKV97" s="42"/>
      <c r="VKW97" s="42"/>
      <c r="VKX97" s="42"/>
      <c r="VKY97" s="42"/>
      <c r="VKZ97" s="42"/>
      <c r="VLA97" s="43"/>
      <c r="VLB97" s="43"/>
      <c r="VLC97" s="42"/>
      <c r="VLD97" s="42"/>
      <c r="VLE97" s="42"/>
      <c r="VLF97" s="42"/>
      <c r="VLG97" s="42"/>
      <c r="VLH97" s="42"/>
      <c r="VLI97" s="42"/>
      <c r="VLJ97" s="42"/>
      <c r="VLK97" s="42"/>
      <c r="VLL97" s="42"/>
      <c r="VLM97" s="42"/>
      <c r="VLN97" s="42"/>
      <c r="VLO97" s="42"/>
      <c r="VLP97" s="42"/>
      <c r="VLQ97" s="42"/>
      <c r="VLR97" s="42"/>
      <c r="VLS97" s="42"/>
      <c r="VLT97" s="42"/>
      <c r="VLU97" s="43"/>
      <c r="VLV97" s="43"/>
      <c r="VLW97" s="42"/>
      <c r="VLX97" s="42"/>
      <c r="VLY97" s="42"/>
      <c r="VLZ97" s="42"/>
      <c r="VMA97" s="42"/>
      <c r="VMB97" s="42"/>
      <c r="VMC97" s="42"/>
      <c r="VMD97" s="42"/>
      <c r="VME97" s="42"/>
      <c r="VMF97" s="42"/>
      <c r="VMG97" s="42"/>
      <c r="VMH97" s="42"/>
      <c r="VMI97" s="42"/>
      <c r="VMJ97" s="42"/>
      <c r="VMK97" s="42"/>
      <c r="VML97" s="42"/>
      <c r="VMM97" s="42"/>
      <c r="VMN97" s="42"/>
      <c r="VMO97" s="43"/>
      <c r="VMP97" s="43"/>
      <c r="VMQ97" s="42"/>
      <c r="VMR97" s="42"/>
      <c r="VMS97" s="42"/>
      <c r="VMT97" s="42"/>
      <c r="VMU97" s="42"/>
      <c r="VMV97" s="42"/>
      <c r="VMW97" s="42"/>
      <c r="VMX97" s="42"/>
      <c r="VMY97" s="42"/>
      <c r="VMZ97" s="42"/>
      <c r="VNA97" s="42"/>
      <c r="VNB97" s="42"/>
      <c r="VNC97" s="42"/>
      <c r="VND97" s="42"/>
      <c r="VNE97" s="42"/>
      <c r="VNF97" s="42"/>
      <c r="VNG97" s="42"/>
      <c r="VNH97" s="42"/>
      <c r="VNI97" s="43"/>
      <c r="VNJ97" s="43"/>
      <c r="VNK97" s="42"/>
      <c r="VNL97" s="42"/>
      <c r="VNM97" s="42"/>
      <c r="VNN97" s="42"/>
      <c r="VNO97" s="42"/>
      <c r="VNP97" s="42"/>
      <c r="VNQ97" s="42"/>
      <c r="VNR97" s="42"/>
      <c r="VNS97" s="42"/>
      <c r="VNT97" s="42"/>
      <c r="VNU97" s="42"/>
      <c r="VNV97" s="42"/>
      <c r="VNW97" s="42"/>
      <c r="VNX97" s="42"/>
      <c r="VNY97" s="42"/>
      <c r="VNZ97" s="42"/>
      <c r="VOA97" s="42"/>
      <c r="VOB97" s="42"/>
      <c r="VOC97" s="43"/>
      <c r="VOD97" s="43"/>
      <c r="VOE97" s="42"/>
      <c r="VOF97" s="42"/>
      <c r="VOG97" s="42"/>
      <c r="VOH97" s="42"/>
      <c r="VOI97" s="42"/>
      <c r="VOJ97" s="42"/>
      <c r="VOK97" s="42"/>
      <c r="VOL97" s="42"/>
      <c r="VOM97" s="42"/>
      <c r="VON97" s="42"/>
      <c r="VOO97" s="42"/>
      <c r="VOP97" s="42"/>
      <c r="VOQ97" s="42"/>
      <c r="VOR97" s="42"/>
      <c r="VOS97" s="42"/>
      <c r="VOT97" s="42"/>
      <c r="VOU97" s="42"/>
      <c r="VOV97" s="42"/>
      <c r="VOW97" s="43"/>
      <c r="VOX97" s="43"/>
      <c r="VOY97" s="42"/>
      <c r="VOZ97" s="42"/>
      <c r="VPA97" s="42"/>
      <c r="VPB97" s="42"/>
      <c r="VPC97" s="42"/>
      <c r="VPD97" s="42"/>
      <c r="VPE97" s="42"/>
      <c r="VPF97" s="42"/>
      <c r="VPG97" s="42"/>
      <c r="VPH97" s="42"/>
      <c r="VPI97" s="42"/>
      <c r="VPJ97" s="42"/>
      <c r="VPK97" s="42"/>
      <c r="VPL97" s="42"/>
      <c r="VPM97" s="42"/>
      <c r="VPN97" s="42"/>
      <c r="VPO97" s="42"/>
      <c r="VPP97" s="42"/>
      <c r="VPQ97" s="43"/>
      <c r="VPR97" s="43"/>
      <c r="VPS97" s="42"/>
      <c r="VPT97" s="42"/>
      <c r="VPU97" s="42"/>
      <c r="VPV97" s="42"/>
      <c r="VPW97" s="42"/>
      <c r="VPX97" s="42"/>
      <c r="VPY97" s="42"/>
      <c r="VPZ97" s="42"/>
      <c r="VQA97" s="42"/>
      <c r="VQB97" s="42"/>
      <c r="VQC97" s="42"/>
      <c r="VQD97" s="42"/>
      <c r="VQE97" s="42"/>
      <c r="VQF97" s="42"/>
      <c r="VQG97" s="42"/>
      <c r="VQH97" s="42"/>
      <c r="VQI97" s="42"/>
      <c r="VQJ97" s="42"/>
      <c r="VQK97" s="43"/>
      <c r="VQL97" s="43"/>
      <c r="VQM97" s="42"/>
      <c r="VQN97" s="42"/>
      <c r="VQO97" s="42"/>
      <c r="VQP97" s="42"/>
      <c r="VQQ97" s="42"/>
      <c r="VQR97" s="42"/>
      <c r="VQS97" s="42"/>
      <c r="VQT97" s="42"/>
      <c r="VQU97" s="42"/>
      <c r="VQV97" s="42"/>
      <c r="VQW97" s="42"/>
      <c r="VQX97" s="42"/>
      <c r="VQY97" s="42"/>
      <c r="VQZ97" s="42"/>
      <c r="VRA97" s="42"/>
      <c r="VRB97" s="42"/>
      <c r="VRC97" s="42"/>
      <c r="VRD97" s="42"/>
      <c r="VRE97" s="43"/>
      <c r="VRF97" s="43"/>
      <c r="VRG97" s="42"/>
      <c r="VRH97" s="42"/>
      <c r="VRI97" s="42"/>
      <c r="VRJ97" s="42"/>
      <c r="VRK97" s="42"/>
      <c r="VRL97" s="42"/>
      <c r="VRM97" s="42"/>
      <c r="VRN97" s="42"/>
      <c r="VRO97" s="42"/>
      <c r="VRP97" s="42"/>
      <c r="VRQ97" s="42"/>
      <c r="VRR97" s="42"/>
      <c r="VRS97" s="42"/>
      <c r="VRT97" s="42"/>
      <c r="VRU97" s="42"/>
      <c r="VRV97" s="42"/>
      <c r="VRW97" s="42"/>
      <c r="VRX97" s="42"/>
      <c r="VRY97" s="43"/>
      <c r="VRZ97" s="43"/>
      <c r="VSA97" s="42"/>
      <c r="VSB97" s="42"/>
      <c r="VSC97" s="42"/>
      <c r="VSD97" s="42"/>
      <c r="VSE97" s="42"/>
      <c r="VSF97" s="42"/>
      <c r="VSG97" s="42"/>
      <c r="VSH97" s="42"/>
      <c r="VSI97" s="42"/>
      <c r="VSJ97" s="42"/>
      <c r="VSK97" s="42"/>
      <c r="VSL97" s="42"/>
      <c r="VSM97" s="42"/>
      <c r="VSN97" s="42"/>
      <c r="VSO97" s="42"/>
      <c r="VSP97" s="42"/>
      <c r="VSQ97" s="42"/>
      <c r="VSR97" s="42"/>
      <c r="VSS97" s="43"/>
      <c r="VST97" s="43"/>
      <c r="VSU97" s="42"/>
      <c r="VSV97" s="42"/>
      <c r="VSW97" s="42"/>
      <c r="VSX97" s="42"/>
      <c r="VSY97" s="42"/>
      <c r="VSZ97" s="42"/>
      <c r="VTA97" s="42"/>
      <c r="VTB97" s="42"/>
      <c r="VTC97" s="42"/>
      <c r="VTD97" s="42"/>
      <c r="VTE97" s="42"/>
      <c r="VTF97" s="42"/>
      <c r="VTG97" s="42"/>
      <c r="VTH97" s="42"/>
      <c r="VTI97" s="42"/>
      <c r="VTJ97" s="42"/>
      <c r="VTK97" s="42"/>
      <c r="VTL97" s="42"/>
      <c r="VTM97" s="43"/>
      <c r="VTN97" s="43"/>
      <c r="VTO97" s="42"/>
      <c r="VTP97" s="42"/>
      <c r="VTQ97" s="42"/>
      <c r="VTR97" s="42"/>
      <c r="VTS97" s="42"/>
      <c r="VTT97" s="42"/>
      <c r="VTU97" s="42"/>
      <c r="VTV97" s="42"/>
      <c r="VTW97" s="42"/>
      <c r="VTX97" s="42"/>
      <c r="VTY97" s="42"/>
      <c r="VTZ97" s="42"/>
      <c r="VUA97" s="42"/>
      <c r="VUB97" s="42"/>
      <c r="VUC97" s="42"/>
      <c r="VUD97" s="42"/>
      <c r="VUE97" s="42"/>
      <c r="VUF97" s="42"/>
      <c r="VUG97" s="43"/>
      <c r="VUH97" s="43"/>
      <c r="VUI97" s="42"/>
      <c r="VUJ97" s="42"/>
      <c r="VUK97" s="42"/>
      <c r="VUL97" s="42"/>
      <c r="VUM97" s="42"/>
      <c r="VUN97" s="42"/>
      <c r="VUO97" s="42"/>
      <c r="VUP97" s="42"/>
      <c r="VUQ97" s="42"/>
      <c r="VUR97" s="42"/>
      <c r="VUS97" s="42"/>
      <c r="VUT97" s="42"/>
      <c r="VUU97" s="42"/>
      <c r="VUV97" s="42"/>
      <c r="VUW97" s="42"/>
      <c r="VUX97" s="42"/>
      <c r="VUY97" s="42"/>
      <c r="VUZ97" s="42"/>
      <c r="VVA97" s="43"/>
      <c r="VVB97" s="43"/>
      <c r="VVC97" s="42"/>
      <c r="VVD97" s="42"/>
      <c r="VVE97" s="42"/>
      <c r="VVF97" s="42"/>
      <c r="VVG97" s="42"/>
      <c r="VVH97" s="42"/>
      <c r="VVI97" s="42"/>
      <c r="VVJ97" s="42"/>
      <c r="VVK97" s="42"/>
      <c r="VVL97" s="42"/>
      <c r="VVM97" s="42"/>
      <c r="VVN97" s="42"/>
      <c r="VVO97" s="42"/>
      <c r="VVP97" s="42"/>
      <c r="VVQ97" s="42"/>
      <c r="VVR97" s="42"/>
      <c r="VVS97" s="42"/>
      <c r="VVT97" s="42"/>
      <c r="VVU97" s="43"/>
      <c r="VVV97" s="43"/>
      <c r="VVW97" s="42"/>
      <c r="VVX97" s="42"/>
      <c r="VVY97" s="42"/>
      <c r="VVZ97" s="42"/>
      <c r="VWA97" s="42"/>
      <c r="VWB97" s="42"/>
      <c r="VWC97" s="42"/>
      <c r="VWD97" s="42"/>
      <c r="VWE97" s="42"/>
      <c r="VWF97" s="42"/>
      <c r="VWG97" s="42"/>
      <c r="VWH97" s="42"/>
      <c r="VWI97" s="42"/>
      <c r="VWJ97" s="42"/>
      <c r="VWK97" s="42"/>
      <c r="VWL97" s="42"/>
      <c r="VWM97" s="42"/>
      <c r="VWN97" s="42"/>
      <c r="VWO97" s="43"/>
      <c r="VWP97" s="43"/>
      <c r="VWQ97" s="42"/>
      <c r="VWR97" s="42"/>
      <c r="VWS97" s="42"/>
      <c r="VWT97" s="42"/>
      <c r="VWU97" s="42"/>
      <c r="VWV97" s="42"/>
      <c r="VWW97" s="42"/>
      <c r="VWX97" s="42"/>
      <c r="VWY97" s="42"/>
      <c r="VWZ97" s="42"/>
      <c r="VXA97" s="42"/>
      <c r="VXB97" s="42"/>
      <c r="VXC97" s="42"/>
      <c r="VXD97" s="42"/>
      <c r="VXE97" s="42"/>
      <c r="VXF97" s="42"/>
      <c r="VXG97" s="42"/>
      <c r="VXH97" s="42"/>
      <c r="VXI97" s="43"/>
      <c r="VXJ97" s="43"/>
      <c r="VXK97" s="42"/>
      <c r="VXL97" s="42"/>
      <c r="VXM97" s="42"/>
      <c r="VXN97" s="42"/>
      <c r="VXO97" s="42"/>
      <c r="VXP97" s="42"/>
      <c r="VXQ97" s="42"/>
      <c r="VXR97" s="42"/>
      <c r="VXS97" s="42"/>
      <c r="VXT97" s="42"/>
      <c r="VXU97" s="42"/>
      <c r="VXV97" s="42"/>
      <c r="VXW97" s="42"/>
      <c r="VXX97" s="42"/>
      <c r="VXY97" s="42"/>
      <c r="VXZ97" s="42"/>
      <c r="VYA97" s="42"/>
      <c r="VYB97" s="42"/>
      <c r="VYC97" s="43"/>
      <c r="VYD97" s="43"/>
      <c r="VYE97" s="42"/>
      <c r="VYF97" s="42"/>
      <c r="VYG97" s="42"/>
      <c r="VYH97" s="42"/>
      <c r="VYI97" s="42"/>
      <c r="VYJ97" s="42"/>
      <c r="VYK97" s="42"/>
      <c r="VYL97" s="42"/>
      <c r="VYM97" s="42"/>
      <c r="VYN97" s="42"/>
      <c r="VYO97" s="42"/>
      <c r="VYP97" s="42"/>
      <c r="VYQ97" s="42"/>
      <c r="VYR97" s="42"/>
      <c r="VYS97" s="42"/>
      <c r="VYT97" s="42"/>
      <c r="VYU97" s="42"/>
      <c r="VYV97" s="42"/>
      <c r="VYW97" s="43"/>
      <c r="VYX97" s="43"/>
      <c r="VYY97" s="42"/>
      <c r="VYZ97" s="42"/>
      <c r="VZA97" s="42"/>
      <c r="VZB97" s="42"/>
      <c r="VZC97" s="42"/>
      <c r="VZD97" s="42"/>
      <c r="VZE97" s="42"/>
      <c r="VZF97" s="42"/>
      <c r="VZG97" s="42"/>
      <c r="VZH97" s="42"/>
      <c r="VZI97" s="42"/>
      <c r="VZJ97" s="42"/>
      <c r="VZK97" s="42"/>
      <c r="VZL97" s="42"/>
      <c r="VZM97" s="42"/>
      <c r="VZN97" s="42"/>
      <c r="VZO97" s="42"/>
      <c r="VZP97" s="42"/>
      <c r="VZQ97" s="43"/>
      <c r="VZR97" s="43"/>
      <c r="VZS97" s="42"/>
      <c r="VZT97" s="42"/>
      <c r="VZU97" s="42"/>
      <c r="VZV97" s="42"/>
      <c r="VZW97" s="42"/>
      <c r="VZX97" s="42"/>
      <c r="VZY97" s="42"/>
      <c r="VZZ97" s="42"/>
      <c r="WAA97" s="42"/>
      <c r="WAB97" s="42"/>
      <c r="WAC97" s="42"/>
      <c r="WAD97" s="42"/>
      <c r="WAE97" s="42"/>
      <c r="WAF97" s="42"/>
      <c r="WAG97" s="42"/>
      <c r="WAH97" s="42"/>
      <c r="WAI97" s="42"/>
      <c r="WAJ97" s="42"/>
      <c r="WAK97" s="43"/>
      <c r="WAL97" s="43"/>
      <c r="WAM97" s="42"/>
      <c r="WAN97" s="42"/>
      <c r="WAO97" s="42"/>
      <c r="WAP97" s="42"/>
      <c r="WAQ97" s="42"/>
      <c r="WAR97" s="42"/>
      <c r="WAS97" s="42"/>
      <c r="WAT97" s="42"/>
      <c r="WAU97" s="42"/>
      <c r="WAV97" s="42"/>
      <c r="WAW97" s="42"/>
      <c r="WAX97" s="42"/>
      <c r="WAY97" s="42"/>
      <c r="WAZ97" s="42"/>
      <c r="WBA97" s="42"/>
      <c r="WBB97" s="42"/>
      <c r="WBC97" s="42"/>
      <c r="WBD97" s="42"/>
      <c r="WBE97" s="43"/>
      <c r="WBF97" s="43"/>
      <c r="WBG97" s="42"/>
      <c r="WBH97" s="42"/>
      <c r="WBI97" s="42"/>
      <c r="WBJ97" s="42"/>
      <c r="WBK97" s="42"/>
      <c r="WBL97" s="42"/>
      <c r="WBM97" s="42"/>
      <c r="WBN97" s="42"/>
      <c r="WBO97" s="42"/>
      <c r="WBP97" s="42"/>
      <c r="WBQ97" s="42"/>
      <c r="WBR97" s="42"/>
      <c r="WBS97" s="42"/>
      <c r="WBT97" s="42"/>
      <c r="WBU97" s="42"/>
      <c r="WBV97" s="42"/>
      <c r="WBW97" s="42"/>
      <c r="WBX97" s="42"/>
      <c r="WBY97" s="43"/>
      <c r="WBZ97" s="43"/>
      <c r="WCA97" s="42"/>
      <c r="WCB97" s="42"/>
      <c r="WCC97" s="42"/>
      <c r="WCD97" s="42"/>
      <c r="WCE97" s="42"/>
      <c r="WCF97" s="42"/>
      <c r="WCG97" s="42"/>
      <c r="WCH97" s="42"/>
      <c r="WCI97" s="42"/>
      <c r="WCJ97" s="42"/>
      <c r="WCK97" s="42"/>
      <c r="WCL97" s="42"/>
      <c r="WCM97" s="42"/>
      <c r="WCN97" s="42"/>
      <c r="WCO97" s="42"/>
      <c r="WCP97" s="42"/>
      <c r="WCQ97" s="42"/>
      <c r="WCR97" s="42"/>
      <c r="WCS97" s="43"/>
      <c r="WCT97" s="43"/>
      <c r="WCU97" s="42"/>
      <c r="WCV97" s="42"/>
      <c r="WCW97" s="42"/>
      <c r="WCX97" s="42"/>
      <c r="WCY97" s="42"/>
      <c r="WCZ97" s="42"/>
      <c r="WDA97" s="42"/>
      <c r="WDB97" s="42"/>
      <c r="WDC97" s="42"/>
      <c r="WDD97" s="42"/>
      <c r="WDE97" s="42"/>
      <c r="WDF97" s="42"/>
      <c r="WDG97" s="42"/>
      <c r="WDH97" s="42"/>
      <c r="WDI97" s="42"/>
      <c r="WDJ97" s="42"/>
      <c r="WDK97" s="42"/>
      <c r="WDL97" s="42"/>
      <c r="WDM97" s="43"/>
      <c r="WDN97" s="43"/>
      <c r="WDO97" s="42"/>
      <c r="WDP97" s="42"/>
      <c r="WDQ97" s="42"/>
      <c r="WDR97" s="42"/>
      <c r="WDS97" s="42"/>
      <c r="WDT97" s="42"/>
      <c r="WDU97" s="42"/>
      <c r="WDV97" s="42"/>
      <c r="WDW97" s="42"/>
      <c r="WDX97" s="42"/>
      <c r="WDY97" s="42"/>
      <c r="WDZ97" s="42"/>
      <c r="WEA97" s="42"/>
      <c r="WEB97" s="42"/>
      <c r="WEC97" s="42"/>
      <c r="WED97" s="42"/>
      <c r="WEE97" s="42"/>
      <c r="WEF97" s="42"/>
      <c r="WEG97" s="43"/>
      <c r="WEH97" s="43"/>
      <c r="WEI97" s="42"/>
      <c r="WEJ97" s="42"/>
      <c r="WEK97" s="42"/>
      <c r="WEL97" s="42"/>
      <c r="WEM97" s="42"/>
      <c r="WEN97" s="42"/>
      <c r="WEO97" s="42"/>
      <c r="WEP97" s="42"/>
      <c r="WEQ97" s="42"/>
      <c r="WER97" s="42"/>
      <c r="WES97" s="42"/>
      <c r="WET97" s="42"/>
      <c r="WEU97" s="42"/>
      <c r="WEV97" s="42"/>
      <c r="WEW97" s="42"/>
      <c r="WEX97" s="42"/>
      <c r="WEY97" s="42"/>
      <c r="WEZ97" s="42"/>
      <c r="WFA97" s="43"/>
      <c r="WFB97" s="43"/>
      <c r="WFC97" s="42"/>
      <c r="WFD97" s="42"/>
      <c r="WFE97" s="42"/>
      <c r="WFF97" s="42"/>
      <c r="WFG97" s="42"/>
      <c r="WFH97" s="42"/>
      <c r="WFI97" s="42"/>
      <c r="WFJ97" s="42"/>
      <c r="WFK97" s="42"/>
      <c r="WFL97" s="42"/>
      <c r="WFM97" s="42"/>
      <c r="WFN97" s="42"/>
      <c r="WFO97" s="42"/>
      <c r="WFP97" s="42"/>
      <c r="WFQ97" s="42"/>
      <c r="WFR97" s="42"/>
      <c r="WFS97" s="42"/>
      <c r="WFT97" s="42"/>
      <c r="WFU97" s="43"/>
      <c r="WFV97" s="43"/>
      <c r="WFW97" s="42"/>
      <c r="WFX97" s="42"/>
      <c r="WFY97" s="42"/>
      <c r="WFZ97" s="42"/>
      <c r="WGA97" s="42"/>
      <c r="WGB97" s="42"/>
      <c r="WGC97" s="42"/>
      <c r="WGD97" s="42"/>
      <c r="WGE97" s="42"/>
      <c r="WGF97" s="42"/>
      <c r="WGG97" s="42"/>
      <c r="WGH97" s="42"/>
      <c r="WGI97" s="42"/>
      <c r="WGJ97" s="42"/>
      <c r="WGK97" s="42"/>
      <c r="WGL97" s="42"/>
      <c r="WGM97" s="42"/>
      <c r="WGN97" s="42"/>
      <c r="WGO97" s="43"/>
      <c r="WGP97" s="43"/>
      <c r="WGQ97" s="42"/>
      <c r="WGR97" s="42"/>
      <c r="WGS97" s="42"/>
      <c r="WGT97" s="42"/>
      <c r="WGU97" s="42"/>
      <c r="WGV97" s="42"/>
      <c r="WGW97" s="42"/>
      <c r="WGX97" s="42"/>
      <c r="WGY97" s="42"/>
      <c r="WGZ97" s="42"/>
      <c r="WHA97" s="42"/>
      <c r="WHB97" s="42"/>
      <c r="WHC97" s="42"/>
      <c r="WHD97" s="42"/>
      <c r="WHE97" s="42"/>
      <c r="WHF97" s="42"/>
      <c r="WHG97" s="42"/>
      <c r="WHH97" s="42"/>
      <c r="WHI97" s="43"/>
      <c r="WHJ97" s="43"/>
      <c r="WHK97" s="42"/>
      <c r="WHL97" s="42"/>
      <c r="WHM97" s="42"/>
      <c r="WHN97" s="42"/>
      <c r="WHO97" s="42"/>
      <c r="WHP97" s="42"/>
      <c r="WHQ97" s="42"/>
      <c r="WHR97" s="42"/>
      <c r="WHS97" s="42"/>
      <c r="WHT97" s="42"/>
      <c r="WHU97" s="42"/>
      <c r="WHV97" s="42"/>
      <c r="WHW97" s="42"/>
      <c r="WHX97" s="42"/>
      <c r="WHY97" s="42"/>
      <c r="WHZ97" s="42"/>
      <c r="WIA97" s="42"/>
      <c r="WIB97" s="42"/>
      <c r="WIC97" s="43"/>
      <c r="WID97" s="43"/>
      <c r="WIE97" s="42"/>
      <c r="WIF97" s="42"/>
      <c r="WIG97" s="42"/>
      <c r="WIH97" s="42"/>
      <c r="WII97" s="42"/>
      <c r="WIJ97" s="42"/>
      <c r="WIK97" s="42"/>
      <c r="WIL97" s="42"/>
      <c r="WIM97" s="42"/>
      <c r="WIN97" s="42"/>
      <c r="WIO97" s="42"/>
      <c r="WIP97" s="42"/>
      <c r="WIQ97" s="42"/>
      <c r="WIR97" s="42"/>
      <c r="WIS97" s="42"/>
      <c r="WIT97" s="42"/>
      <c r="WIU97" s="42"/>
      <c r="WIV97" s="42"/>
      <c r="WIW97" s="43"/>
      <c r="WIX97" s="43"/>
      <c r="WIY97" s="42"/>
      <c r="WIZ97" s="42"/>
      <c r="WJA97" s="42"/>
      <c r="WJB97" s="42"/>
      <c r="WJC97" s="42"/>
      <c r="WJD97" s="42"/>
      <c r="WJE97" s="42"/>
      <c r="WJF97" s="42"/>
      <c r="WJG97" s="42"/>
      <c r="WJH97" s="42"/>
      <c r="WJI97" s="42"/>
      <c r="WJJ97" s="42"/>
      <c r="WJK97" s="42"/>
      <c r="WJL97" s="42"/>
      <c r="WJM97" s="42"/>
      <c r="WJN97" s="42"/>
      <c r="WJO97" s="42"/>
      <c r="WJP97" s="42"/>
      <c r="WJQ97" s="43"/>
      <c r="WJR97" s="43"/>
      <c r="WJS97" s="42"/>
      <c r="WJT97" s="42"/>
      <c r="WJU97" s="42"/>
      <c r="WJV97" s="42"/>
      <c r="WJW97" s="42"/>
      <c r="WJX97" s="42"/>
      <c r="WJY97" s="42"/>
      <c r="WJZ97" s="42"/>
      <c r="WKA97" s="42"/>
      <c r="WKB97" s="42"/>
      <c r="WKC97" s="42"/>
      <c r="WKD97" s="42"/>
      <c r="WKE97" s="42"/>
      <c r="WKF97" s="42"/>
      <c r="WKG97" s="42"/>
      <c r="WKH97" s="42"/>
      <c r="WKI97" s="42"/>
      <c r="WKJ97" s="42"/>
      <c r="WKK97" s="43"/>
      <c r="WKL97" s="43"/>
      <c r="WKM97" s="42"/>
      <c r="WKN97" s="42"/>
      <c r="WKO97" s="42"/>
      <c r="WKP97" s="42"/>
      <c r="WKQ97" s="42"/>
      <c r="WKR97" s="42"/>
      <c r="WKS97" s="42"/>
      <c r="WKT97" s="42"/>
      <c r="WKU97" s="42"/>
      <c r="WKV97" s="42"/>
      <c r="WKW97" s="42"/>
      <c r="WKX97" s="42"/>
      <c r="WKY97" s="42"/>
      <c r="WKZ97" s="42"/>
      <c r="WLA97" s="42"/>
      <c r="WLB97" s="42"/>
      <c r="WLC97" s="42"/>
      <c r="WLD97" s="42"/>
      <c r="WLE97" s="43"/>
      <c r="WLF97" s="43"/>
      <c r="WLG97" s="42"/>
      <c r="WLH97" s="42"/>
      <c r="WLI97" s="42"/>
      <c r="WLJ97" s="42"/>
      <c r="WLK97" s="42"/>
      <c r="WLL97" s="42"/>
      <c r="WLM97" s="42"/>
      <c r="WLN97" s="42"/>
      <c r="WLO97" s="42"/>
      <c r="WLP97" s="42"/>
      <c r="WLQ97" s="42"/>
      <c r="WLR97" s="42"/>
      <c r="WLS97" s="42"/>
      <c r="WLT97" s="42"/>
      <c r="WLU97" s="42"/>
      <c r="WLV97" s="42"/>
      <c r="WLW97" s="42"/>
      <c r="WLX97" s="42"/>
      <c r="WLY97" s="43"/>
      <c r="WLZ97" s="43"/>
      <c r="WMA97" s="42"/>
      <c r="WMB97" s="42"/>
      <c r="WMC97" s="42"/>
      <c r="WMD97" s="42"/>
      <c r="WME97" s="42"/>
      <c r="WMF97" s="42"/>
      <c r="WMG97" s="42"/>
      <c r="WMH97" s="42"/>
      <c r="WMI97" s="42"/>
      <c r="WMJ97" s="42"/>
      <c r="WMK97" s="42"/>
      <c r="WML97" s="42"/>
      <c r="WMM97" s="42"/>
      <c r="WMN97" s="42"/>
      <c r="WMO97" s="42"/>
      <c r="WMP97" s="42"/>
      <c r="WMQ97" s="42"/>
      <c r="WMR97" s="42"/>
      <c r="WMS97" s="43"/>
      <c r="WMT97" s="43"/>
      <c r="WMU97" s="42"/>
      <c r="WMV97" s="42"/>
      <c r="WMW97" s="42"/>
      <c r="WMX97" s="42"/>
      <c r="WMY97" s="42"/>
      <c r="WMZ97" s="42"/>
      <c r="WNA97" s="42"/>
      <c r="WNB97" s="42"/>
      <c r="WNC97" s="42"/>
      <c r="WND97" s="42"/>
      <c r="WNE97" s="42"/>
      <c r="WNF97" s="42"/>
      <c r="WNG97" s="42"/>
      <c r="WNH97" s="42"/>
      <c r="WNI97" s="42"/>
      <c r="WNJ97" s="42"/>
      <c r="WNK97" s="42"/>
      <c r="WNL97" s="42"/>
      <c r="WNM97" s="43"/>
      <c r="WNN97" s="43"/>
      <c r="WNO97" s="42"/>
      <c r="WNP97" s="42"/>
      <c r="WNQ97" s="42"/>
      <c r="WNR97" s="42"/>
      <c r="WNS97" s="42"/>
      <c r="WNT97" s="42"/>
      <c r="WNU97" s="42"/>
      <c r="WNV97" s="42"/>
      <c r="WNW97" s="42"/>
      <c r="WNX97" s="42"/>
      <c r="WNY97" s="42"/>
      <c r="WNZ97" s="42"/>
      <c r="WOA97" s="42"/>
      <c r="WOB97" s="42"/>
      <c r="WOC97" s="42"/>
      <c r="WOD97" s="42"/>
      <c r="WOE97" s="42"/>
      <c r="WOF97" s="42"/>
      <c r="WOG97" s="43"/>
      <c r="WOH97" s="43"/>
      <c r="WOI97" s="42"/>
      <c r="WOJ97" s="42"/>
      <c r="WOK97" s="42"/>
      <c r="WOL97" s="42"/>
      <c r="WOM97" s="42"/>
      <c r="WON97" s="42"/>
      <c r="WOO97" s="42"/>
      <c r="WOP97" s="42"/>
      <c r="WOQ97" s="42"/>
      <c r="WOR97" s="42"/>
      <c r="WOS97" s="42"/>
      <c r="WOT97" s="42"/>
      <c r="WOU97" s="42"/>
      <c r="WOV97" s="42"/>
      <c r="WOW97" s="42"/>
      <c r="WOX97" s="42"/>
      <c r="WOY97" s="42"/>
      <c r="WOZ97" s="42"/>
      <c r="WPA97" s="43"/>
      <c r="WPB97" s="43"/>
      <c r="WPC97" s="42"/>
      <c r="WPD97" s="42"/>
      <c r="WPE97" s="42"/>
      <c r="WPF97" s="42"/>
      <c r="WPG97" s="42"/>
      <c r="WPH97" s="42"/>
      <c r="WPI97" s="42"/>
      <c r="WPJ97" s="42"/>
      <c r="WPK97" s="42"/>
      <c r="WPL97" s="42"/>
      <c r="WPM97" s="42"/>
      <c r="WPN97" s="42"/>
      <c r="WPO97" s="42"/>
      <c r="WPP97" s="42"/>
      <c r="WPQ97" s="42"/>
      <c r="WPR97" s="42"/>
      <c r="WPS97" s="42"/>
      <c r="WPT97" s="42"/>
      <c r="WPU97" s="43"/>
      <c r="WPV97" s="43"/>
      <c r="WPW97" s="42"/>
      <c r="WPX97" s="42"/>
      <c r="WPY97" s="42"/>
      <c r="WPZ97" s="42"/>
      <c r="WQA97" s="42"/>
      <c r="WQB97" s="42"/>
      <c r="WQC97" s="42"/>
      <c r="WQD97" s="42"/>
      <c r="WQE97" s="42"/>
      <c r="WQF97" s="42"/>
      <c r="WQG97" s="42"/>
      <c r="WQH97" s="42"/>
      <c r="WQI97" s="42"/>
      <c r="WQJ97" s="42"/>
      <c r="WQK97" s="42"/>
      <c r="WQL97" s="42"/>
      <c r="WQM97" s="42"/>
      <c r="WQN97" s="42"/>
      <c r="WQO97" s="43"/>
      <c r="WQP97" s="43"/>
      <c r="WQQ97" s="42"/>
      <c r="WQR97" s="42"/>
      <c r="WQS97" s="42"/>
      <c r="WQT97" s="42"/>
      <c r="WQU97" s="42"/>
      <c r="WQV97" s="42"/>
      <c r="WQW97" s="42"/>
      <c r="WQX97" s="42"/>
      <c r="WQY97" s="42"/>
      <c r="WQZ97" s="42"/>
      <c r="WRA97" s="42"/>
      <c r="WRB97" s="42"/>
      <c r="WRC97" s="42"/>
      <c r="WRD97" s="42"/>
      <c r="WRE97" s="42"/>
      <c r="WRF97" s="42"/>
      <c r="WRG97" s="42"/>
      <c r="WRH97" s="42"/>
      <c r="WRI97" s="43"/>
      <c r="WRJ97" s="43"/>
      <c r="WRK97" s="42"/>
      <c r="WRL97" s="42"/>
      <c r="WRM97" s="42"/>
      <c r="WRN97" s="42"/>
      <c r="WRO97" s="42"/>
      <c r="WRP97" s="42"/>
      <c r="WRQ97" s="42"/>
      <c r="WRR97" s="42"/>
      <c r="WRS97" s="42"/>
      <c r="WRT97" s="42"/>
      <c r="WRU97" s="42"/>
      <c r="WRV97" s="42"/>
      <c r="WRW97" s="42"/>
      <c r="WRX97" s="42"/>
      <c r="WRY97" s="42"/>
      <c r="WRZ97" s="42"/>
      <c r="WSA97" s="42"/>
      <c r="WSB97" s="42"/>
      <c r="WSC97" s="43"/>
      <c r="WSD97" s="43"/>
      <c r="WSE97" s="42"/>
      <c r="WSF97" s="42"/>
      <c r="WSG97" s="42"/>
      <c r="WSH97" s="42"/>
      <c r="WSI97" s="42"/>
      <c r="WSJ97" s="42"/>
      <c r="WSK97" s="42"/>
      <c r="WSL97" s="42"/>
      <c r="WSM97" s="42"/>
      <c r="WSN97" s="42"/>
      <c r="WSO97" s="42"/>
      <c r="WSP97" s="42"/>
      <c r="WSQ97" s="42"/>
      <c r="WSR97" s="42"/>
      <c r="WSS97" s="42"/>
      <c r="WST97" s="42"/>
      <c r="WSU97" s="42"/>
      <c r="WSV97" s="42"/>
      <c r="WSW97" s="43"/>
      <c r="WSX97" s="43"/>
      <c r="WSY97" s="42"/>
      <c r="WSZ97" s="42"/>
      <c r="WTA97" s="42"/>
      <c r="WTB97" s="42"/>
      <c r="WTC97" s="42"/>
      <c r="WTD97" s="42"/>
      <c r="WTE97" s="42"/>
      <c r="WTF97" s="42"/>
      <c r="WTG97" s="42"/>
      <c r="WTH97" s="42"/>
      <c r="WTI97" s="42"/>
      <c r="WTJ97" s="42"/>
      <c r="WTK97" s="42"/>
      <c r="WTL97" s="42"/>
      <c r="WTM97" s="42"/>
      <c r="WTN97" s="42"/>
      <c r="WTO97" s="42"/>
      <c r="WTP97" s="42"/>
      <c r="WTQ97" s="43"/>
      <c r="WTR97" s="43"/>
      <c r="WTS97" s="42"/>
      <c r="WTT97" s="42"/>
      <c r="WTU97" s="42"/>
      <c r="WTV97" s="42"/>
      <c r="WTW97" s="42"/>
      <c r="WTX97" s="42"/>
      <c r="WTY97" s="42"/>
      <c r="WTZ97" s="42"/>
      <c r="WUA97" s="42"/>
      <c r="WUB97" s="42"/>
      <c r="WUC97" s="42"/>
      <c r="WUD97" s="42"/>
      <c r="WUE97" s="42"/>
      <c r="WUF97" s="42"/>
      <c r="WUG97" s="42"/>
      <c r="WUH97" s="42"/>
      <c r="WUI97" s="42"/>
      <c r="WUJ97" s="42"/>
      <c r="WUK97" s="43"/>
      <c r="WUL97" s="43"/>
      <c r="WUM97" s="42"/>
      <c r="WUN97" s="42"/>
      <c r="WUO97" s="42"/>
      <c r="WUP97" s="42"/>
      <c r="WUQ97" s="42"/>
      <c r="WUR97" s="42"/>
      <c r="WUS97" s="42"/>
      <c r="WUT97" s="42"/>
      <c r="WUU97" s="42"/>
      <c r="WUV97" s="42"/>
      <c r="WUW97" s="42"/>
      <c r="WUX97" s="42"/>
      <c r="WUY97" s="42"/>
      <c r="WUZ97" s="42"/>
      <c r="WVA97" s="42"/>
      <c r="WVB97" s="42"/>
      <c r="WVC97" s="42"/>
      <c r="WVD97" s="42"/>
      <c r="WVE97" s="43"/>
      <c r="WVF97" s="43"/>
      <c r="WVG97" s="42"/>
      <c r="WVH97" s="42"/>
      <c r="WVI97" s="42"/>
      <c r="WVJ97" s="42"/>
      <c r="WVK97" s="42"/>
      <c r="WVL97" s="42"/>
      <c r="WVM97" s="42"/>
      <c r="WVN97" s="42"/>
      <c r="WVO97" s="42"/>
      <c r="WVP97" s="42"/>
      <c r="WVQ97" s="42"/>
      <c r="WVR97" s="42"/>
      <c r="WVS97" s="42"/>
      <c r="WVT97" s="42"/>
      <c r="WVU97" s="42"/>
      <c r="WVV97" s="42"/>
      <c r="WVW97" s="42"/>
      <c r="WVX97" s="42"/>
      <c r="WVY97" s="43"/>
      <c r="WVZ97" s="43"/>
      <c r="WWA97" s="42"/>
      <c r="WWB97" s="42"/>
      <c r="WWC97" s="42"/>
      <c r="WWD97" s="42"/>
      <c r="WWE97" s="42"/>
      <c r="WWF97" s="42"/>
      <c r="WWG97" s="42"/>
      <c r="WWH97" s="42"/>
      <c r="WWI97" s="42"/>
      <c r="WWJ97" s="42"/>
      <c r="WWK97" s="42"/>
      <c r="WWL97" s="42"/>
      <c r="WWM97" s="42"/>
      <c r="WWN97" s="42"/>
      <c r="WWO97" s="42"/>
      <c r="WWP97" s="42"/>
      <c r="WWQ97" s="42"/>
      <c r="WWR97" s="42"/>
      <c r="WWS97" s="43"/>
      <c r="WWT97" s="43"/>
      <c r="WWU97" s="42"/>
      <c r="WWV97" s="42"/>
      <c r="WWW97" s="42"/>
      <c r="WWX97" s="42"/>
      <c r="WWY97" s="42"/>
      <c r="WWZ97" s="42"/>
      <c r="WXA97" s="42"/>
      <c r="WXB97" s="42"/>
      <c r="WXC97" s="42"/>
      <c r="WXD97" s="42"/>
      <c r="WXE97" s="42"/>
      <c r="WXF97" s="42"/>
      <c r="WXG97" s="42"/>
      <c r="WXH97" s="42"/>
      <c r="WXI97" s="42"/>
      <c r="WXJ97" s="42"/>
      <c r="WXK97" s="42"/>
      <c r="WXL97" s="42"/>
      <c r="WXM97" s="43"/>
      <c r="WXN97" s="43"/>
      <c r="WXO97" s="42"/>
      <c r="WXP97" s="42"/>
      <c r="WXQ97" s="42"/>
      <c r="WXR97" s="42"/>
      <c r="WXS97" s="42"/>
      <c r="WXT97" s="42"/>
      <c r="WXU97" s="42"/>
      <c r="WXV97" s="42"/>
      <c r="WXW97" s="42"/>
      <c r="WXX97" s="42"/>
      <c r="WXY97" s="42"/>
      <c r="WXZ97" s="42"/>
      <c r="WYA97" s="42"/>
      <c r="WYB97" s="42"/>
      <c r="WYC97" s="42"/>
      <c r="WYD97" s="42"/>
      <c r="WYE97" s="42"/>
      <c r="WYF97" s="42"/>
      <c r="WYG97" s="43"/>
      <c r="WYH97" s="43"/>
      <c r="WYI97" s="42"/>
      <c r="WYJ97" s="42"/>
      <c r="WYK97" s="42"/>
      <c r="WYL97" s="42"/>
      <c r="WYM97" s="42"/>
      <c r="WYN97" s="42"/>
      <c r="WYO97" s="42"/>
      <c r="WYP97" s="42"/>
      <c r="WYQ97" s="42"/>
      <c r="WYR97" s="42"/>
      <c r="WYS97" s="42"/>
      <c r="WYT97" s="42"/>
      <c r="WYU97" s="42"/>
      <c r="WYV97" s="42"/>
      <c r="WYW97" s="42"/>
      <c r="WYX97" s="42"/>
      <c r="WYY97" s="42"/>
      <c r="WYZ97" s="42"/>
      <c r="WZA97" s="43"/>
      <c r="WZB97" s="43"/>
      <c r="WZC97" s="42"/>
      <c r="WZD97" s="42"/>
      <c r="WZE97" s="42"/>
      <c r="WZF97" s="42"/>
      <c r="WZG97" s="42"/>
      <c r="WZH97" s="42"/>
      <c r="WZI97" s="42"/>
      <c r="WZJ97" s="42"/>
      <c r="WZK97" s="42"/>
      <c r="WZL97" s="42"/>
      <c r="WZM97" s="42"/>
      <c r="WZN97" s="42"/>
      <c r="WZO97" s="42"/>
      <c r="WZP97" s="42"/>
      <c r="WZQ97" s="42"/>
      <c r="WZR97" s="42"/>
      <c r="WZS97" s="42"/>
      <c r="WZT97" s="42"/>
      <c r="WZU97" s="43"/>
      <c r="WZV97" s="43"/>
      <c r="WZW97" s="42"/>
      <c r="WZX97" s="42"/>
      <c r="WZY97" s="42"/>
      <c r="WZZ97" s="42"/>
      <c r="XAA97" s="42"/>
      <c r="XAB97" s="42"/>
      <c r="XAC97" s="42"/>
      <c r="XAD97" s="42"/>
      <c r="XAE97" s="42"/>
      <c r="XAF97" s="42"/>
      <c r="XAG97" s="42"/>
      <c r="XAH97" s="42"/>
      <c r="XAI97" s="42"/>
      <c r="XAJ97" s="42"/>
      <c r="XAK97" s="42"/>
      <c r="XAL97" s="42"/>
      <c r="XAM97" s="42"/>
      <c r="XAN97" s="42"/>
      <c r="XAO97" s="43"/>
      <c r="XAP97" s="43"/>
      <c r="XAQ97" s="42"/>
      <c r="XAR97" s="42"/>
      <c r="XAS97" s="42"/>
      <c r="XAT97" s="42"/>
      <c r="XAU97" s="42"/>
      <c r="XAV97" s="42"/>
      <c r="XAW97" s="42"/>
      <c r="XAX97" s="42"/>
      <c r="XAY97" s="42"/>
      <c r="XAZ97" s="42"/>
      <c r="XBA97" s="42"/>
      <c r="XBB97" s="42"/>
      <c r="XBC97" s="42"/>
      <c r="XBD97" s="42"/>
      <c r="XBE97" s="42"/>
      <c r="XBF97" s="42"/>
      <c r="XBG97" s="42"/>
      <c r="XBH97" s="42"/>
      <c r="XBI97" s="43"/>
      <c r="XBJ97" s="43"/>
      <c r="XBK97" s="42"/>
      <c r="XBL97" s="42"/>
      <c r="XBM97" s="42"/>
      <c r="XBN97" s="42"/>
      <c r="XBO97" s="42"/>
      <c r="XBP97" s="42"/>
      <c r="XBQ97" s="42"/>
      <c r="XBR97" s="42"/>
      <c r="XBS97" s="42"/>
      <c r="XBT97" s="42"/>
      <c r="XBU97" s="42"/>
      <c r="XBV97" s="42"/>
      <c r="XBW97" s="42"/>
      <c r="XBX97" s="42"/>
      <c r="XBY97" s="42"/>
      <c r="XBZ97" s="42"/>
      <c r="XCA97" s="42"/>
      <c r="XCB97" s="42"/>
      <c r="XCC97" s="43"/>
      <c r="XCD97" s="43"/>
      <c r="XCE97" s="42"/>
      <c r="XCF97" s="42"/>
      <c r="XCG97" s="42"/>
      <c r="XCH97" s="42"/>
      <c r="XCI97" s="42"/>
      <c r="XCJ97" s="42"/>
      <c r="XCK97" s="42"/>
      <c r="XCL97" s="42"/>
      <c r="XCM97" s="42"/>
      <c r="XCN97" s="42"/>
      <c r="XCO97" s="42"/>
      <c r="XCP97" s="42"/>
      <c r="XCQ97" s="42"/>
      <c r="XCR97" s="42"/>
      <c r="XCS97" s="42"/>
      <c r="XCT97" s="42"/>
      <c r="XCU97" s="42"/>
      <c r="XCV97" s="42"/>
      <c r="XCW97" s="43"/>
      <c r="XCX97" s="43"/>
      <c r="XCY97" s="42"/>
      <c r="XCZ97" s="42"/>
      <c r="XDA97" s="42"/>
      <c r="XDB97" s="42"/>
      <c r="XDC97" s="42"/>
      <c r="XDD97" s="42"/>
      <c r="XDE97" s="42"/>
      <c r="XDF97" s="42"/>
      <c r="XDG97" s="42"/>
      <c r="XDH97" s="42"/>
      <c r="XDI97" s="42"/>
      <c r="XDJ97" s="42"/>
      <c r="XDK97" s="42"/>
      <c r="XDL97" s="42"/>
      <c r="XDM97" s="42"/>
      <c r="XDN97" s="42"/>
      <c r="XDO97" s="42"/>
      <c r="XDP97" s="42"/>
      <c r="XDQ97" s="43"/>
      <c r="XDR97" s="43"/>
      <c r="XDS97" s="42"/>
      <c r="XDT97" s="42"/>
      <c r="XDU97" s="42"/>
      <c r="XDV97" s="42"/>
      <c r="XDW97" s="42"/>
      <c r="XDX97" s="42"/>
      <c r="XDY97" s="42"/>
      <c r="XDZ97" s="42"/>
      <c r="XEA97" s="42"/>
      <c r="XEB97" s="42"/>
      <c r="XEC97" s="42"/>
      <c r="XED97" s="42"/>
      <c r="XEE97" s="42"/>
      <c r="XEF97" s="42"/>
      <c r="XEG97" s="42"/>
      <c r="XEH97" s="42"/>
      <c r="XEI97" s="42"/>
      <c r="XEJ97" s="42"/>
      <c r="XEK97" s="43"/>
      <c r="XEL97" s="43"/>
      <c r="XEM97" s="42"/>
      <c r="XEN97" s="42"/>
      <c r="XEO97" s="42"/>
      <c r="XEP97" s="42"/>
      <c r="XEQ97" s="42"/>
      <c r="XER97" s="42"/>
      <c r="XES97" s="42"/>
      <c r="XET97" s="42"/>
      <c r="XEU97" s="42"/>
      <c r="XEV97" s="42"/>
      <c r="XEW97" s="42"/>
      <c r="XEX97" s="42"/>
      <c r="XEY97" s="42"/>
      <c r="XEZ97" s="42"/>
      <c r="XFA97" s="42"/>
      <c r="XFB97" s="42"/>
      <c r="XFC97" s="42"/>
      <c r="XFD97" s="42"/>
    </row>
    <row r="98" spans="1:16384" s="37" customFormat="1" x14ac:dyDescent="0.25">
      <c r="E98" s="38"/>
      <c r="F98" s="38"/>
      <c r="H98" s="100"/>
      <c r="I98" s="100"/>
      <c r="J98" s="100"/>
      <c r="K98" s="100"/>
      <c r="L98" s="100"/>
      <c r="M98" s="100"/>
    </row>
    <row r="99" spans="1:16384" s="37" customFormat="1" x14ac:dyDescent="0.25">
      <c r="E99" s="38"/>
      <c r="F99" s="38"/>
      <c r="H99" s="100"/>
      <c r="I99" s="100"/>
      <c r="J99" s="100"/>
      <c r="K99" s="100"/>
      <c r="L99" s="100"/>
      <c r="M99" s="100"/>
    </row>
    <row r="100" spans="1:16384" s="37" customFormat="1" x14ac:dyDescent="0.25">
      <c r="E100" s="38"/>
      <c r="F100" s="38"/>
      <c r="H100" s="100"/>
      <c r="I100" s="100"/>
      <c r="J100" s="100"/>
      <c r="K100" s="100"/>
      <c r="L100" s="100"/>
      <c r="M100" s="100"/>
    </row>
    <row r="101" spans="1:16384" s="37" customFormat="1" x14ac:dyDescent="0.25">
      <c r="E101" s="38"/>
      <c r="F101" s="38"/>
      <c r="H101" s="100"/>
      <c r="I101" s="100"/>
      <c r="J101" s="100"/>
      <c r="K101" s="100"/>
      <c r="L101" s="100"/>
      <c r="M101" s="100"/>
    </row>
    <row r="102" spans="1:16384" s="37" customFormat="1" x14ac:dyDescent="0.25">
      <c r="E102" s="38"/>
      <c r="F102" s="38"/>
      <c r="H102" s="100"/>
      <c r="I102" s="100"/>
      <c r="J102" s="100"/>
      <c r="K102" s="100"/>
      <c r="L102" s="100"/>
      <c r="M102" s="100"/>
    </row>
    <row r="103" spans="1:16384" s="37" customFormat="1" x14ac:dyDescent="0.25">
      <c r="E103" s="38"/>
      <c r="F103" s="38"/>
      <c r="H103" s="100"/>
      <c r="I103" s="100"/>
      <c r="J103" s="100"/>
      <c r="K103" s="100"/>
      <c r="L103" s="100"/>
      <c r="M103" s="100"/>
    </row>
    <row r="104" spans="1:16384" s="37" customFormat="1" x14ac:dyDescent="0.25">
      <c r="E104" s="38"/>
      <c r="F104" s="38"/>
      <c r="H104" s="100"/>
      <c r="I104" s="100"/>
      <c r="J104" s="100"/>
      <c r="K104" s="100"/>
      <c r="L104" s="100"/>
      <c r="M104" s="100"/>
    </row>
    <row r="105" spans="1:16384" s="37" customFormat="1" x14ac:dyDescent="0.25">
      <c r="E105" s="38"/>
      <c r="F105" s="38"/>
      <c r="H105" s="100"/>
      <c r="I105" s="100"/>
      <c r="J105" s="100"/>
      <c r="K105" s="100"/>
      <c r="L105" s="100"/>
      <c r="M105" s="100"/>
    </row>
    <row r="106" spans="1:16384" s="37" customFormat="1" x14ac:dyDescent="0.25">
      <c r="E106" s="38"/>
      <c r="F106" s="38"/>
      <c r="H106" s="100"/>
      <c r="I106" s="100"/>
      <c r="J106" s="100"/>
      <c r="K106" s="100"/>
      <c r="L106" s="100"/>
      <c r="M106" s="100"/>
    </row>
    <row r="107" spans="1:16384" s="37" customFormat="1" x14ac:dyDescent="0.25">
      <c r="E107" s="38"/>
      <c r="F107" s="38"/>
      <c r="H107" s="100"/>
      <c r="I107" s="100"/>
      <c r="J107" s="100"/>
      <c r="K107" s="100"/>
      <c r="L107" s="100"/>
      <c r="M107" s="100"/>
    </row>
    <row r="108" spans="1:16384" s="37" customFormat="1" x14ac:dyDescent="0.25">
      <c r="E108" s="38"/>
      <c r="F108" s="38"/>
      <c r="H108" s="100"/>
      <c r="I108" s="100"/>
      <c r="J108" s="100"/>
      <c r="K108" s="100"/>
      <c r="L108" s="100"/>
      <c r="M108" s="100"/>
    </row>
    <row r="109" spans="1:16384" s="37" customFormat="1" x14ac:dyDescent="0.25">
      <c r="E109" s="38"/>
      <c r="F109" s="38"/>
      <c r="H109" s="100"/>
      <c r="I109" s="100"/>
      <c r="J109" s="100"/>
      <c r="K109" s="100"/>
      <c r="L109" s="100"/>
      <c r="M109" s="100"/>
    </row>
    <row r="110" spans="1:16384" s="37" customFormat="1" x14ac:dyDescent="0.25">
      <c r="E110" s="38"/>
      <c r="F110" s="38"/>
      <c r="H110" s="100"/>
      <c r="I110" s="100"/>
      <c r="J110" s="100"/>
      <c r="K110" s="100"/>
      <c r="L110" s="100"/>
      <c r="M110" s="100"/>
    </row>
    <row r="111" spans="1:16384" s="37" customFormat="1" x14ac:dyDescent="0.25">
      <c r="E111" s="38"/>
      <c r="F111" s="38"/>
    </row>
    <row r="112" spans="1:16384" s="37" customFormat="1" x14ac:dyDescent="0.25">
      <c r="E112" s="38"/>
      <c r="F112" s="38"/>
    </row>
    <row r="113" spans="5:20" s="37" customFormat="1" x14ac:dyDescent="0.25">
      <c r="E113" s="38"/>
      <c r="F113" s="38"/>
    </row>
    <row r="114" spans="5:20" s="37" customFormat="1" x14ac:dyDescent="0.25">
      <c r="E114" s="38"/>
      <c r="F114" s="38"/>
    </row>
    <row r="115" spans="5:20" s="37" customFormat="1" x14ac:dyDescent="0.25">
      <c r="E115" s="38"/>
      <c r="F115" s="38"/>
    </row>
    <row r="116" spans="5:20" s="37" customFormat="1" x14ac:dyDescent="0.25">
      <c r="E116" s="38"/>
      <c r="F116" s="38"/>
    </row>
    <row r="117" spans="5:20" x14ac:dyDescent="0.25">
      <c r="S117" s="37"/>
      <c r="T117" s="37"/>
    </row>
    <row r="118" spans="5:20" x14ac:dyDescent="0.25">
      <c r="S118" s="37"/>
      <c r="T118" s="37"/>
    </row>
    <row r="119" spans="5:20" x14ac:dyDescent="0.25">
      <c r="S119" s="37"/>
      <c r="T119" s="37"/>
    </row>
    <row r="120" spans="5:20" x14ac:dyDescent="0.25">
      <c r="S120" s="37"/>
      <c r="T120" s="37"/>
    </row>
    <row r="121" spans="5:20" x14ac:dyDescent="0.25">
      <c r="S121" s="37"/>
      <c r="T121" s="37"/>
    </row>
    <row r="122" spans="5:20" x14ac:dyDescent="0.25">
      <c r="S122" s="37"/>
      <c r="T122" s="37"/>
    </row>
    <row r="123" spans="5:20" x14ac:dyDescent="0.25">
      <c r="S123" s="37"/>
      <c r="T123" s="37"/>
    </row>
    <row r="124" spans="5:20" x14ac:dyDescent="0.25">
      <c r="S124" s="37"/>
      <c r="T124" s="37"/>
    </row>
    <row r="125" spans="5:20" x14ac:dyDescent="0.25">
      <c r="S125" s="37"/>
      <c r="T125" s="37"/>
    </row>
    <row r="126" spans="5:20" x14ac:dyDescent="0.25">
      <c r="S126" s="37"/>
      <c r="T126" s="37"/>
    </row>
    <row r="127" spans="5:20" x14ac:dyDescent="0.25">
      <c r="S127" s="37"/>
      <c r="T127" s="37"/>
    </row>
    <row r="128" spans="5:20" x14ac:dyDescent="0.25">
      <c r="S128" s="37"/>
      <c r="T128" s="37"/>
    </row>
    <row r="129" spans="19:20" x14ac:dyDescent="0.25">
      <c r="S129" s="37"/>
      <c r="T129" s="37"/>
    </row>
    <row r="130" spans="19:20" x14ac:dyDescent="0.25">
      <c r="S130" s="37"/>
      <c r="T130" s="37"/>
    </row>
    <row r="131" spans="19:20" x14ac:dyDescent="0.25">
      <c r="S131" s="37"/>
      <c r="T131" s="37"/>
    </row>
    <row r="132" spans="19:20" x14ac:dyDescent="0.25">
      <c r="S132" s="37"/>
      <c r="T132" s="37"/>
    </row>
    <row r="133" spans="19:20" x14ac:dyDescent="0.25">
      <c r="S133" s="37"/>
      <c r="T133" s="37"/>
    </row>
    <row r="134" spans="19:20" x14ac:dyDescent="0.25">
      <c r="S134" s="37"/>
      <c r="T134" s="37"/>
    </row>
    <row r="135" spans="19:20" x14ac:dyDescent="0.25">
      <c r="S135" s="37"/>
      <c r="T135" s="37"/>
    </row>
    <row r="136" spans="19:20" x14ac:dyDescent="0.25">
      <c r="S136" s="37"/>
      <c r="T136" s="37"/>
    </row>
    <row r="137" spans="19:20" x14ac:dyDescent="0.25">
      <c r="S137" s="37"/>
      <c r="T137" s="37"/>
    </row>
    <row r="138" spans="19:20" x14ac:dyDescent="0.25">
      <c r="S138" s="37"/>
      <c r="T138" s="37"/>
    </row>
    <row r="139" spans="19:20" x14ac:dyDescent="0.25">
      <c r="S139" s="37"/>
      <c r="T139" s="37"/>
    </row>
    <row r="140" spans="19:20" x14ac:dyDescent="0.25">
      <c r="S140" s="37"/>
      <c r="T140" s="37"/>
    </row>
    <row r="141" spans="19:20" x14ac:dyDescent="0.25">
      <c r="S141" s="37"/>
      <c r="T141" s="37"/>
    </row>
    <row r="142" spans="19:20" x14ac:dyDescent="0.25">
      <c r="S142" s="37"/>
      <c r="T142" s="37"/>
    </row>
    <row r="143" spans="19:20" x14ac:dyDescent="0.25">
      <c r="S143" s="37"/>
      <c r="T143" s="37"/>
    </row>
    <row r="144" spans="19:20" x14ac:dyDescent="0.25">
      <c r="S144" s="37"/>
      <c r="T144" s="37"/>
    </row>
    <row r="145" spans="19:20" x14ac:dyDescent="0.25">
      <c r="S145" s="37"/>
      <c r="T145" s="37"/>
    </row>
    <row r="146" spans="19:20" x14ac:dyDescent="0.25">
      <c r="S146" s="37"/>
      <c r="T146" s="37"/>
    </row>
    <row r="147" spans="19:20" x14ac:dyDescent="0.25">
      <c r="S147" s="37"/>
      <c r="T147" s="37"/>
    </row>
    <row r="148" spans="19:20" x14ac:dyDescent="0.25">
      <c r="S148" s="37"/>
      <c r="T148" s="37"/>
    </row>
    <row r="149" spans="19:20" x14ac:dyDescent="0.25">
      <c r="S149" s="37"/>
      <c r="T149" s="37"/>
    </row>
    <row r="150" spans="19:20" x14ac:dyDescent="0.25">
      <c r="S150" s="37"/>
      <c r="T150" s="37"/>
    </row>
    <row r="151" spans="19:20" x14ac:dyDescent="0.25">
      <c r="S151" s="37"/>
      <c r="T151" s="37"/>
    </row>
    <row r="152" spans="19:20" x14ac:dyDescent="0.25">
      <c r="S152" s="37"/>
      <c r="T152" s="37"/>
    </row>
    <row r="153" spans="19:20" x14ac:dyDescent="0.25">
      <c r="S153" s="37"/>
      <c r="T153" s="37"/>
    </row>
    <row r="154" spans="19:20" x14ac:dyDescent="0.25">
      <c r="S154" s="37"/>
      <c r="T154" s="37"/>
    </row>
    <row r="155" spans="19:20" x14ac:dyDescent="0.25">
      <c r="S155" s="37"/>
      <c r="T155" s="37"/>
    </row>
    <row r="195" spans="20:20" x14ac:dyDescent="0.25">
      <c r="T195" s="51"/>
    </row>
    <row r="292" spans="20:20" x14ac:dyDescent="0.25">
      <c r="T292" s="51"/>
    </row>
    <row r="389" spans="20:20" x14ac:dyDescent="0.25">
      <c r="T389" s="51"/>
    </row>
    <row r="486" spans="20:20" x14ac:dyDescent="0.25">
      <c r="T486" s="51"/>
    </row>
    <row r="583" spans="20:20" x14ac:dyDescent="0.25">
      <c r="T583" s="51"/>
    </row>
    <row r="680" spans="20:20" x14ac:dyDescent="0.25">
      <c r="T680" s="51"/>
    </row>
    <row r="777" spans="20:20" x14ac:dyDescent="0.25">
      <c r="T777" s="51"/>
    </row>
    <row r="874" spans="20:20" x14ac:dyDescent="0.25">
      <c r="T874" s="51"/>
    </row>
    <row r="971" spans="20:20" x14ac:dyDescent="0.25">
      <c r="T971" s="51"/>
    </row>
    <row r="1068" spans="20:20" x14ac:dyDescent="0.25">
      <c r="T1068" s="51"/>
    </row>
    <row r="1165" spans="20:20" x14ac:dyDescent="0.25">
      <c r="T1165" s="51"/>
    </row>
    <row r="1262" spans="20:20" x14ac:dyDescent="0.25">
      <c r="T1262" s="51"/>
    </row>
    <row r="1359" spans="20:20" x14ac:dyDescent="0.25">
      <c r="T1359" s="51"/>
    </row>
    <row r="1456" spans="20:20" x14ac:dyDescent="0.25">
      <c r="T1456" s="51"/>
    </row>
    <row r="1553" spans="20:20" x14ac:dyDescent="0.25">
      <c r="T1553" s="51"/>
    </row>
    <row r="1650" spans="20:20" x14ac:dyDescent="0.25">
      <c r="T1650" s="51"/>
    </row>
    <row r="1747" spans="20:20" x14ac:dyDescent="0.25">
      <c r="T1747" s="51"/>
    </row>
    <row r="1844" spans="20:20" x14ac:dyDescent="0.25">
      <c r="T1844" s="51"/>
    </row>
    <row r="1941" spans="20:20" x14ac:dyDescent="0.25">
      <c r="T1941" s="51"/>
    </row>
    <row r="2038" spans="20:20" x14ac:dyDescent="0.25">
      <c r="T2038" s="51"/>
    </row>
    <row r="2135" spans="20:20" x14ac:dyDescent="0.25">
      <c r="T2135" s="51"/>
    </row>
    <row r="2232" spans="20:20" x14ac:dyDescent="0.25">
      <c r="T2232" s="51"/>
    </row>
    <row r="2329" spans="20:20" x14ac:dyDescent="0.25">
      <c r="T2329" s="51"/>
    </row>
    <row r="2426" spans="20:20" x14ac:dyDescent="0.25">
      <c r="T2426" s="51"/>
    </row>
    <row r="2523" spans="20:20" x14ac:dyDescent="0.25">
      <c r="T2523" s="51"/>
    </row>
    <row r="2620" spans="20:20" x14ac:dyDescent="0.25">
      <c r="T2620" s="51"/>
    </row>
    <row r="2717" spans="20:20" x14ac:dyDescent="0.25">
      <c r="T2717" s="51"/>
    </row>
    <row r="2814" spans="20:20" x14ac:dyDescent="0.25">
      <c r="T2814" s="51"/>
    </row>
    <row r="2911" spans="20:20" x14ac:dyDescent="0.25">
      <c r="T2911" s="51"/>
    </row>
    <row r="3008" spans="20:20" x14ac:dyDescent="0.25">
      <c r="T3008" s="51"/>
    </row>
    <row r="3105" spans="20:20" x14ac:dyDescent="0.25">
      <c r="T3105" s="51"/>
    </row>
    <row r="3202" spans="20:20" x14ac:dyDescent="0.25">
      <c r="T3202" s="51"/>
    </row>
    <row r="3299" spans="20:20" x14ac:dyDescent="0.25">
      <c r="T3299" s="51"/>
    </row>
    <row r="3396" spans="20:20" x14ac:dyDescent="0.25">
      <c r="T3396" s="51"/>
    </row>
    <row r="3493" spans="20:20" x14ac:dyDescent="0.25">
      <c r="T3493" s="51"/>
    </row>
    <row r="3590" spans="20:20" x14ac:dyDescent="0.25">
      <c r="T3590" s="51"/>
    </row>
    <row r="3687" spans="20:20" x14ac:dyDescent="0.25">
      <c r="T3687" s="51"/>
    </row>
    <row r="3784" spans="20:20" x14ac:dyDescent="0.25">
      <c r="T3784" s="51"/>
    </row>
    <row r="3881" spans="20:20" x14ac:dyDescent="0.25">
      <c r="T3881" s="51"/>
    </row>
    <row r="3978" spans="20:20" x14ac:dyDescent="0.25">
      <c r="T3978" s="51"/>
    </row>
    <row r="4075" spans="20:20" x14ac:dyDescent="0.25">
      <c r="T4075" s="51"/>
    </row>
    <row r="4172" spans="20:20" x14ac:dyDescent="0.25">
      <c r="T4172" s="51"/>
    </row>
    <row r="4269" spans="20:20" x14ac:dyDescent="0.25">
      <c r="T4269" s="51"/>
    </row>
    <row r="4366" spans="20:20" x14ac:dyDescent="0.25">
      <c r="T4366" s="51"/>
    </row>
    <row r="4463" spans="20:20" x14ac:dyDescent="0.25">
      <c r="T4463" s="51"/>
    </row>
    <row r="4560" spans="20:20" x14ac:dyDescent="0.25">
      <c r="T4560" s="51"/>
    </row>
    <row r="4657" spans="20:20" x14ac:dyDescent="0.25">
      <c r="T4657" s="51"/>
    </row>
    <row r="4754" spans="20:20" x14ac:dyDescent="0.25">
      <c r="T4754" s="51"/>
    </row>
    <row r="4851" spans="20:20" x14ac:dyDescent="0.25">
      <c r="T4851" s="51"/>
    </row>
    <row r="4948" spans="20:20" x14ac:dyDescent="0.25">
      <c r="T4948" s="51"/>
    </row>
    <row r="5045" spans="20:20" x14ac:dyDescent="0.25">
      <c r="T5045" s="51"/>
    </row>
    <row r="5142" spans="20:20" x14ac:dyDescent="0.25">
      <c r="T5142" s="51"/>
    </row>
    <row r="5239" spans="20:20" x14ac:dyDescent="0.25">
      <c r="T5239" s="51"/>
    </row>
    <row r="5336" spans="20:20" x14ac:dyDescent="0.25">
      <c r="T5336" s="51"/>
    </row>
    <row r="5433" spans="20:20" x14ac:dyDescent="0.25">
      <c r="T5433" s="51"/>
    </row>
    <row r="5530" spans="20:20" x14ac:dyDescent="0.25">
      <c r="T5530" s="51"/>
    </row>
    <row r="5627" spans="20:20" x14ac:dyDescent="0.25">
      <c r="T5627" s="51"/>
    </row>
    <row r="5724" spans="20:20" x14ac:dyDescent="0.25">
      <c r="T5724" s="51"/>
    </row>
    <row r="5821" spans="20:20" x14ac:dyDescent="0.25">
      <c r="T5821" s="51"/>
    </row>
    <row r="5918" spans="20:20" x14ac:dyDescent="0.25">
      <c r="T5918" s="51"/>
    </row>
    <row r="6015" spans="20:20" x14ac:dyDescent="0.25">
      <c r="T6015" s="51"/>
    </row>
    <row r="6112" spans="20:20" x14ac:dyDescent="0.25">
      <c r="T6112" s="51"/>
    </row>
    <row r="6209" spans="20:20" x14ac:dyDescent="0.25">
      <c r="T6209" s="51"/>
    </row>
    <row r="6306" spans="20:20" x14ac:dyDescent="0.25">
      <c r="T6306" s="51"/>
    </row>
    <row r="6403" spans="20:20" x14ac:dyDescent="0.25">
      <c r="T6403" s="51"/>
    </row>
    <row r="6500" spans="20:20" x14ac:dyDescent="0.25">
      <c r="T6500" s="51"/>
    </row>
    <row r="6597" spans="20:20" x14ac:dyDescent="0.25">
      <c r="T6597" s="51"/>
    </row>
    <row r="6694" spans="20:20" x14ac:dyDescent="0.25">
      <c r="T6694" s="51"/>
    </row>
    <row r="6791" spans="20:20" x14ac:dyDescent="0.25">
      <c r="T6791" s="51"/>
    </row>
    <row r="6888" spans="20:20" x14ac:dyDescent="0.25">
      <c r="T6888" s="51"/>
    </row>
    <row r="6985" spans="20:20" x14ac:dyDescent="0.25">
      <c r="T6985" s="51"/>
    </row>
    <row r="7082" spans="20:20" x14ac:dyDescent="0.25">
      <c r="T7082" s="51"/>
    </row>
    <row r="7179" spans="20:20" x14ac:dyDescent="0.25">
      <c r="T7179" s="51"/>
    </row>
    <row r="7276" spans="20:20" x14ac:dyDescent="0.25">
      <c r="T7276" s="51"/>
    </row>
    <row r="7373" spans="20:20" x14ac:dyDescent="0.25">
      <c r="T7373" s="51"/>
    </row>
    <row r="7470" spans="20:20" x14ac:dyDescent="0.25">
      <c r="T7470" s="51"/>
    </row>
    <row r="7567" spans="20:20" x14ac:dyDescent="0.25">
      <c r="T7567" s="51"/>
    </row>
    <row r="7664" spans="20:20" x14ac:dyDescent="0.25">
      <c r="T7664" s="51"/>
    </row>
    <row r="7761" spans="20:20" x14ac:dyDescent="0.25">
      <c r="T7761" s="51"/>
    </row>
    <row r="7858" spans="20:20" x14ac:dyDescent="0.25">
      <c r="T7858" s="51"/>
    </row>
    <row r="7955" spans="20:20" x14ac:dyDescent="0.25">
      <c r="T7955" s="51"/>
    </row>
    <row r="8052" spans="20:20" x14ac:dyDescent="0.25">
      <c r="T8052" s="51"/>
    </row>
    <row r="8149" spans="20:20" x14ac:dyDescent="0.25">
      <c r="T8149" s="51"/>
    </row>
    <row r="8246" spans="20:20" x14ac:dyDescent="0.25">
      <c r="T8246" s="51"/>
    </row>
    <row r="8343" spans="20:20" x14ac:dyDescent="0.25">
      <c r="T8343" s="51"/>
    </row>
    <row r="8440" spans="20:20" x14ac:dyDescent="0.25">
      <c r="T8440" s="51"/>
    </row>
    <row r="8537" spans="20:20" x14ac:dyDescent="0.25">
      <c r="T8537" s="51"/>
    </row>
    <row r="8634" spans="20:20" x14ac:dyDescent="0.25">
      <c r="T8634" s="51"/>
    </row>
    <row r="8731" spans="20:20" x14ac:dyDescent="0.25">
      <c r="T8731" s="51"/>
    </row>
    <row r="8828" spans="20:20" x14ac:dyDescent="0.25">
      <c r="T8828" s="51"/>
    </row>
    <row r="8925" spans="20:20" x14ac:dyDescent="0.25">
      <c r="T8925" s="51"/>
    </row>
    <row r="9022" spans="20:20" x14ac:dyDescent="0.25">
      <c r="T9022" s="51"/>
    </row>
    <row r="9119" spans="20:20" x14ac:dyDescent="0.25">
      <c r="T9119" s="51"/>
    </row>
    <row r="9216" spans="20:20" x14ac:dyDescent="0.25">
      <c r="T9216" s="51"/>
    </row>
    <row r="9313" spans="20:20" x14ac:dyDescent="0.25">
      <c r="T9313" s="51"/>
    </row>
    <row r="9410" spans="20:20" x14ac:dyDescent="0.25">
      <c r="T9410" s="51"/>
    </row>
    <row r="9507" spans="20:20" x14ac:dyDescent="0.25">
      <c r="T9507" s="51"/>
    </row>
    <row r="9604" spans="20:20" x14ac:dyDescent="0.25">
      <c r="T9604" s="51"/>
    </row>
    <row r="9701" spans="20:20" x14ac:dyDescent="0.25">
      <c r="T9701" s="51"/>
    </row>
    <row r="9798" spans="20:20" x14ac:dyDescent="0.25">
      <c r="T9798" s="51"/>
    </row>
    <row r="9895" spans="20:20" x14ac:dyDescent="0.25">
      <c r="T9895" s="51"/>
    </row>
    <row r="9992" spans="20:20" x14ac:dyDescent="0.25">
      <c r="T9992" s="51"/>
    </row>
    <row r="10089" spans="20:20" x14ac:dyDescent="0.25">
      <c r="T10089" s="51"/>
    </row>
    <row r="10186" spans="20:20" x14ac:dyDescent="0.25">
      <c r="T10186" s="51"/>
    </row>
    <row r="10283" spans="20:20" x14ac:dyDescent="0.25">
      <c r="T10283" s="51"/>
    </row>
    <row r="10380" spans="20:20" x14ac:dyDescent="0.25">
      <c r="T10380" s="51"/>
    </row>
    <row r="10477" spans="20:20" x14ac:dyDescent="0.25">
      <c r="T10477" s="51"/>
    </row>
    <row r="10574" spans="20:20" x14ac:dyDescent="0.25">
      <c r="T10574" s="51"/>
    </row>
    <row r="10671" spans="20:20" x14ac:dyDescent="0.25">
      <c r="T10671" s="51"/>
    </row>
    <row r="10768" spans="20:20" x14ac:dyDescent="0.25">
      <c r="T10768" s="51"/>
    </row>
    <row r="10865" spans="20:20" x14ac:dyDescent="0.25">
      <c r="T10865" s="51"/>
    </row>
    <row r="10962" spans="20:20" x14ac:dyDescent="0.25">
      <c r="T10962" s="51"/>
    </row>
    <row r="11059" spans="20:20" x14ac:dyDescent="0.25">
      <c r="T11059" s="51"/>
    </row>
    <row r="11156" spans="20:20" x14ac:dyDescent="0.25">
      <c r="T11156" s="51"/>
    </row>
    <row r="11253" spans="20:20" x14ac:dyDescent="0.25">
      <c r="T11253" s="51"/>
    </row>
    <row r="11350" spans="20:20" x14ac:dyDescent="0.25">
      <c r="T11350" s="51"/>
    </row>
    <row r="11447" spans="20:20" x14ac:dyDescent="0.25">
      <c r="T11447" s="51"/>
    </row>
    <row r="11544" spans="20:20" x14ac:dyDescent="0.25">
      <c r="T11544" s="51"/>
    </row>
    <row r="11641" spans="20:20" x14ac:dyDescent="0.25">
      <c r="T11641" s="51"/>
    </row>
    <row r="11738" spans="20:20" x14ac:dyDescent="0.25">
      <c r="T11738" s="51"/>
    </row>
    <row r="11835" spans="20:20" x14ac:dyDescent="0.25">
      <c r="T11835" s="51"/>
    </row>
    <row r="11932" spans="20:20" x14ac:dyDescent="0.25">
      <c r="T11932" s="51"/>
    </row>
    <row r="12029" spans="20:20" x14ac:dyDescent="0.25">
      <c r="T12029" s="51"/>
    </row>
    <row r="12126" spans="20:20" x14ac:dyDescent="0.25">
      <c r="T12126" s="51"/>
    </row>
    <row r="12223" spans="20:20" x14ac:dyDescent="0.25">
      <c r="T12223" s="51"/>
    </row>
    <row r="12320" spans="20:20" x14ac:dyDescent="0.25">
      <c r="T12320" s="51"/>
    </row>
    <row r="12417" spans="20:20" x14ac:dyDescent="0.25">
      <c r="T12417" s="51"/>
    </row>
    <row r="12514" spans="20:20" x14ac:dyDescent="0.25">
      <c r="T12514" s="51"/>
    </row>
    <row r="12611" spans="20:20" x14ac:dyDescent="0.25">
      <c r="T12611" s="51"/>
    </row>
    <row r="12708" spans="20:20" x14ac:dyDescent="0.25">
      <c r="T12708" s="51"/>
    </row>
    <row r="12805" spans="20:20" x14ac:dyDescent="0.25">
      <c r="T12805" s="51"/>
    </row>
    <row r="12902" spans="20:20" x14ac:dyDescent="0.25">
      <c r="T12902" s="51"/>
    </row>
    <row r="12999" spans="20:20" x14ac:dyDescent="0.25">
      <c r="T12999" s="51"/>
    </row>
    <row r="13096" spans="20:20" x14ac:dyDescent="0.25">
      <c r="T13096" s="51"/>
    </row>
    <row r="13193" spans="20:20" x14ac:dyDescent="0.25">
      <c r="T13193" s="51"/>
    </row>
    <row r="13290" spans="20:20" x14ac:dyDescent="0.25">
      <c r="T13290" s="51"/>
    </row>
    <row r="13387" spans="20:20" x14ac:dyDescent="0.25">
      <c r="T13387" s="51"/>
    </row>
    <row r="13484" spans="20:20" x14ac:dyDescent="0.25">
      <c r="T13484" s="51"/>
    </row>
    <row r="13581" spans="20:20" x14ac:dyDescent="0.25">
      <c r="T13581" s="51"/>
    </row>
    <row r="13678" spans="20:20" x14ac:dyDescent="0.25">
      <c r="T13678" s="51"/>
    </row>
    <row r="13775" spans="20:20" x14ac:dyDescent="0.25">
      <c r="T13775" s="51"/>
    </row>
    <row r="13872" spans="20:20" x14ac:dyDescent="0.25">
      <c r="T13872" s="51"/>
    </row>
    <row r="13969" spans="20:20" x14ac:dyDescent="0.25">
      <c r="T13969" s="51"/>
    </row>
    <row r="14066" spans="20:20" x14ac:dyDescent="0.25">
      <c r="T14066" s="51"/>
    </row>
    <row r="14163" spans="20:20" x14ac:dyDescent="0.25">
      <c r="T14163" s="51"/>
    </row>
    <row r="14260" spans="20:20" x14ac:dyDescent="0.25">
      <c r="T14260" s="51"/>
    </row>
    <row r="14357" spans="20:20" x14ac:dyDescent="0.25">
      <c r="T14357" s="51"/>
    </row>
    <row r="14454" spans="20:20" x14ac:dyDescent="0.25">
      <c r="T14454" s="51"/>
    </row>
    <row r="14551" spans="20:20" x14ac:dyDescent="0.25">
      <c r="T14551" s="51"/>
    </row>
    <row r="14648" spans="20:20" x14ac:dyDescent="0.25">
      <c r="T14648" s="51"/>
    </row>
    <row r="14745" spans="20:20" x14ac:dyDescent="0.25">
      <c r="T14745" s="51"/>
    </row>
    <row r="14842" spans="20:20" x14ac:dyDescent="0.25">
      <c r="T14842" s="51"/>
    </row>
    <row r="14939" spans="20:20" x14ac:dyDescent="0.25">
      <c r="T14939" s="51"/>
    </row>
    <row r="15036" spans="20:20" x14ac:dyDescent="0.25">
      <c r="T15036" s="51"/>
    </row>
    <row r="15133" spans="20:20" x14ac:dyDescent="0.25">
      <c r="T15133" s="51"/>
    </row>
    <row r="15230" spans="20:20" x14ac:dyDescent="0.25">
      <c r="T15230" s="51"/>
    </row>
    <row r="15327" spans="20:20" x14ac:dyDescent="0.25">
      <c r="T15327" s="51"/>
    </row>
    <row r="15424" spans="20:20" x14ac:dyDescent="0.25">
      <c r="T15424" s="51"/>
    </row>
    <row r="15521" spans="20:20" x14ac:dyDescent="0.25">
      <c r="T15521" s="51"/>
    </row>
    <row r="15618" spans="20:20" x14ac:dyDescent="0.25">
      <c r="T15618" s="51"/>
    </row>
    <row r="15715" spans="20:20" x14ac:dyDescent="0.25">
      <c r="T15715" s="51"/>
    </row>
    <row r="15812" spans="20:20" x14ac:dyDescent="0.25">
      <c r="T15812" s="51"/>
    </row>
    <row r="15909" spans="20:20" x14ac:dyDescent="0.25">
      <c r="T15909" s="51"/>
    </row>
    <row r="16006" spans="20:20" x14ac:dyDescent="0.25">
      <c r="T16006" s="51"/>
    </row>
    <row r="16103" spans="20:20" x14ac:dyDescent="0.25">
      <c r="T16103" s="51"/>
    </row>
    <row r="16200" spans="20:20" x14ac:dyDescent="0.25">
      <c r="T16200" s="51"/>
    </row>
    <row r="16297" spans="20:20" x14ac:dyDescent="0.25">
      <c r="T16297" s="51"/>
    </row>
    <row r="16394" spans="20:20" x14ac:dyDescent="0.25">
      <c r="T16394" s="51"/>
    </row>
    <row r="16491" spans="20:20" x14ac:dyDescent="0.25">
      <c r="T16491" s="51"/>
    </row>
    <row r="16588" spans="20:20" x14ac:dyDescent="0.25">
      <c r="T16588" s="51"/>
    </row>
    <row r="16685" spans="20:20" x14ac:dyDescent="0.25">
      <c r="T16685" s="51"/>
    </row>
    <row r="16782" spans="20:20" x14ac:dyDescent="0.25">
      <c r="T16782" s="51"/>
    </row>
    <row r="16879" spans="20:20" x14ac:dyDescent="0.25">
      <c r="T16879" s="51"/>
    </row>
    <row r="16976" spans="20:20" x14ac:dyDescent="0.25">
      <c r="T16976" s="51"/>
    </row>
    <row r="17073" spans="20:20" x14ac:dyDescent="0.25">
      <c r="T17073" s="51"/>
    </row>
    <row r="17170" spans="20:20" x14ac:dyDescent="0.25">
      <c r="T17170" s="51"/>
    </row>
    <row r="17267" spans="20:20" x14ac:dyDescent="0.25">
      <c r="T17267" s="51"/>
    </row>
    <row r="17364" spans="20:20" x14ac:dyDescent="0.25">
      <c r="T17364" s="51"/>
    </row>
    <row r="17461" spans="20:20" x14ac:dyDescent="0.25">
      <c r="T17461" s="51"/>
    </row>
    <row r="17558" spans="20:20" x14ac:dyDescent="0.25">
      <c r="T17558" s="51"/>
    </row>
    <row r="17655" spans="20:20" x14ac:dyDescent="0.25">
      <c r="T17655" s="51"/>
    </row>
    <row r="17752" spans="20:20" x14ac:dyDescent="0.25">
      <c r="T17752" s="51"/>
    </row>
    <row r="17849" spans="20:20" x14ac:dyDescent="0.25">
      <c r="T17849" s="51"/>
    </row>
    <row r="17946" spans="20:20" x14ac:dyDescent="0.25">
      <c r="T17946" s="51"/>
    </row>
    <row r="18043" spans="20:20" x14ac:dyDescent="0.25">
      <c r="T18043" s="51"/>
    </row>
    <row r="18140" spans="20:20" x14ac:dyDescent="0.25">
      <c r="T18140" s="51"/>
    </row>
    <row r="18237" spans="20:20" x14ac:dyDescent="0.25">
      <c r="T18237" s="51"/>
    </row>
    <row r="18334" spans="20:20" x14ac:dyDescent="0.25">
      <c r="T18334" s="51"/>
    </row>
    <row r="18431" spans="20:20" x14ac:dyDescent="0.25">
      <c r="T18431" s="51"/>
    </row>
    <row r="18528" spans="20:20" x14ac:dyDescent="0.25">
      <c r="T18528" s="51"/>
    </row>
    <row r="18625" spans="20:20" x14ac:dyDescent="0.25">
      <c r="T18625" s="51"/>
    </row>
    <row r="18722" spans="20:20" x14ac:dyDescent="0.25">
      <c r="T18722" s="51"/>
    </row>
    <row r="18819" spans="20:20" x14ac:dyDescent="0.25">
      <c r="T18819" s="51"/>
    </row>
    <row r="18916" spans="20:20" x14ac:dyDescent="0.25">
      <c r="T18916" s="51"/>
    </row>
    <row r="19013" spans="20:20" x14ac:dyDescent="0.25">
      <c r="T19013" s="51"/>
    </row>
    <row r="19110" spans="20:20" x14ac:dyDescent="0.25">
      <c r="T19110" s="51"/>
    </row>
    <row r="19207" spans="20:20" x14ac:dyDescent="0.25">
      <c r="T19207" s="51"/>
    </row>
    <row r="19304" spans="20:20" x14ac:dyDescent="0.25">
      <c r="T19304" s="51"/>
    </row>
    <row r="19401" spans="20:20" x14ac:dyDescent="0.25">
      <c r="T19401" s="51"/>
    </row>
    <row r="19498" spans="20:20" x14ac:dyDescent="0.25">
      <c r="T19498" s="51"/>
    </row>
    <row r="19595" spans="20:20" x14ac:dyDescent="0.25">
      <c r="T19595" s="51"/>
    </row>
    <row r="19692" spans="20:20" x14ac:dyDescent="0.25">
      <c r="T19692" s="51"/>
    </row>
    <row r="19789" spans="20:20" x14ac:dyDescent="0.25">
      <c r="T19789" s="51"/>
    </row>
    <row r="19886" spans="20:20" x14ac:dyDescent="0.25">
      <c r="T19886" s="51"/>
    </row>
    <row r="19983" spans="20:20" x14ac:dyDescent="0.25">
      <c r="T19983" s="51"/>
    </row>
    <row r="20080" spans="20:20" x14ac:dyDescent="0.25">
      <c r="T20080" s="51"/>
    </row>
    <row r="20177" spans="20:20" x14ac:dyDescent="0.25">
      <c r="T20177" s="51"/>
    </row>
    <row r="20274" spans="20:20" x14ac:dyDescent="0.25">
      <c r="T20274" s="51"/>
    </row>
    <row r="20371" spans="20:20" x14ac:dyDescent="0.25">
      <c r="T20371" s="51"/>
    </row>
    <row r="20468" spans="20:20" x14ac:dyDescent="0.25">
      <c r="T20468" s="51"/>
    </row>
    <row r="20565" spans="20:20" x14ac:dyDescent="0.25">
      <c r="T20565" s="51"/>
    </row>
    <row r="20662" spans="20:20" x14ac:dyDescent="0.25">
      <c r="T20662" s="51"/>
    </row>
    <row r="20759" spans="20:20" x14ac:dyDescent="0.25">
      <c r="T20759" s="51"/>
    </row>
    <row r="20856" spans="20:20" x14ac:dyDescent="0.25">
      <c r="T20856" s="51"/>
    </row>
    <row r="20953" spans="20:20" x14ac:dyDescent="0.25">
      <c r="T20953" s="51"/>
    </row>
    <row r="21050" spans="20:20" x14ac:dyDescent="0.25">
      <c r="T21050" s="51"/>
    </row>
    <row r="21147" spans="20:20" x14ac:dyDescent="0.25">
      <c r="T21147" s="51"/>
    </row>
    <row r="21244" spans="20:20" x14ac:dyDescent="0.25">
      <c r="T21244" s="51"/>
    </row>
    <row r="21341" spans="20:20" x14ac:dyDescent="0.25">
      <c r="T21341" s="51"/>
    </row>
    <row r="21438" spans="20:20" x14ac:dyDescent="0.25">
      <c r="T21438" s="51"/>
    </row>
    <row r="21535" spans="20:20" x14ac:dyDescent="0.25">
      <c r="T21535" s="51"/>
    </row>
    <row r="21632" spans="20:20" x14ac:dyDescent="0.25">
      <c r="T21632" s="51"/>
    </row>
    <row r="21729" spans="20:20" x14ac:dyDescent="0.25">
      <c r="T21729" s="51"/>
    </row>
    <row r="21826" spans="20:20" x14ac:dyDescent="0.25">
      <c r="T21826" s="51"/>
    </row>
    <row r="21923" spans="20:20" x14ac:dyDescent="0.25">
      <c r="T21923" s="51"/>
    </row>
    <row r="22020" spans="20:20" x14ac:dyDescent="0.25">
      <c r="T22020" s="51"/>
    </row>
    <row r="22117" spans="20:20" x14ac:dyDescent="0.25">
      <c r="T22117" s="51"/>
    </row>
    <row r="22214" spans="20:20" x14ac:dyDescent="0.25">
      <c r="T22214" s="51"/>
    </row>
    <row r="22311" spans="20:20" x14ac:dyDescent="0.25">
      <c r="T22311" s="51"/>
    </row>
    <row r="22408" spans="20:20" x14ac:dyDescent="0.25">
      <c r="T22408" s="51"/>
    </row>
    <row r="22505" spans="20:20" x14ac:dyDescent="0.25">
      <c r="T22505" s="51"/>
    </row>
    <row r="22602" spans="20:20" x14ac:dyDescent="0.25">
      <c r="T22602" s="51"/>
    </row>
    <row r="22699" spans="20:20" x14ac:dyDescent="0.25">
      <c r="T22699" s="51"/>
    </row>
    <row r="22796" spans="20:20" x14ac:dyDescent="0.25">
      <c r="T22796" s="51"/>
    </row>
    <row r="22893" spans="20:20" x14ac:dyDescent="0.25">
      <c r="T22893" s="51"/>
    </row>
    <row r="22990" spans="20:20" x14ac:dyDescent="0.25">
      <c r="T22990" s="51"/>
    </row>
    <row r="23087" spans="20:20" x14ac:dyDescent="0.25">
      <c r="T23087" s="51"/>
    </row>
    <row r="23184" spans="20:20" x14ac:dyDescent="0.25">
      <c r="T23184" s="51"/>
    </row>
    <row r="23281" spans="20:20" x14ac:dyDescent="0.25">
      <c r="T23281" s="51"/>
    </row>
    <row r="23378" spans="20:20" x14ac:dyDescent="0.25">
      <c r="T23378" s="51"/>
    </row>
    <row r="23475" spans="20:20" x14ac:dyDescent="0.25">
      <c r="T23475" s="51"/>
    </row>
    <row r="23572" spans="20:20" x14ac:dyDescent="0.25">
      <c r="T23572" s="51"/>
    </row>
    <row r="23669" spans="20:20" x14ac:dyDescent="0.25">
      <c r="T23669" s="51"/>
    </row>
    <row r="23766" spans="20:20" x14ac:dyDescent="0.25">
      <c r="T23766" s="51"/>
    </row>
    <row r="23863" spans="20:20" x14ac:dyDescent="0.25">
      <c r="T23863" s="51"/>
    </row>
    <row r="23960" spans="20:20" x14ac:dyDescent="0.25">
      <c r="T23960" s="51"/>
    </row>
    <row r="24057" spans="20:20" x14ac:dyDescent="0.25">
      <c r="T24057" s="51"/>
    </row>
    <row r="24154" spans="20:20" x14ac:dyDescent="0.25">
      <c r="T24154" s="51"/>
    </row>
    <row r="24251" spans="20:20" x14ac:dyDescent="0.25">
      <c r="T24251" s="51"/>
    </row>
    <row r="24348" spans="20:20" x14ac:dyDescent="0.25">
      <c r="T24348" s="51"/>
    </row>
    <row r="24445" spans="20:20" x14ac:dyDescent="0.25">
      <c r="T24445" s="51"/>
    </row>
    <row r="24542" spans="20:20" x14ac:dyDescent="0.25">
      <c r="T24542" s="51"/>
    </row>
    <row r="24639" spans="20:20" x14ac:dyDescent="0.25">
      <c r="T24639" s="51"/>
    </row>
    <row r="24736" spans="20:20" x14ac:dyDescent="0.25">
      <c r="T24736" s="51"/>
    </row>
    <row r="24833" spans="20:20" x14ac:dyDescent="0.25">
      <c r="T24833" s="51"/>
    </row>
    <row r="24930" spans="20:20" x14ac:dyDescent="0.25">
      <c r="T24930" s="51"/>
    </row>
    <row r="25027" spans="20:20" x14ac:dyDescent="0.25">
      <c r="T25027" s="51"/>
    </row>
    <row r="25124" spans="20:20" x14ac:dyDescent="0.25">
      <c r="T25124" s="51"/>
    </row>
    <row r="25221" spans="20:20" x14ac:dyDescent="0.25">
      <c r="T25221" s="51"/>
    </row>
    <row r="25318" spans="20:20" x14ac:dyDescent="0.25">
      <c r="T25318" s="51"/>
    </row>
    <row r="25415" spans="20:20" x14ac:dyDescent="0.25">
      <c r="T25415" s="51"/>
    </row>
    <row r="25512" spans="20:20" x14ac:dyDescent="0.25">
      <c r="T25512" s="51"/>
    </row>
    <row r="25609" spans="20:20" x14ac:dyDescent="0.25">
      <c r="T25609" s="51"/>
    </row>
    <row r="25706" spans="20:20" x14ac:dyDescent="0.25">
      <c r="T25706" s="51"/>
    </row>
    <row r="25803" spans="20:20" x14ac:dyDescent="0.25">
      <c r="T25803" s="51"/>
    </row>
    <row r="25900" spans="20:20" x14ac:dyDescent="0.25">
      <c r="T25900" s="51"/>
    </row>
    <row r="25997" spans="20:20" x14ac:dyDescent="0.25">
      <c r="T25997" s="51"/>
    </row>
    <row r="26094" spans="20:20" x14ac:dyDescent="0.25">
      <c r="T26094" s="51"/>
    </row>
    <row r="26191" spans="20:20" x14ac:dyDescent="0.25">
      <c r="T26191" s="51"/>
    </row>
    <row r="26288" spans="20:20" x14ac:dyDescent="0.25">
      <c r="T26288" s="51"/>
    </row>
    <row r="26385" spans="20:20" x14ac:dyDescent="0.25">
      <c r="T26385" s="51"/>
    </row>
    <row r="26482" spans="20:20" x14ac:dyDescent="0.25">
      <c r="T26482" s="51"/>
    </row>
    <row r="26579" spans="20:20" x14ac:dyDescent="0.25">
      <c r="T26579" s="51"/>
    </row>
    <row r="26676" spans="20:20" x14ac:dyDescent="0.25">
      <c r="T26676" s="51"/>
    </row>
    <row r="26773" spans="20:20" x14ac:dyDescent="0.25">
      <c r="T26773" s="51"/>
    </row>
    <row r="26870" spans="20:20" x14ac:dyDescent="0.25">
      <c r="T26870" s="51"/>
    </row>
    <row r="26967" spans="20:20" x14ac:dyDescent="0.25">
      <c r="T26967" s="51"/>
    </row>
    <row r="27064" spans="20:20" x14ac:dyDescent="0.25">
      <c r="T27064" s="51"/>
    </row>
    <row r="27161" spans="20:20" x14ac:dyDescent="0.25">
      <c r="T27161" s="51"/>
    </row>
    <row r="27258" spans="20:20" x14ac:dyDescent="0.25">
      <c r="T27258" s="51"/>
    </row>
    <row r="27355" spans="20:20" x14ac:dyDescent="0.25">
      <c r="T27355" s="51"/>
    </row>
    <row r="27452" spans="20:20" x14ac:dyDescent="0.25">
      <c r="T27452" s="51"/>
    </row>
    <row r="27549" spans="20:20" x14ac:dyDescent="0.25">
      <c r="T27549" s="51"/>
    </row>
    <row r="27646" spans="20:20" x14ac:dyDescent="0.25">
      <c r="T27646" s="51"/>
    </row>
    <row r="27743" spans="20:20" x14ac:dyDescent="0.25">
      <c r="T27743" s="51"/>
    </row>
    <row r="27840" spans="20:20" x14ac:dyDescent="0.25">
      <c r="T27840" s="51"/>
    </row>
    <row r="27937" spans="20:20" x14ac:dyDescent="0.25">
      <c r="T27937" s="51"/>
    </row>
    <row r="28034" spans="20:20" x14ac:dyDescent="0.25">
      <c r="T28034" s="51"/>
    </row>
    <row r="28131" spans="20:20" x14ac:dyDescent="0.25">
      <c r="T28131" s="51"/>
    </row>
    <row r="28228" spans="20:20" x14ac:dyDescent="0.25">
      <c r="T28228" s="51"/>
    </row>
    <row r="28325" spans="20:20" x14ac:dyDescent="0.25">
      <c r="T28325" s="51"/>
    </row>
    <row r="28422" spans="20:20" x14ac:dyDescent="0.25">
      <c r="T28422" s="51"/>
    </row>
    <row r="28519" spans="20:20" x14ac:dyDescent="0.25">
      <c r="T28519" s="51"/>
    </row>
    <row r="28616" spans="20:20" x14ac:dyDescent="0.25">
      <c r="T28616" s="51"/>
    </row>
    <row r="28713" spans="20:20" x14ac:dyDescent="0.25">
      <c r="T28713" s="51"/>
    </row>
    <row r="28810" spans="20:20" x14ac:dyDescent="0.25">
      <c r="T28810" s="51"/>
    </row>
    <row r="28907" spans="20:20" x14ac:dyDescent="0.25">
      <c r="T28907" s="51"/>
    </row>
    <row r="29004" spans="20:20" x14ac:dyDescent="0.25">
      <c r="T29004" s="51"/>
    </row>
    <row r="29101" spans="20:20" x14ac:dyDescent="0.25">
      <c r="T29101" s="51"/>
    </row>
    <row r="29198" spans="20:20" x14ac:dyDescent="0.25">
      <c r="T29198" s="51"/>
    </row>
    <row r="29295" spans="20:20" x14ac:dyDescent="0.25">
      <c r="T29295" s="51"/>
    </row>
    <row r="29392" spans="20:20" x14ac:dyDescent="0.25">
      <c r="T29392" s="51"/>
    </row>
    <row r="29489" spans="20:20" x14ac:dyDescent="0.25">
      <c r="T29489" s="51"/>
    </row>
    <row r="29586" spans="20:20" x14ac:dyDescent="0.25">
      <c r="T29586" s="51"/>
    </row>
    <row r="29683" spans="20:20" x14ac:dyDescent="0.25">
      <c r="T29683" s="51"/>
    </row>
    <row r="29780" spans="20:20" x14ac:dyDescent="0.25">
      <c r="T29780" s="51"/>
    </row>
    <row r="29877" spans="20:20" x14ac:dyDescent="0.25">
      <c r="T29877" s="51"/>
    </row>
    <row r="29974" spans="20:20" x14ac:dyDescent="0.25">
      <c r="T29974" s="51"/>
    </row>
    <row r="30071" spans="20:20" x14ac:dyDescent="0.25">
      <c r="T30071" s="51"/>
    </row>
    <row r="30168" spans="20:20" x14ac:dyDescent="0.25">
      <c r="T30168" s="51"/>
    </row>
    <row r="30265" spans="20:20" x14ac:dyDescent="0.25">
      <c r="T30265" s="51"/>
    </row>
    <row r="30362" spans="20:20" x14ac:dyDescent="0.25">
      <c r="T30362" s="51"/>
    </row>
    <row r="30459" spans="20:20" x14ac:dyDescent="0.25">
      <c r="T30459" s="51"/>
    </row>
    <row r="30556" spans="20:20" x14ac:dyDescent="0.25">
      <c r="T30556" s="51"/>
    </row>
    <row r="30653" spans="20:20" x14ac:dyDescent="0.25">
      <c r="T30653" s="51"/>
    </row>
    <row r="30750" spans="20:20" x14ac:dyDescent="0.25">
      <c r="T30750" s="51"/>
    </row>
    <row r="30847" spans="20:20" x14ac:dyDescent="0.25">
      <c r="T30847" s="51"/>
    </row>
    <row r="30944" spans="20:20" x14ac:dyDescent="0.25">
      <c r="T30944" s="51"/>
    </row>
    <row r="31041" spans="20:20" x14ac:dyDescent="0.25">
      <c r="T31041" s="51"/>
    </row>
    <row r="31138" spans="20:20" x14ac:dyDescent="0.25">
      <c r="T31138" s="51"/>
    </row>
    <row r="31235" spans="20:20" x14ac:dyDescent="0.25">
      <c r="T31235" s="51"/>
    </row>
    <row r="31332" spans="20:20" x14ac:dyDescent="0.25">
      <c r="T31332" s="51"/>
    </row>
    <row r="31429" spans="20:20" x14ac:dyDescent="0.25">
      <c r="T31429" s="51"/>
    </row>
    <row r="31526" spans="20:20" x14ac:dyDescent="0.25">
      <c r="T31526" s="51"/>
    </row>
    <row r="31623" spans="20:20" x14ac:dyDescent="0.25">
      <c r="T31623" s="51"/>
    </row>
    <row r="31720" spans="20:20" x14ac:dyDescent="0.25">
      <c r="T31720" s="51"/>
    </row>
    <row r="31817" spans="20:20" x14ac:dyDescent="0.25">
      <c r="T31817" s="51"/>
    </row>
    <row r="31914" spans="20:20" x14ac:dyDescent="0.25">
      <c r="T31914" s="51"/>
    </row>
    <row r="32011" spans="20:20" x14ac:dyDescent="0.25">
      <c r="T32011" s="51"/>
    </row>
    <row r="32108" spans="20:20" x14ac:dyDescent="0.25">
      <c r="T32108" s="51"/>
    </row>
    <row r="32205" spans="20:20" x14ac:dyDescent="0.25">
      <c r="T32205" s="51"/>
    </row>
    <row r="32302" spans="20:20" x14ac:dyDescent="0.25">
      <c r="T32302" s="51"/>
    </row>
    <row r="32399" spans="20:20" x14ac:dyDescent="0.25">
      <c r="T32399" s="51"/>
    </row>
    <row r="32496" spans="20:20" x14ac:dyDescent="0.25">
      <c r="T32496" s="51"/>
    </row>
    <row r="32593" spans="20:20" x14ac:dyDescent="0.25">
      <c r="T32593" s="51"/>
    </row>
    <row r="32690" spans="20:20" x14ac:dyDescent="0.25">
      <c r="T32690" s="51"/>
    </row>
    <row r="32787" spans="20:20" x14ac:dyDescent="0.25">
      <c r="T32787" s="51"/>
    </row>
    <row r="32884" spans="20:20" x14ac:dyDescent="0.25">
      <c r="T32884" s="51"/>
    </row>
    <row r="32981" spans="20:20" x14ac:dyDescent="0.25">
      <c r="T32981" s="51"/>
    </row>
    <row r="33078" spans="20:20" x14ac:dyDescent="0.25">
      <c r="T33078" s="51"/>
    </row>
    <row r="33175" spans="20:20" x14ac:dyDescent="0.25">
      <c r="T33175" s="51"/>
    </row>
    <row r="33272" spans="20:20" x14ac:dyDescent="0.25">
      <c r="T33272" s="51"/>
    </row>
    <row r="33369" spans="20:20" x14ac:dyDescent="0.25">
      <c r="T33369" s="51"/>
    </row>
    <row r="33466" spans="20:20" x14ac:dyDescent="0.25">
      <c r="T33466" s="51"/>
    </row>
    <row r="33563" spans="20:20" x14ac:dyDescent="0.25">
      <c r="T33563" s="51"/>
    </row>
    <row r="33660" spans="20:20" x14ac:dyDescent="0.25">
      <c r="T33660" s="51"/>
    </row>
    <row r="33757" spans="20:20" x14ac:dyDescent="0.25">
      <c r="T33757" s="51"/>
    </row>
    <row r="33854" spans="20:20" x14ac:dyDescent="0.25">
      <c r="T33854" s="51"/>
    </row>
    <row r="33951" spans="20:20" x14ac:dyDescent="0.25">
      <c r="T33951" s="51"/>
    </row>
    <row r="34048" spans="20:20" x14ac:dyDescent="0.25">
      <c r="T34048" s="51"/>
    </row>
    <row r="34145" spans="20:20" x14ac:dyDescent="0.25">
      <c r="T34145" s="51"/>
    </row>
    <row r="34242" spans="20:20" x14ac:dyDescent="0.25">
      <c r="T34242" s="51"/>
    </row>
    <row r="34339" spans="20:20" x14ac:dyDescent="0.25">
      <c r="T34339" s="51"/>
    </row>
    <row r="34436" spans="20:20" x14ac:dyDescent="0.25">
      <c r="T34436" s="51"/>
    </row>
    <row r="34533" spans="20:20" x14ac:dyDescent="0.25">
      <c r="T34533" s="51"/>
    </row>
    <row r="34630" spans="20:20" x14ac:dyDescent="0.25">
      <c r="T34630" s="51"/>
    </row>
    <row r="34727" spans="20:20" x14ac:dyDescent="0.25">
      <c r="T34727" s="51"/>
    </row>
    <row r="34824" spans="20:20" x14ac:dyDescent="0.25">
      <c r="T34824" s="51"/>
    </row>
    <row r="34921" spans="20:20" x14ac:dyDescent="0.25">
      <c r="T34921" s="51"/>
    </row>
    <row r="35018" spans="20:20" x14ac:dyDescent="0.25">
      <c r="T35018" s="51"/>
    </row>
    <row r="35115" spans="20:20" x14ac:dyDescent="0.25">
      <c r="T35115" s="51"/>
    </row>
    <row r="35212" spans="20:20" x14ac:dyDescent="0.25">
      <c r="T35212" s="51"/>
    </row>
    <row r="35309" spans="20:20" x14ac:dyDescent="0.25">
      <c r="T35309" s="51"/>
    </row>
    <row r="35406" spans="20:20" x14ac:dyDescent="0.25">
      <c r="T35406" s="51"/>
    </row>
    <row r="35503" spans="20:20" x14ac:dyDescent="0.25">
      <c r="T35503" s="51"/>
    </row>
    <row r="35600" spans="20:20" x14ac:dyDescent="0.25">
      <c r="T35600" s="51"/>
    </row>
    <row r="35697" spans="20:20" x14ac:dyDescent="0.25">
      <c r="T35697" s="51"/>
    </row>
    <row r="35794" spans="20:20" x14ac:dyDescent="0.25">
      <c r="T35794" s="51"/>
    </row>
    <row r="35891" spans="20:20" x14ac:dyDescent="0.25">
      <c r="T35891" s="51"/>
    </row>
    <row r="35988" spans="20:20" x14ac:dyDescent="0.25">
      <c r="T35988" s="51"/>
    </row>
    <row r="36085" spans="20:20" x14ac:dyDescent="0.25">
      <c r="T36085" s="51"/>
    </row>
    <row r="36182" spans="20:20" x14ac:dyDescent="0.25">
      <c r="T36182" s="51"/>
    </row>
    <row r="36279" spans="20:20" x14ac:dyDescent="0.25">
      <c r="T36279" s="51"/>
    </row>
    <row r="36376" spans="20:20" x14ac:dyDescent="0.25">
      <c r="T36376" s="51"/>
    </row>
    <row r="36473" spans="20:20" x14ac:dyDescent="0.25">
      <c r="T36473" s="51"/>
    </row>
    <row r="36570" spans="20:20" x14ac:dyDescent="0.25">
      <c r="T36570" s="51"/>
    </row>
    <row r="36667" spans="20:20" x14ac:dyDescent="0.25">
      <c r="T36667" s="51"/>
    </row>
    <row r="36764" spans="20:20" x14ac:dyDescent="0.25">
      <c r="T36764" s="51"/>
    </row>
    <row r="36861" spans="20:20" x14ac:dyDescent="0.25">
      <c r="T36861" s="51"/>
    </row>
    <row r="36958" spans="20:20" x14ac:dyDescent="0.25">
      <c r="T36958" s="51"/>
    </row>
    <row r="37055" spans="20:20" x14ac:dyDescent="0.25">
      <c r="T37055" s="51"/>
    </row>
    <row r="37152" spans="20:20" x14ac:dyDescent="0.25">
      <c r="T37152" s="51"/>
    </row>
    <row r="37249" spans="20:20" x14ac:dyDescent="0.25">
      <c r="T37249" s="51"/>
    </row>
    <row r="37346" spans="20:20" x14ac:dyDescent="0.25">
      <c r="T37346" s="51"/>
    </row>
    <row r="37443" spans="20:20" x14ac:dyDescent="0.25">
      <c r="T37443" s="51"/>
    </row>
    <row r="37540" spans="20:20" x14ac:dyDescent="0.25">
      <c r="T37540" s="51"/>
    </row>
    <row r="37637" spans="20:20" x14ac:dyDescent="0.25">
      <c r="T37637" s="51"/>
    </row>
    <row r="37734" spans="20:20" x14ac:dyDescent="0.25">
      <c r="T37734" s="51"/>
    </row>
    <row r="37831" spans="20:20" x14ac:dyDescent="0.25">
      <c r="T37831" s="51"/>
    </row>
    <row r="37928" spans="20:20" x14ac:dyDescent="0.25">
      <c r="T37928" s="51"/>
    </row>
    <row r="38025" spans="20:20" x14ac:dyDescent="0.25">
      <c r="T38025" s="51"/>
    </row>
    <row r="38122" spans="20:20" x14ac:dyDescent="0.25">
      <c r="T38122" s="51"/>
    </row>
    <row r="38219" spans="20:20" x14ac:dyDescent="0.25">
      <c r="T38219" s="51"/>
    </row>
    <row r="38316" spans="20:20" x14ac:dyDescent="0.25">
      <c r="T38316" s="51"/>
    </row>
    <row r="38413" spans="20:20" x14ac:dyDescent="0.25">
      <c r="T38413" s="51"/>
    </row>
    <row r="38510" spans="20:20" x14ac:dyDescent="0.25">
      <c r="T38510" s="51"/>
    </row>
    <row r="38607" spans="20:20" x14ac:dyDescent="0.25">
      <c r="T38607" s="51"/>
    </row>
    <row r="38704" spans="20:20" x14ac:dyDescent="0.25">
      <c r="T38704" s="51"/>
    </row>
    <row r="38801" spans="20:20" x14ac:dyDescent="0.25">
      <c r="T38801" s="51"/>
    </row>
    <row r="38898" spans="20:20" x14ac:dyDescent="0.25">
      <c r="T38898" s="51"/>
    </row>
    <row r="38995" spans="20:20" x14ac:dyDescent="0.25">
      <c r="T38995" s="51"/>
    </row>
    <row r="39092" spans="20:20" x14ac:dyDescent="0.25">
      <c r="T39092" s="51"/>
    </row>
    <row r="39189" spans="20:20" x14ac:dyDescent="0.25">
      <c r="T39189" s="51"/>
    </row>
    <row r="39286" spans="20:20" x14ac:dyDescent="0.25">
      <c r="T39286" s="51"/>
    </row>
    <row r="39383" spans="20:20" x14ac:dyDescent="0.25">
      <c r="T39383" s="51"/>
    </row>
    <row r="39480" spans="20:20" x14ac:dyDescent="0.25">
      <c r="T39480" s="51"/>
    </row>
    <row r="39577" spans="20:20" x14ac:dyDescent="0.25">
      <c r="T39577" s="51"/>
    </row>
    <row r="39674" spans="20:20" x14ac:dyDescent="0.25">
      <c r="T39674" s="51"/>
    </row>
    <row r="39771" spans="20:20" x14ac:dyDescent="0.25">
      <c r="T39771" s="51"/>
    </row>
    <row r="39868" spans="20:20" x14ac:dyDescent="0.25">
      <c r="T39868" s="51"/>
    </row>
    <row r="39965" spans="20:20" x14ac:dyDescent="0.25">
      <c r="T39965" s="51"/>
    </row>
    <row r="40062" spans="20:20" x14ac:dyDescent="0.25">
      <c r="T40062" s="51"/>
    </row>
    <row r="40159" spans="20:20" x14ac:dyDescent="0.25">
      <c r="T40159" s="51"/>
    </row>
    <row r="40256" spans="20:20" x14ac:dyDescent="0.25">
      <c r="T40256" s="51"/>
    </row>
    <row r="40353" spans="20:20" x14ac:dyDescent="0.25">
      <c r="T40353" s="51"/>
    </row>
    <row r="40450" spans="20:20" x14ac:dyDescent="0.25">
      <c r="T40450" s="51"/>
    </row>
    <row r="40547" spans="20:20" x14ac:dyDescent="0.25">
      <c r="T40547" s="51"/>
    </row>
    <row r="40644" spans="20:20" x14ac:dyDescent="0.25">
      <c r="T40644" s="51"/>
    </row>
    <row r="40741" spans="20:20" x14ac:dyDescent="0.25">
      <c r="T40741" s="51"/>
    </row>
    <row r="40838" spans="20:20" x14ac:dyDescent="0.25">
      <c r="T40838" s="51"/>
    </row>
    <row r="40935" spans="20:20" x14ac:dyDescent="0.25">
      <c r="T40935" s="51"/>
    </row>
    <row r="41032" spans="20:20" x14ac:dyDescent="0.25">
      <c r="T41032" s="51"/>
    </row>
    <row r="41129" spans="20:20" x14ac:dyDescent="0.25">
      <c r="T41129" s="51"/>
    </row>
    <row r="41226" spans="20:20" x14ac:dyDescent="0.25">
      <c r="T41226" s="51"/>
    </row>
    <row r="41323" spans="20:20" x14ac:dyDescent="0.25">
      <c r="T41323" s="51"/>
    </row>
    <row r="41420" spans="20:20" x14ac:dyDescent="0.25">
      <c r="T41420" s="51"/>
    </row>
    <row r="41517" spans="20:20" x14ac:dyDescent="0.25">
      <c r="T41517" s="51"/>
    </row>
    <row r="41614" spans="20:20" x14ac:dyDescent="0.25">
      <c r="T41614" s="51"/>
    </row>
    <row r="41711" spans="20:20" x14ac:dyDescent="0.25">
      <c r="T41711" s="51"/>
    </row>
    <row r="41808" spans="20:20" x14ac:dyDescent="0.25">
      <c r="T41808" s="51"/>
    </row>
    <row r="41905" spans="20:20" x14ac:dyDescent="0.25">
      <c r="T41905" s="51"/>
    </row>
    <row r="42002" spans="20:20" x14ac:dyDescent="0.25">
      <c r="T42002" s="51"/>
    </row>
    <row r="42099" spans="20:20" x14ac:dyDescent="0.25">
      <c r="T42099" s="51"/>
    </row>
    <row r="42196" spans="20:20" x14ac:dyDescent="0.25">
      <c r="T42196" s="51"/>
    </row>
    <row r="42293" spans="20:20" x14ac:dyDescent="0.25">
      <c r="T42293" s="51"/>
    </row>
    <row r="42390" spans="20:20" x14ac:dyDescent="0.25">
      <c r="T42390" s="51"/>
    </row>
    <row r="42487" spans="20:20" x14ac:dyDescent="0.25">
      <c r="T42487" s="51"/>
    </row>
    <row r="42584" spans="20:20" x14ac:dyDescent="0.25">
      <c r="T42584" s="51"/>
    </row>
    <row r="42681" spans="20:20" x14ac:dyDescent="0.25">
      <c r="T42681" s="51"/>
    </row>
    <row r="42778" spans="20:20" x14ac:dyDescent="0.25">
      <c r="T42778" s="51"/>
    </row>
    <row r="42875" spans="20:20" x14ac:dyDescent="0.25">
      <c r="T42875" s="51"/>
    </row>
    <row r="42972" spans="20:20" x14ac:dyDescent="0.25">
      <c r="T42972" s="51"/>
    </row>
    <row r="43069" spans="20:20" x14ac:dyDescent="0.25">
      <c r="T43069" s="51"/>
    </row>
    <row r="43166" spans="20:20" x14ac:dyDescent="0.25">
      <c r="T43166" s="51"/>
    </row>
    <row r="43263" spans="20:20" x14ac:dyDescent="0.25">
      <c r="T43263" s="51"/>
    </row>
    <row r="43360" spans="20:20" x14ac:dyDescent="0.25">
      <c r="T43360" s="51"/>
    </row>
    <row r="43457" spans="20:20" x14ac:dyDescent="0.25">
      <c r="T43457" s="51"/>
    </row>
    <row r="43554" spans="20:20" x14ac:dyDescent="0.25">
      <c r="T43554" s="51"/>
    </row>
    <row r="43651" spans="20:20" x14ac:dyDescent="0.25">
      <c r="T43651" s="51"/>
    </row>
    <row r="43748" spans="20:20" x14ac:dyDescent="0.25">
      <c r="T43748" s="51"/>
    </row>
    <row r="43845" spans="20:20" x14ac:dyDescent="0.25">
      <c r="T43845" s="51"/>
    </row>
    <row r="43942" spans="20:20" x14ac:dyDescent="0.25">
      <c r="T43942" s="51"/>
    </row>
    <row r="44039" spans="20:20" x14ac:dyDescent="0.25">
      <c r="T44039" s="51"/>
    </row>
    <row r="44136" spans="20:20" x14ac:dyDescent="0.25">
      <c r="T44136" s="51"/>
    </row>
    <row r="44233" spans="20:20" x14ac:dyDescent="0.25">
      <c r="T44233" s="51"/>
    </row>
    <row r="44330" spans="20:20" x14ac:dyDescent="0.25">
      <c r="T44330" s="51"/>
    </row>
    <row r="44427" spans="20:20" x14ac:dyDescent="0.25">
      <c r="T44427" s="51"/>
    </row>
    <row r="44524" spans="20:20" x14ac:dyDescent="0.25">
      <c r="T44524" s="51"/>
    </row>
    <row r="44621" spans="20:20" x14ac:dyDescent="0.25">
      <c r="T44621" s="51"/>
    </row>
    <row r="44718" spans="20:20" x14ac:dyDescent="0.25">
      <c r="T44718" s="51"/>
    </row>
    <row r="44815" spans="20:20" x14ac:dyDescent="0.25">
      <c r="T44815" s="51"/>
    </row>
    <row r="44912" spans="20:20" x14ac:dyDescent="0.25">
      <c r="T44912" s="51"/>
    </row>
    <row r="45009" spans="20:20" x14ac:dyDescent="0.25">
      <c r="T45009" s="51"/>
    </row>
    <row r="45106" spans="20:20" x14ac:dyDescent="0.25">
      <c r="T45106" s="51"/>
    </row>
    <row r="45203" spans="20:20" x14ac:dyDescent="0.25">
      <c r="T45203" s="51"/>
    </row>
    <row r="45300" spans="20:20" x14ac:dyDescent="0.25">
      <c r="T45300" s="51"/>
    </row>
    <row r="45397" spans="20:20" x14ac:dyDescent="0.25">
      <c r="T45397" s="51"/>
    </row>
    <row r="45494" spans="20:20" x14ac:dyDescent="0.25">
      <c r="T45494" s="51"/>
    </row>
    <row r="45591" spans="20:20" x14ac:dyDescent="0.25">
      <c r="T45591" s="51"/>
    </row>
    <row r="45688" spans="20:20" x14ac:dyDescent="0.25">
      <c r="T45688" s="51"/>
    </row>
    <row r="45785" spans="20:20" x14ac:dyDescent="0.25">
      <c r="T45785" s="51"/>
    </row>
    <row r="45882" spans="20:20" x14ac:dyDescent="0.25">
      <c r="T45882" s="51"/>
    </row>
    <row r="45979" spans="20:20" x14ac:dyDescent="0.25">
      <c r="T45979" s="51"/>
    </row>
    <row r="46076" spans="20:20" x14ac:dyDescent="0.25">
      <c r="T46076" s="51"/>
    </row>
    <row r="46173" spans="20:20" x14ac:dyDescent="0.25">
      <c r="T46173" s="51"/>
    </row>
    <row r="46270" spans="20:20" x14ac:dyDescent="0.25">
      <c r="T46270" s="51"/>
    </row>
    <row r="46367" spans="20:20" x14ac:dyDescent="0.25">
      <c r="T46367" s="51"/>
    </row>
    <row r="46464" spans="20:20" x14ac:dyDescent="0.25">
      <c r="T46464" s="51"/>
    </row>
    <row r="46561" spans="20:20" x14ac:dyDescent="0.25">
      <c r="T46561" s="51"/>
    </row>
    <row r="46658" spans="20:20" x14ac:dyDescent="0.25">
      <c r="T46658" s="51"/>
    </row>
    <row r="46755" spans="20:20" x14ac:dyDescent="0.25">
      <c r="T46755" s="51"/>
    </row>
    <row r="46852" spans="20:20" x14ac:dyDescent="0.25">
      <c r="T46852" s="51"/>
    </row>
    <row r="46949" spans="20:20" x14ac:dyDescent="0.25">
      <c r="T46949" s="51"/>
    </row>
    <row r="47046" spans="20:20" x14ac:dyDescent="0.25">
      <c r="T47046" s="51"/>
    </row>
    <row r="47143" spans="20:20" x14ac:dyDescent="0.25">
      <c r="T47143" s="51"/>
    </row>
    <row r="47240" spans="20:20" x14ac:dyDescent="0.25">
      <c r="T47240" s="51"/>
    </row>
    <row r="47337" spans="20:20" x14ac:dyDescent="0.25">
      <c r="T47337" s="51"/>
    </row>
    <row r="47434" spans="20:20" x14ac:dyDescent="0.25">
      <c r="T47434" s="51"/>
    </row>
    <row r="47531" spans="20:20" x14ac:dyDescent="0.25">
      <c r="T47531" s="51"/>
    </row>
    <row r="47628" spans="20:20" x14ac:dyDescent="0.25">
      <c r="T47628" s="51"/>
    </row>
    <row r="47725" spans="20:20" x14ac:dyDescent="0.25">
      <c r="T47725" s="51"/>
    </row>
    <row r="47822" spans="20:20" x14ac:dyDescent="0.25">
      <c r="T47822" s="51"/>
    </row>
    <row r="47919" spans="20:20" x14ac:dyDescent="0.25">
      <c r="T47919" s="51"/>
    </row>
    <row r="48016" spans="20:20" x14ac:dyDescent="0.25">
      <c r="T48016" s="51"/>
    </row>
    <row r="48113" spans="20:20" x14ac:dyDescent="0.25">
      <c r="T48113" s="51"/>
    </row>
    <row r="48210" spans="20:20" x14ac:dyDescent="0.25">
      <c r="T48210" s="51"/>
    </row>
    <row r="48307" spans="20:20" x14ac:dyDescent="0.25">
      <c r="T48307" s="51"/>
    </row>
    <row r="48404" spans="20:20" x14ac:dyDescent="0.25">
      <c r="T48404" s="51"/>
    </row>
    <row r="48501" spans="20:20" x14ac:dyDescent="0.25">
      <c r="T48501" s="51"/>
    </row>
    <row r="48598" spans="20:20" x14ac:dyDescent="0.25">
      <c r="T48598" s="51"/>
    </row>
    <row r="48695" spans="20:20" x14ac:dyDescent="0.25">
      <c r="T48695" s="51"/>
    </row>
    <row r="48792" spans="20:20" x14ac:dyDescent="0.25">
      <c r="T48792" s="51"/>
    </row>
    <row r="48889" spans="20:20" x14ac:dyDescent="0.25">
      <c r="T48889" s="51"/>
    </row>
    <row r="48986" spans="20:20" x14ac:dyDescent="0.25">
      <c r="T48986" s="51"/>
    </row>
    <row r="49083" spans="20:20" x14ac:dyDescent="0.25">
      <c r="T49083" s="51"/>
    </row>
    <row r="49180" spans="20:20" x14ac:dyDescent="0.25">
      <c r="T49180" s="51"/>
    </row>
    <row r="49277" spans="20:20" x14ac:dyDescent="0.25">
      <c r="T49277" s="51"/>
    </row>
    <row r="49374" spans="20:20" x14ac:dyDescent="0.25">
      <c r="T49374" s="51"/>
    </row>
    <row r="49471" spans="20:20" x14ac:dyDescent="0.25">
      <c r="T49471" s="51"/>
    </row>
    <row r="49568" spans="20:20" x14ac:dyDescent="0.25">
      <c r="T49568" s="51"/>
    </row>
    <row r="49665" spans="20:20" x14ac:dyDescent="0.25">
      <c r="T49665" s="51"/>
    </row>
    <row r="49762" spans="20:20" x14ac:dyDescent="0.25">
      <c r="T49762" s="51"/>
    </row>
    <row r="49859" spans="20:20" x14ac:dyDescent="0.25">
      <c r="T49859" s="51"/>
    </row>
    <row r="49956" spans="20:20" x14ac:dyDescent="0.25">
      <c r="T49956" s="51"/>
    </row>
    <row r="50053" spans="20:20" x14ac:dyDescent="0.25">
      <c r="T50053" s="51"/>
    </row>
    <row r="50150" spans="20:20" x14ac:dyDescent="0.25">
      <c r="T50150" s="51"/>
    </row>
    <row r="50247" spans="20:20" x14ac:dyDescent="0.25">
      <c r="T50247" s="51"/>
    </row>
    <row r="50344" spans="20:20" x14ac:dyDescent="0.25">
      <c r="T50344" s="51"/>
    </row>
    <row r="50441" spans="20:20" x14ac:dyDescent="0.25">
      <c r="T50441" s="51"/>
    </row>
    <row r="50538" spans="20:20" x14ac:dyDescent="0.25">
      <c r="T50538" s="51"/>
    </row>
    <row r="50635" spans="20:20" x14ac:dyDescent="0.25">
      <c r="T50635" s="51"/>
    </row>
    <row r="50732" spans="20:20" x14ac:dyDescent="0.25">
      <c r="T50732" s="51"/>
    </row>
    <row r="50829" spans="20:20" x14ac:dyDescent="0.25">
      <c r="T50829" s="51"/>
    </row>
    <row r="50926" spans="20:20" x14ac:dyDescent="0.25">
      <c r="T50926" s="51"/>
    </row>
    <row r="51023" spans="20:20" x14ac:dyDescent="0.25">
      <c r="T51023" s="51"/>
    </row>
    <row r="51120" spans="20:20" x14ac:dyDescent="0.25">
      <c r="T51120" s="51"/>
    </row>
    <row r="51217" spans="20:20" x14ac:dyDescent="0.25">
      <c r="T51217" s="51"/>
    </row>
    <row r="51314" spans="20:20" x14ac:dyDescent="0.25">
      <c r="T51314" s="51"/>
    </row>
    <row r="51411" spans="20:20" x14ac:dyDescent="0.25">
      <c r="T51411" s="51"/>
    </row>
    <row r="51508" spans="20:20" x14ac:dyDescent="0.25">
      <c r="T51508" s="51"/>
    </row>
    <row r="51605" spans="20:20" x14ac:dyDescent="0.25">
      <c r="T51605" s="51"/>
    </row>
    <row r="51702" spans="20:20" x14ac:dyDescent="0.25">
      <c r="T51702" s="51"/>
    </row>
    <row r="51799" spans="20:20" x14ac:dyDescent="0.25">
      <c r="T51799" s="51"/>
    </row>
    <row r="51896" spans="20:20" x14ac:dyDescent="0.25">
      <c r="T51896" s="51"/>
    </row>
    <row r="51993" spans="20:20" x14ac:dyDescent="0.25">
      <c r="T51993" s="51"/>
    </row>
    <row r="52090" spans="20:20" x14ac:dyDescent="0.25">
      <c r="T52090" s="51"/>
    </row>
    <row r="52187" spans="20:20" x14ac:dyDescent="0.25">
      <c r="T52187" s="51"/>
    </row>
    <row r="52284" spans="20:20" x14ac:dyDescent="0.25">
      <c r="T52284" s="51"/>
    </row>
    <row r="52381" spans="20:20" x14ac:dyDescent="0.25">
      <c r="T52381" s="51"/>
    </row>
    <row r="52478" spans="20:20" x14ac:dyDescent="0.25">
      <c r="T52478" s="51"/>
    </row>
    <row r="52575" spans="20:20" x14ac:dyDescent="0.25">
      <c r="T52575" s="51"/>
    </row>
    <row r="52672" spans="20:20" x14ac:dyDescent="0.25">
      <c r="T52672" s="51"/>
    </row>
    <row r="52769" spans="20:20" x14ac:dyDescent="0.25">
      <c r="T52769" s="51"/>
    </row>
    <row r="52866" spans="20:20" x14ac:dyDescent="0.25">
      <c r="T52866" s="51"/>
    </row>
    <row r="52963" spans="20:20" x14ac:dyDescent="0.25">
      <c r="T52963" s="51"/>
    </row>
    <row r="53060" spans="20:20" x14ac:dyDescent="0.25">
      <c r="T53060" s="51"/>
    </row>
    <row r="53157" spans="20:20" x14ac:dyDescent="0.25">
      <c r="T53157" s="51"/>
    </row>
    <row r="53254" spans="20:20" x14ac:dyDescent="0.25">
      <c r="T53254" s="51"/>
    </row>
    <row r="53351" spans="20:20" x14ac:dyDescent="0.25">
      <c r="T53351" s="51"/>
    </row>
    <row r="53448" spans="20:20" x14ac:dyDescent="0.25">
      <c r="T53448" s="51"/>
    </row>
    <row r="53545" spans="20:20" x14ac:dyDescent="0.25">
      <c r="T53545" s="51"/>
    </row>
    <row r="53642" spans="20:20" x14ac:dyDescent="0.25">
      <c r="T53642" s="51"/>
    </row>
    <row r="53739" spans="20:20" x14ac:dyDescent="0.25">
      <c r="T53739" s="51"/>
    </row>
    <row r="53836" spans="20:20" x14ac:dyDescent="0.25">
      <c r="T53836" s="51"/>
    </row>
    <row r="53933" spans="20:20" x14ac:dyDescent="0.25">
      <c r="T53933" s="51"/>
    </row>
    <row r="54030" spans="20:20" x14ac:dyDescent="0.25">
      <c r="T54030" s="51"/>
    </row>
    <row r="54127" spans="20:20" x14ac:dyDescent="0.25">
      <c r="T54127" s="51"/>
    </row>
    <row r="54224" spans="20:20" x14ac:dyDescent="0.25">
      <c r="T54224" s="51"/>
    </row>
    <row r="54321" spans="20:20" x14ac:dyDescent="0.25">
      <c r="T54321" s="51"/>
    </row>
    <row r="54418" spans="20:20" x14ac:dyDescent="0.25">
      <c r="T54418" s="51"/>
    </row>
    <row r="54515" spans="20:20" x14ac:dyDescent="0.25">
      <c r="T54515" s="51"/>
    </row>
    <row r="54612" spans="20:20" x14ac:dyDescent="0.25">
      <c r="T54612" s="51"/>
    </row>
    <row r="54709" spans="20:20" x14ac:dyDescent="0.25">
      <c r="T54709" s="51"/>
    </row>
    <row r="54806" spans="20:20" x14ac:dyDescent="0.25">
      <c r="T54806" s="51"/>
    </row>
    <row r="54903" spans="20:20" x14ac:dyDescent="0.25">
      <c r="T54903" s="51"/>
    </row>
    <row r="55000" spans="20:20" x14ac:dyDescent="0.25">
      <c r="T55000" s="51"/>
    </row>
    <row r="55097" spans="20:20" x14ac:dyDescent="0.25">
      <c r="T55097" s="51"/>
    </row>
    <row r="55194" spans="20:20" x14ac:dyDescent="0.25">
      <c r="T55194" s="51"/>
    </row>
    <row r="55291" spans="20:20" x14ac:dyDescent="0.25">
      <c r="T55291" s="51"/>
    </row>
    <row r="55388" spans="20:20" x14ac:dyDescent="0.25">
      <c r="T55388" s="51"/>
    </row>
    <row r="55485" spans="20:20" x14ac:dyDescent="0.25">
      <c r="T55485" s="51"/>
    </row>
    <row r="55582" spans="20:20" x14ac:dyDescent="0.25">
      <c r="T55582" s="51"/>
    </row>
    <row r="55679" spans="20:20" x14ac:dyDescent="0.25">
      <c r="T55679" s="51"/>
    </row>
    <row r="55776" spans="20:20" x14ac:dyDescent="0.25">
      <c r="T55776" s="51"/>
    </row>
    <row r="55873" spans="20:20" x14ac:dyDescent="0.25">
      <c r="T55873" s="51"/>
    </row>
    <row r="55970" spans="20:20" x14ac:dyDescent="0.25">
      <c r="T55970" s="51"/>
    </row>
    <row r="56067" spans="20:20" x14ac:dyDescent="0.25">
      <c r="T56067" s="51"/>
    </row>
    <row r="56164" spans="20:20" x14ac:dyDescent="0.25">
      <c r="T56164" s="51"/>
    </row>
    <row r="56261" spans="20:20" x14ac:dyDescent="0.25">
      <c r="T56261" s="51"/>
    </row>
    <row r="56358" spans="20:20" x14ac:dyDescent="0.25">
      <c r="T56358" s="51"/>
    </row>
    <row r="56455" spans="20:20" x14ac:dyDescent="0.25">
      <c r="T56455" s="51"/>
    </row>
    <row r="56552" spans="20:20" x14ac:dyDescent="0.25">
      <c r="T56552" s="51"/>
    </row>
    <row r="56649" spans="20:20" x14ac:dyDescent="0.25">
      <c r="T56649" s="51"/>
    </row>
    <row r="56746" spans="20:20" x14ac:dyDescent="0.25">
      <c r="T56746" s="51"/>
    </row>
    <row r="56843" spans="20:20" x14ac:dyDescent="0.25">
      <c r="T56843" s="51"/>
    </row>
    <row r="56940" spans="20:20" x14ac:dyDescent="0.25">
      <c r="T56940" s="51"/>
    </row>
    <row r="57037" spans="20:20" x14ac:dyDescent="0.25">
      <c r="T57037" s="51"/>
    </row>
    <row r="57134" spans="20:20" x14ac:dyDescent="0.25">
      <c r="T57134" s="51"/>
    </row>
    <row r="57231" spans="20:20" x14ac:dyDescent="0.25">
      <c r="T57231" s="51"/>
    </row>
    <row r="57328" spans="20:20" x14ac:dyDescent="0.25">
      <c r="T57328" s="51"/>
    </row>
    <row r="57425" spans="20:20" x14ac:dyDescent="0.25">
      <c r="T57425" s="51"/>
    </row>
    <row r="57522" spans="20:20" x14ac:dyDescent="0.25">
      <c r="T57522" s="51"/>
    </row>
    <row r="57619" spans="20:20" x14ac:dyDescent="0.25">
      <c r="T57619" s="51"/>
    </row>
    <row r="57716" spans="20:20" x14ac:dyDescent="0.25">
      <c r="T57716" s="51"/>
    </row>
    <row r="57813" spans="20:20" x14ac:dyDescent="0.25">
      <c r="T57813" s="51"/>
    </row>
    <row r="57910" spans="20:20" x14ac:dyDescent="0.25">
      <c r="T57910" s="51"/>
    </row>
    <row r="58007" spans="20:20" x14ac:dyDescent="0.25">
      <c r="T58007" s="51"/>
    </row>
    <row r="58104" spans="20:20" x14ac:dyDescent="0.25">
      <c r="T58104" s="51"/>
    </row>
    <row r="58201" spans="20:20" x14ac:dyDescent="0.25">
      <c r="T58201" s="51"/>
    </row>
    <row r="58298" spans="20:20" x14ac:dyDescent="0.25">
      <c r="T58298" s="51"/>
    </row>
    <row r="58395" spans="20:20" x14ac:dyDescent="0.25">
      <c r="T58395" s="51"/>
    </row>
    <row r="58492" spans="20:20" x14ac:dyDescent="0.25">
      <c r="T58492" s="51"/>
    </row>
    <row r="58589" spans="20:20" x14ac:dyDescent="0.25">
      <c r="T58589" s="51"/>
    </row>
    <row r="58686" spans="20:20" x14ac:dyDescent="0.25">
      <c r="T58686" s="51"/>
    </row>
    <row r="58783" spans="20:20" x14ac:dyDescent="0.25">
      <c r="T58783" s="51"/>
    </row>
    <row r="58880" spans="20:20" x14ac:dyDescent="0.25">
      <c r="T58880" s="51"/>
    </row>
    <row r="58977" spans="20:20" x14ac:dyDescent="0.25">
      <c r="T58977" s="51"/>
    </row>
    <row r="59074" spans="20:20" x14ac:dyDescent="0.25">
      <c r="T59074" s="51"/>
    </row>
    <row r="59171" spans="20:20" x14ac:dyDescent="0.25">
      <c r="T59171" s="51"/>
    </row>
    <row r="59268" spans="20:20" x14ac:dyDescent="0.25">
      <c r="T59268" s="51"/>
    </row>
    <row r="59365" spans="20:20" x14ac:dyDescent="0.25">
      <c r="T59365" s="51"/>
    </row>
    <row r="59462" spans="20:20" x14ac:dyDescent="0.25">
      <c r="T59462" s="51"/>
    </row>
    <row r="59559" spans="20:20" x14ac:dyDescent="0.25">
      <c r="T59559" s="51"/>
    </row>
    <row r="59656" spans="20:20" x14ac:dyDescent="0.25">
      <c r="T59656" s="51"/>
    </row>
    <row r="59753" spans="20:20" x14ac:dyDescent="0.25">
      <c r="T59753" s="51"/>
    </row>
    <row r="59850" spans="20:20" x14ac:dyDescent="0.25">
      <c r="T59850" s="51"/>
    </row>
    <row r="59947" spans="20:20" x14ac:dyDescent="0.25">
      <c r="T59947" s="51"/>
    </row>
    <row r="60044" spans="20:20" x14ac:dyDescent="0.25">
      <c r="T60044" s="51"/>
    </row>
    <row r="60141" spans="20:20" x14ac:dyDescent="0.25">
      <c r="T60141" s="51"/>
    </row>
    <row r="60238" spans="20:20" x14ac:dyDescent="0.25">
      <c r="T60238" s="51"/>
    </row>
    <row r="60335" spans="20:20" x14ac:dyDescent="0.25">
      <c r="T60335" s="51"/>
    </row>
    <row r="60432" spans="20:20" x14ac:dyDescent="0.25">
      <c r="T60432" s="51"/>
    </row>
    <row r="60529" spans="20:20" x14ac:dyDescent="0.25">
      <c r="T60529" s="51"/>
    </row>
    <row r="60626" spans="20:20" x14ac:dyDescent="0.25">
      <c r="T60626" s="51"/>
    </row>
    <row r="60723" spans="20:20" x14ac:dyDescent="0.25">
      <c r="T60723" s="51"/>
    </row>
    <row r="60820" spans="20:20" x14ac:dyDescent="0.25">
      <c r="T60820" s="51"/>
    </row>
    <row r="60917" spans="20:20" x14ac:dyDescent="0.25">
      <c r="T60917" s="51"/>
    </row>
    <row r="61014" spans="20:20" x14ac:dyDescent="0.25">
      <c r="T61014" s="51"/>
    </row>
    <row r="61111" spans="20:20" x14ac:dyDescent="0.25">
      <c r="T61111" s="51"/>
    </row>
    <row r="61208" spans="20:20" x14ac:dyDescent="0.25">
      <c r="T61208" s="51"/>
    </row>
    <row r="61305" spans="20:20" x14ac:dyDescent="0.25">
      <c r="T61305" s="51"/>
    </row>
    <row r="61402" spans="20:20" x14ac:dyDescent="0.25">
      <c r="T61402" s="51"/>
    </row>
    <row r="61499" spans="20:20" x14ac:dyDescent="0.25">
      <c r="T61499" s="51"/>
    </row>
    <row r="61596" spans="20:20" x14ac:dyDescent="0.25">
      <c r="T61596" s="51"/>
    </row>
    <row r="61693" spans="20:20" x14ac:dyDescent="0.25">
      <c r="T61693" s="51"/>
    </row>
    <row r="61790" spans="20:20" x14ac:dyDescent="0.25">
      <c r="T61790" s="51"/>
    </row>
    <row r="61887" spans="20:20" x14ac:dyDescent="0.25">
      <c r="T61887" s="51"/>
    </row>
    <row r="61984" spans="20:20" x14ac:dyDescent="0.25">
      <c r="T61984" s="51"/>
    </row>
    <row r="62081" spans="20:20" x14ac:dyDescent="0.25">
      <c r="T62081" s="51"/>
    </row>
    <row r="62178" spans="20:20" x14ac:dyDescent="0.25">
      <c r="T62178" s="51"/>
    </row>
    <row r="62275" spans="20:20" x14ac:dyDescent="0.25">
      <c r="T62275" s="51"/>
    </row>
    <row r="62372" spans="20:20" x14ac:dyDescent="0.25">
      <c r="T62372" s="51"/>
    </row>
    <row r="62469" spans="20:20" x14ac:dyDescent="0.25">
      <c r="T62469" s="51"/>
    </row>
    <row r="62566" spans="20:20" x14ac:dyDescent="0.25">
      <c r="T62566" s="51"/>
    </row>
    <row r="62663" spans="20:20" x14ac:dyDescent="0.25">
      <c r="T62663" s="51"/>
    </row>
    <row r="62760" spans="20:20" x14ac:dyDescent="0.25">
      <c r="T62760" s="51"/>
    </row>
    <row r="62857" spans="20:20" x14ac:dyDescent="0.25">
      <c r="T62857" s="51"/>
    </row>
    <row r="62954" spans="20:20" x14ac:dyDescent="0.25">
      <c r="T62954" s="51"/>
    </row>
    <row r="63051" spans="20:20" x14ac:dyDescent="0.25">
      <c r="T63051" s="51"/>
    </row>
    <row r="63148" spans="20:20" x14ac:dyDescent="0.25">
      <c r="T63148" s="51"/>
    </row>
    <row r="63245" spans="20:20" x14ac:dyDescent="0.25">
      <c r="T63245" s="51"/>
    </row>
    <row r="63342" spans="20:20" x14ac:dyDescent="0.25">
      <c r="T63342" s="51"/>
    </row>
    <row r="63439" spans="20:20" x14ac:dyDescent="0.25">
      <c r="T63439" s="51"/>
    </row>
    <row r="63536" spans="20:20" x14ac:dyDescent="0.25">
      <c r="T63536" s="51"/>
    </row>
    <row r="63633" spans="20:20" x14ac:dyDescent="0.25">
      <c r="T63633" s="51"/>
    </row>
    <row r="63730" spans="20:20" x14ac:dyDescent="0.25">
      <c r="T63730" s="51"/>
    </row>
    <row r="63827" spans="20:20" x14ac:dyDescent="0.25">
      <c r="T63827" s="51"/>
    </row>
    <row r="63924" spans="20:20" x14ac:dyDescent="0.25">
      <c r="T63924" s="51"/>
    </row>
    <row r="64021" spans="20:20" x14ac:dyDescent="0.25">
      <c r="T64021" s="51"/>
    </row>
    <row r="64118" spans="20:20" x14ac:dyDescent="0.25">
      <c r="T64118" s="51"/>
    </row>
    <row r="64215" spans="20:20" x14ac:dyDescent="0.25">
      <c r="T64215" s="51"/>
    </row>
    <row r="64312" spans="20:20" x14ac:dyDescent="0.25">
      <c r="T64312" s="51"/>
    </row>
    <row r="64409" spans="20:20" x14ac:dyDescent="0.25">
      <c r="T64409" s="51"/>
    </row>
    <row r="64506" spans="20:20" x14ac:dyDescent="0.25">
      <c r="T64506" s="51"/>
    </row>
    <row r="64603" spans="20:20" x14ac:dyDescent="0.25">
      <c r="T64603" s="51"/>
    </row>
    <row r="64700" spans="20:20" x14ac:dyDescent="0.25">
      <c r="T64700" s="51"/>
    </row>
    <row r="64797" spans="20:20" x14ac:dyDescent="0.25">
      <c r="T64797" s="51"/>
    </row>
    <row r="64894" spans="20:20" x14ac:dyDescent="0.25">
      <c r="T64894" s="51"/>
    </row>
    <row r="64991" spans="20:20" x14ac:dyDescent="0.25">
      <c r="T64991" s="51"/>
    </row>
    <row r="65088" spans="20:20" x14ac:dyDescent="0.25">
      <c r="T65088" s="51"/>
    </row>
    <row r="65185" spans="20:20" x14ac:dyDescent="0.25">
      <c r="T65185" s="51"/>
    </row>
    <row r="65282" spans="20:20" x14ac:dyDescent="0.25">
      <c r="T65282" s="51"/>
    </row>
    <row r="65379" spans="20:20" x14ac:dyDescent="0.25">
      <c r="T65379" s="51"/>
    </row>
    <row r="65476" spans="20:20" x14ac:dyDescent="0.25">
      <c r="T65476" s="51"/>
    </row>
    <row r="65573" spans="20:20" x14ac:dyDescent="0.25">
      <c r="T65573" s="51"/>
    </row>
    <row r="65670" spans="20:20" x14ac:dyDescent="0.25">
      <c r="T65670" s="51"/>
    </row>
    <row r="65767" spans="20:20" x14ac:dyDescent="0.25">
      <c r="T65767" s="51"/>
    </row>
    <row r="65864" spans="20:20" x14ac:dyDescent="0.25">
      <c r="T65864" s="51"/>
    </row>
    <row r="65961" spans="20:20" x14ac:dyDescent="0.25">
      <c r="T65961" s="51"/>
    </row>
    <row r="66058" spans="20:20" x14ac:dyDescent="0.25">
      <c r="T66058" s="51"/>
    </row>
    <row r="66155" spans="20:20" x14ac:dyDescent="0.25">
      <c r="T66155" s="51"/>
    </row>
    <row r="66252" spans="20:20" x14ac:dyDescent="0.25">
      <c r="T66252" s="51"/>
    </row>
    <row r="66349" spans="20:20" x14ac:dyDescent="0.25">
      <c r="T66349" s="51"/>
    </row>
    <row r="66446" spans="20:20" x14ac:dyDescent="0.25">
      <c r="T66446" s="51"/>
    </row>
    <row r="66543" spans="20:20" x14ac:dyDescent="0.25">
      <c r="T66543" s="51"/>
    </row>
    <row r="66640" spans="20:20" x14ac:dyDescent="0.25">
      <c r="T66640" s="51"/>
    </row>
    <row r="66737" spans="20:20" x14ac:dyDescent="0.25">
      <c r="T66737" s="51"/>
    </row>
    <row r="66834" spans="20:20" x14ac:dyDescent="0.25">
      <c r="T66834" s="51"/>
    </row>
    <row r="66931" spans="20:20" x14ac:dyDescent="0.25">
      <c r="T66931" s="51"/>
    </row>
    <row r="67028" spans="20:20" x14ac:dyDescent="0.25">
      <c r="T67028" s="51"/>
    </row>
    <row r="67125" spans="20:20" x14ac:dyDescent="0.25">
      <c r="T67125" s="51"/>
    </row>
    <row r="67222" spans="20:20" x14ac:dyDescent="0.25">
      <c r="T67222" s="51"/>
    </row>
    <row r="67319" spans="20:20" x14ac:dyDescent="0.25">
      <c r="T67319" s="51"/>
    </row>
    <row r="67416" spans="20:20" x14ac:dyDescent="0.25">
      <c r="T67416" s="51"/>
    </row>
    <row r="67513" spans="20:20" x14ac:dyDescent="0.25">
      <c r="T67513" s="51"/>
    </row>
    <row r="67610" spans="20:20" x14ac:dyDescent="0.25">
      <c r="T67610" s="51"/>
    </row>
    <row r="67707" spans="20:20" x14ac:dyDescent="0.25">
      <c r="T67707" s="51"/>
    </row>
    <row r="67804" spans="20:20" x14ac:dyDescent="0.25">
      <c r="T67804" s="51"/>
    </row>
    <row r="67901" spans="20:20" x14ac:dyDescent="0.25">
      <c r="T67901" s="51"/>
    </row>
    <row r="67998" spans="20:20" x14ac:dyDescent="0.25">
      <c r="T67998" s="51"/>
    </row>
    <row r="68095" spans="20:20" x14ac:dyDescent="0.25">
      <c r="T68095" s="51"/>
    </row>
    <row r="68192" spans="20:20" x14ac:dyDescent="0.25">
      <c r="T68192" s="51"/>
    </row>
    <row r="68289" spans="20:20" x14ac:dyDescent="0.25">
      <c r="T68289" s="51"/>
    </row>
    <row r="68386" spans="20:20" x14ac:dyDescent="0.25">
      <c r="T68386" s="51"/>
    </row>
    <row r="68483" spans="20:20" x14ac:dyDescent="0.25">
      <c r="T68483" s="51"/>
    </row>
    <row r="68580" spans="20:20" x14ac:dyDescent="0.25">
      <c r="T68580" s="51"/>
    </row>
    <row r="68677" spans="20:20" x14ac:dyDescent="0.25">
      <c r="T68677" s="51"/>
    </row>
    <row r="68774" spans="20:20" x14ac:dyDescent="0.25">
      <c r="T68774" s="51"/>
    </row>
    <row r="68871" spans="20:20" x14ac:dyDescent="0.25">
      <c r="T68871" s="51"/>
    </row>
    <row r="68968" spans="20:20" x14ac:dyDescent="0.25">
      <c r="T68968" s="51"/>
    </row>
    <row r="69065" spans="20:20" x14ac:dyDescent="0.25">
      <c r="T69065" s="51"/>
    </row>
    <row r="69162" spans="20:20" x14ac:dyDescent="0.25">
      <c r="T69162" s="51"/>
    </row>
    <row r="69259" spans="20:20" x14ac:dyDescent="0.25">
      <c r="T69259" s="51"/>
    </row>
    <row r="69356" spans="20:20" x14ac:dyDescent="0.25">
      <c r="T69356" s="51"/>
    </row>
    <row r="69453" spans="20:20" x14ac:dyDescent="0.25">
      <c r="T69453" s="51"/>
    </row>
    <row r="69550" spans="20:20" x14ac:dyDescent="0.25">
      <c r="T69550" s="51"/>
    </row>
    <row r="69647" spans="20:20" x14ac:dyDescent="0.25">
      <c r="T69647" s="51"/>
    </row>
    <row r="69744" spans="20:20" x14ac:dyDescent="0.25">
      <c r="T69744" s="51"/>
    </row>
    <row r="69841" spans="20:20" x14ac:dyDescent="0.25">
      <c r="T69841" s="51"/>
    </row>
    <row r="69938" spans="20:20" x14ac:dyDescent="0.25">
      <c r="T69938" s="51"/>
    </row>
    <row r="70035" spans="20:20" x14ac:dyDescent="0.25">
      <c r="T70035" s="51"/>
    </row>
    <row r="70132" spans="20:20" x14ac:dyDescent="0.25">
      <c r="T70132" s="51"/>
    </row>
    <row r="70229" spans="20:20" x14ac:dyDescent="0.25">
      <c r="T70229" s="51"/>
    </row>
    <row r="70326" spans="20:20" x14ac:dyDescent="0.25">
      <c r="T70326" s="51"/>
    </row>
    <row r="70423" spans="20:20" x14ac:dyDescent="0.25">
      <c r="T70423" s="51"/>
    </row>
    <row r="70520" spans="20:20" x14ac:dyDescent="0.25">
      <c r="T70520" s="51"/>
    </row>
    <row r="70617" spans="20:20" x14ac:dyDescent="0.25">
      <c r="T70617" s="51"/>
    </row>
    <row r="70714" spans="20:20" x14ac:dyDescent="0.25">
      <c r="T70714" s="51"/>
    </row>
    <row r="70811" spans="20:20" x14ac:dyDescent="0.25">
      <c r="T70811" s="51"/>
    </row>
    <row r="70908" spans="20:20" x14ac:dyDescent="0.25">
      <c r="T70908" s="51"/>
    </row>
    <row r="71005" spans="20:20" x14ac:dyDescent="0.25">
      <c r="T71005" s="51"/>
    </row>
    <row r="71102" spans="20:20" x14ac:dyDescent="0.25">
      <c r="T71102" s="51"/>
    </row>
    <row r="71199" spans="20:20" x14ac:dyDescent="0.25">
      <c r="T71199" s="51"/>
    </row>
    <row r="71296" spans="20:20" x14ac:dyDescent="0.25">
      <c r="T71296" s="51"/>
    </row>
    <row r="71393" spans="20:20" x14ac:dyDescent="0.25">
      <c r="T71393" s="51"/>
    </row>
    <row r="71490" spans="20:20" x14ac:dyDescent="0.25">
      <c r="T71490" s="51"/>
    </row>
    <row r="71587" spans="20:20" x14ac:dyDescent="0.25">
      <c r="T71587" s="51"/>
    </row>
    <row r="71684" spans="20:20" x14ac:dyDescent="0.25">
      <c r="T71684" s="51"/>
    </row>
    <row r="71781" spans="20:20" x14ac:dyDescent="0.25">
      <c r="T71781" s="51"/>
    </row>
    <row r="71878" spans="20:20" x14ac:dyDescent="0.25">
      <c r="T71878" s="51"/>
    </row>
    <row r="71975" spans="20:20" x14ac:dyDescent="0.25">
      <c r="T71975" s="51"/>
    </row>
    <row r="72072" spans="20:20" x14ac:dyDescent="0.25">
      <c r="T72072" s="51"/>
    </row>
    <row r="72169" spans="20:20" x14ac:dyDescent="0.25">
      <c r="T72169" s="51"/>
    </row>
    <row r="72266" spans="20:20" x14ac:dyDescent="0.25">
      <c r="T72266" s="51"/>
    </row>
    <row r="72363" spans="20:20" x14ac:dyDescent="0.25">
      <c r="T72363" s="51"/>
    </row>
    <row r="72460" spans="20:20" x14ac:dyDescent="0.25">
      <c r="T72460" s="51"/>
    </row>
    <row r="72557" spans="20:20" x14ac:dyDescent="0.25">
      <c r="T72557" s="51"/>
    </row>
    <row r="72654" spans="20:20" x14ac:dyDescent="0.25">
      <c r="T72654" s="51"/>
    </row>
    <row r="72751" spans="20:20" x14ac:dyDescent="0.25">
      <c r="T72751" s="51"/>
    </row>
    <row r="72848" spans="20:20" x14ac:dyDescent="0.25">
      <c r="T72848" s="51"/>
    </row>
    <row r="72945" spans="20:20" x14ac:dyDescent="0.25">
      <c r="T72945" s="51"/>
    </row>
    <row r="73042" spans="20:20" x14ac:dyDescent="0.25">
      <c r="T73042" s="51"/>
    </row>
    <row r="73139" spans="20:20" x14ac:dyDescent="0.25">
      <c r="T73139" s="51"/>
    </row>
    <row r="73236" spans="20:20" x14ac:dyDescent="0.25">
      <c r="T73236" s="51"/>
    </row>
    <row r="73333" spans="20:20" x14ac:dyDescent="0.25">
      <c r="T73333" s="51"/>
    </row>
    <row r="73430" spans="20:20" x14ac:dyDescent="0.25">
      <c r="T73430" s="51"/>
    </row>
    <row r="73527" spans="20:20" x14ac:dyDescent="0.25">
      <c r="T73527" s="51"/>
    </row>
    <row r="73624" spans="20:20" x14ac:dyDescent="0.25">
      <c r="T73624" s="51"/>
    </row>
    <row r="73721" spans="20:20" x14ac:dyDescent="0.25">
      <c r="T73721" s="51"/>
    </row>
    <row r="73818" spans="20:20" x14ac:dyDescent="0.25">
      <c r="T73818" s="51"/>
    </row>
    <row r="73915" spans="20:20" x14ac:dyDescent="0.25">
      <c r="T73915" s="51"/>
    </row>
    <row r="74012" spans="20:20" x14ac:dyDescent="0.25">
      <c r="T74012" s="51"/>
    </row>
    <row r="74109" spans="20:20" x14ac:dyDescent="0.25">
      <c r="T74109" s="51"/>
    </row>
    <row r="74206" spans="20:20" x14ac:dyDescent="0.25">
      <c r="T74206" s="51"/>
    </row>
    <row r="74303" spans="20:20" x14ac:dyDescent="0.25">
      <c r="T74303" s="51"/>
    </row>
    <row r="74400" spans="20:20" x14ac:dyDescent="0.25">
      <c r="T74400" s="51"/>
    </row>
    <row r="74497" spans="20:20" x14ac:dyDescent="0.25">
      <c r="T74497" s="51"/>
    </row>
    <row r="74594" spans="20:20" x14ac:dyDescent="0.25">
      <c r="T74594" s="51"/>
    </row>
    <row r="74691" spans="20:20" x14ac:dyDescent="0.25">
      <c r="T74691" s="51"/>
    </row>
    <row r="74788" spans="20:20" x14ac:dyDescent="0.25">
      <c r="T74788" s="51"/>
    </row>
    <row r="74885" spans="20:20" x14ac:dyDescent="0.25">
      <c r="T74885" s="51"/>
    </row>
    <row r="74982" spans="20:20" x14ac:dyDescent="0.25">
      <c r="T74982" s="51"/>
    </row>
    <row r="75079" spans="20:20" x14ac:dyDescent="0.25">
      <c r="T75079" s="51"/>
    </row>
    <row r="75176" spans="20:20" x14ac:dyDescent="0.25">
      <c r="T75176" s="51"/>
    </row>
    <row r="75273" spans="20:20" x14ac:dyDescent="0.25">
      <c r="T75273" s="51"/>
    </row>
    <row r="75370" spans="20:20" x14ac:dyDescent="0.25">
      <c r="T75370" s="51"/>
    </row>
    <row r="75467" spans="20:20" x14ac:dyDescent="0.25">
      <c r="T75467" s="51"/>
    </row>
    <row r="75564" spans="20:20" x14ac:dyDescent="0.25">
      <c r="T75564" s="51"/>
    </row>
    <row r="75661" spans="20:20" x14ac:dyDescent="0.25">
      <c r="T75661" s="51"/>
    </row>
    <row r="75758" spans="20:20" x14ac:dyDescent="0.25">
      <c r="T75758" s="51"/>
    </row>
    <row r="75855" spans="20:20" x14ac:dyDescent="0.25">
      <c r="T75855" s="51"/>
    </row>
    <row r="75952" spans="20:20" x14ac:dyDescent="0.25">
      <c r="T75952" s="51"/>
    </row>
    <row r="76049" spans="20:20" x14ac:dyDescent="0.25">
      <c r="T76049" s="51"/>
    </row>
    <row r="76146" spans="20:20" x14ac:dyDescent="0.25">
      <c r="T76146" s="51"/>
    </row>
    <row r="76243" spans="20:20" x14ac:dyDescent="0.25">
      <c r="T76243" s="51"/>
    </row>
    <row r="76340" spans="20:20" x14ac:dyDescent="0.25">
      <c r="T76340" s="51"/>
    </row>
    <row r="76437" spans="20:20" x14ac:dyDescent="0.25">
      <c r="T76437" s="51"/>
    </row>
    <row r="76534" spans="20:20" x14ac:dyDescent="0.25">
      <c r="T76534" s="51"/>
    </row>
    <row r="76631" spans="20:20" x14ac:dyDescent="0.25">
      <c r="T76631" s="51"/>
    </row>
    <row r="76728" spans="20:20" x14ac:dyDescent="0.25">
      <c r="T76728" s="51"/>
    </row>
    <row r="76825" spans="20:20" x14ac:dyDescent="0.25">
      <c r="T76825" s="51"/>
    </row>
    <row r="76922" spans="20:20" x14ac:dyDescent="0.25">
      <c r="T76922" s="51"/>
    </row>
    <row r="77019" spans="20:20" x14ac:dyDescent="0.25">
      <c r="T77019" s="51"/>
    </row>
    <row r="77116" spans="20:20" x14ac:dyDescent="0.25">
      <c r="T77116" s="51"/>
    </row>
    <row r="77213" spans="20:20" x14ac:dyDescent="0.25">
      <c r="T77213" s="51"/>
    </row>
    <row r="77310" spans="20:20" x14ac:dyDescent="0.25">
      <c r="T77310" s="51"/>
    </row>
    <row r="77407" spans="20:20" x14ac:dyDescent="0.25">
      <c r="T77407" s="51"/>
    </row>
    <row r="77504" spans="20:20" x14ac:dyDescent="0.25">
      <c r="T77504" s="51"/>
    </row>
    <row r="77601" spans="20:20" x14ac:dyDescent="0.25">
      <c r="T77601" s="51"/>
    </row>
    <row r="77698" spans="20:20" x14ac:dyDescent="0.25">
      <c r="T77698" s="51"/>
    </row>
    <row r="77795" spans="20:20" x14ac:dyDescent="0.25">
      <c r="T77795" s="51"/>
    </row>
    <row r="77892" spans="20:20" x14ac:dyDescent="0.25">
      <c r="T77892" s="51"/>
    </row>
    <row r="77989" spans="20:20" x14ac:dyDescent="0.25">
      <c r="T77989" s="51"/>
    </row>
    <row r="78086" spans="20:20" x14ac:dyDescent="0.25">
      <c r="T78086" s="51"/>
    </row>
    <row r="78183" spans="20:20" x14ac:dyDescent="0.25">
      <c r="T78183" s="51"/>
    </row>
    <row r="78280" spans="20:20" x14ac:dyDescent="0.25">
      <c r="T78280" s="51"/>
    </row>
    <row r="78377" spans="20:20" x14ac:dyDescent="0.25">
      <c r="T78377" s="51"/>
    </row>
    <row r="78474" spans="20:20" x14ac:dyDescent="0.25">
      <c r="T78474" s="51"/>
    </row>
    <row r="78571" spans="20:20" x14ac:dyDescent="0.25">
      <c r="T78571" s="51"/>
    </row>
    <row r="78668" spans="20:20" x14ac:dyDescent="0.25">
      <c r="T78668" s="51"/>
    </row>
    <row r="78765" spans="20:20" x14ac:dyDescent="0.25">
      <c r="T78765" s="51"/>
    </row>
    <row r="78862" spans="20:20" x14ac:dyDescent="0.25">
      <c r="T78862" s="51"/>
    </row>
    <row r="78959" spans="20:20" x14ac:dyDescent="0.25">
      <c r="T78959" s="51"/>
    </row>
    <row r="79056" spans="20:20" x14ac:dyDescent="0.25">
      <c r="T79056" s="51"/>
    </row>
    <row r="79153" spans="20:20" x14ac:dyDescent="0.25">
      <c r="T79153" s="51"/>
    </row>
    <row r="79250" spans="20:20" x14ac:dyDescent="0.25">
      <c r="T79250" s="51"/>
    </row>
    <row r="79347" spans="20:20" x14ac:dyDescent="0.25">
      <c r="T79347" s="51"/>
    </row>
    <row r="79444" spans="20:20" x14ac:dyDescent="0.25">
      <c r="T79444" s="51"/>
    </row>
    <row r="79541" spans="20:20" x14ac:dyDescent="0.25">
      <c r="T79541" s="51"/>
    </row>
    <row r="79638" spans="20:20" x14ac:dyDescent="0.25">
      <c r="T79638" s="51"/>
    </row>
    <row r="79735" spans="20:20" x14ac:dyDescent="0.25">
      <c r="T79735" s="51"/>
    </row>
    <row r="79832" spans="20:20" x14ac:dyDescent="0.25">
      <c r="T79832" s="51"/>
    </row>
    <row r="79929" spans="20:20" x14ac:dyDescent="0.25">
      <c r="T79929" s="51"/>
    </row>
    <row r="80026" spans="20:20" x14ac:dyDescent="0.25">
      <c r="T80026" s="51"/>
    </row>
    <row r="80123" spans="20:20" x14ac:dyDescent="0.25">
      <c r="T80123" s="51"/>
    </row>
    <row r="80220" spans="20:20" x14ac:dyDescent="0.25">
      <c r="T80220" s="51"/>
    </row>
    <row r="80317" spans="20:20" x14ac:dyDescent="0.25">
      <c r="T80317" s="51"/>
    </row>
    <row r="80414" spans="20:20" x14ac:dyDescent="0.25">
      <c r="T80414" s="51"/>
    </row>
    <row r="80511" spans="20:20" x14ac:dyDescent="0.25">
      <c r="T80511" s="51"/>
    </row>
    <row r="80608" spans="20:20" x14ac:dyDescent="0.25">
      <c r="T80608" s="51"/>
    </row>
    <row r="80705" spans="20:20" x14ac:dyDescent="0.25">
      <c r="T80705" s="51"/>
    </row>
    <row r="80802" spans="20:20" x14ac:dyDescent="0.25">
      <c r="T80802" s="51"/>
    </row>
    <row r="80899" spans="20:20" x14ac:dyDescent="0.25">
      <c r="T80899" s="51"/>
    </row>
    <row r="80996" spans="20:20" x14ac:dyDescent="0.25">
      <c r="T80996" s="51"/>
    </row>
    <row r="81093" spans="20:20" x14ac:dyDescent="0.25">
      <c r="T81093" s="51"/>
    </row>
    <row r="81190" spans="20:20" x14ac:dyDescent="0.25">
      <c r="T81190" s="51"/>
    </row>
    <row r="81287" spans="20:20" x14ac:dyDescent="0.25">
      <c r="T81287" s="51"/>
    </row>
    <row r="81384" spans="20:20" x14ac:dyDescent="0.25">
      <c r="T81384" s="51"/>
    </row>
    <row r="81481" spans="20:20" x14ac:dyDescent="0.25">
      <c r="T81481" s="51"/>
    </row>
    <row r="81578" spans="20:20" x14ac:dyDescent="0.25">
      <c r="T81578" s="51"/>
    </row>
    <row r="81675" spans="20:20" x14ac:dyDescent="0.25">
      <c r="T81675" s="51"/>
    </row>
    <row r="81772" spans="20:20" x14ac:dyDescent="0.25">
      <c r="T81772" s="51"/>
    </row>
    <row r="81869" spans="20:20" x14ac:dyDescent="0.25">
      <c r="T81869" s="51"/>
    </row>
    <row r="81966" spans="20:20" x14ac:dyDescent="0.25">
      <c r="T81966" s="51"/>
    </row>
    <row r="82063" spans="20:20" x14ac:dyDescent="0.25">
      <c r="T82063" s="51"/>
    </row>
    <row r="82160" spans="20:20" x14ac:dyDescent="0.25">
      <c r="T82160" s="51"/>
    </row>
    <row r="82257" spans="20:20" x14ac:dyDescent="0.25">
      <c r="T82257" s="51"/>
    </row>
    <row r="82354" spans="20:20" x14ac:dyDescent="0.25">
      <c r="T82354" s="51"/>
    </row>
    <row r="82451" spans="20:20" x14ac:dyDescent="0.25">
      <c r="T82451" s="51"/>
    </row>
    <row r="82548" spans="20:20" x14ac:dyDescent="0.25">
      <c r="T82548" s="51"/>
    </row>
    <row r="82645" spans="20:20" x14ac:dyDescent="0.25">
      <c r="T82645" s="51"/>
    </row>
    <row r="82742" spans="20:20" x14ac:dyDescent="0.25">
      <c r="T82742" s="51"/>
    </row>
    <row r="82839" spans="20:20" x14ac:dyDescent="0.25">
      <c r="T82839" s="51"/>
    </row>
    <row r="82936" spans="20:20" x14ac:dyDescent="0.25">
      <c r="T82936" s="51"/>
    </row>
    <row r="83033" spans="20:20" x14ac:dyDescent="0.25">
      <c r="T83033" s="51"/>
    </row>
    <row r="83130" spans="20:20" x14ac:dyDescent="0.25">
      <c r="T83130" s="51"/>
    </row>
    <row r="83227" spans="20:20" x14ac:dyDescent="0.25">
      <c r="T83227" s="51"/>
    </row>
    <row r="83324" spans="20:20" x14ac:dyDescent="0.25">
      <c r="T83324" s="51"/>
    </row>
    <row r="83421" spans="20:20" x14ac:dyDescent="0.25">
      <c r="T83421" s="51"/>
    </row>
    <row r="83518" spans="20:20" x14ac:dyDescent="0.25">
      <c r="T83518" s="51"/>
    </row>
    <row r="83615" spans="20:20" x14ac:dyDescent="0.25">
      <c r="T83615" s="51"/>
    </row>
    <row r="83712" spans="20:20" x14ac:dyDescent="0.25">
      <c r="T83712" s="51"/>
    </row>
    <row r="83809" spans="20:20" x14ac:dyDescent="0.25">
      <c r="T83809" s="51"/>
    </row>
    <row r="83906" spans="20:20" x14ac:dyDescent="0.25">
      <c r="T83906" s="51"/>
    </row>
    <row r="84003" spans="20:20" x14ac:dyDescent="0.25">
      <c r="T84003" s="51"/>
    </row>
    <row r="84100" spans="20:20" x14ac:dyDescent="0.25">
      <c r="T84100" s="51"/>
    </row>
    <row r="84197" spans="20:20" x14ac:dyDescent="0.25">
      <c r="T84197" s="51"/>
    </row>
    <row r="84294" spans="20:20" x14ac:dyDescent="0.25">
      <c r="T84294" s="51"/>
    </row>
    <row r="84391" spans="20:20" x14ac:dyDescent="0.25">
      <c r="T84391" s="51"/>
    </row>
    <row r="84488" spans="20:20" x14ac:dyDescent="0.25">
      <c r="T84488" s="51"/>
    </row>
    <row r="84585" spans="20:20" x14ac:dyDescent="0.25">
      <c r="T84585" s="51"/>
    </row>
    <row r="84682" spans="20:20" x14ac:dyDescent="0.25">
      <c r="T84682" s="51"/>
    </row>
    <row r="84779" spans="20:20" x14ac:dyDescent="0.25">
      <c r="T84779" s="51"/>
    </row>
    <row r="84876" spans="20:20" x14ac:dyDescent="0.25">
      <c r="T84876" s="51"/>
    </row>
    <row r="84973" spans="20:20" x14ac:dyDescent="0.25">
      <c r="T84973" s="51"/>
    </row>
    <row r="85070" spans="20:20" x14ac:dyDescent="0.25">
      <c r="T85070" s="51"/>
    </row>
    <row r="85167" spans="20:20" x14ac:dyDescent="0.25">
      <c r="T85167" s="51"/>
    </row>
    <row r="85264" spans="20:20" x14ac:dyDescent="0.25">
      <c r="T85264" s="51"/>
    </row>
    <row r="85361" spans="20:20" x14ac:dyDescent="0.25">
      <c r="T85361" s="51"/>
    </row>
    <row r="85458" spans="20:20" x14ac:dyDescent="0.25">
      <c r="T85458" s="51"/>
    </row>
    <row r="85555" spans="20:20" x14ac:dyDescent="0.25">
      <c r="T85555" s="51"/>
    </row>
    <row r="85652" spans="20:20" x14ac:dyDescent="0.25">
      <c r="T85652" s="51"/>
    </row>
    <row r="85749" spans="20:20" x14ac:dyDescent="0.25">
      <c r="T85749" s="51"/>
    </row>
    <row r="85846" spans="20:20" x14ac:dyDescent="0.25">
      <c r="T85846" s="51"/>
    </row>
    <row r="85943" spans="20:20" x14ac:dyDescent="0.25">
      <c r="T85943" s="51"/>
    </row>
    <row r="86040" spans="20:20" x14ac:dyDescent="0.25">
      <c r="T86040" s="51"/>
    </row>
    <row r="86137" spans="20:20" x14ac:dyDescent="0.25">
      <c r="T86137" s="51"/>
    </row>
    <row r="86234" spans="20:20" x14ac:dyDescent="0.25">
      <c r="T86234" s="51"/>
    </row>
    <row r="86331" spans="20:20" x14ac:dyDescent="0.25">
      <c r="T86331" s="51"/>
    </row>
    <row r="86428" spans="20:20" x14ac:dyDescent="0.25">
      <c r="T86428" s="51"/>
    </row>
    <row r="86525" spans="20:20" x14ac:dyDescent="0.25">
      <c r="T86525" s="51"/>
    </row>
    <row r="86622" spans="20:20" x14ac:dyDescent="0.25">
      <c r="T86622" s="51"/>
    </row>
    <row r="86719" spans="20:20" x14ac:dyDescent="0.25">
      <c r="T86719" s="51"/>
    </row>
    <row r="86816" spans="20:20" x14ac:dyDescent="0.25">
      <c r="T86816" s="51"/>
    </row>
    <row r="86913" spans="20:20" x14ac:dyDescent="0.25">
      <c r="T86913" s="51"/>
    </row>
    <row r="87010" spans="20:20" x14ac:dyDescent="0.25">
      <c r="T87010" s="51"/>
    </row>
    <row r="87107" spans="20:20" x14ac:dyDescent="0.25">
      <c r="T87107" s="51"/>
    </row>
    <row r="87204" spans="20:20" x14ac:dyDescent="0.25">
      <c r="T87204" s="51"/>
    </row>
    <row r="87301" spans="20:20" x14ac:dyDescent="0.25">
      <c r="T87301" s="51"/>
    </row>
    <row r="87398" spans="20:20" x14ac:dyDescent="0.25">
      <c r="T87398" s="51"/>
    </row>
    <row r="87495" spans="20:20" x14ac:dyDescent="0.25">
      <c r="T87495" s="51"/>
    </row>
    <row r="87592" spans="20:20" x14ac:dyDescent="0.25">
      <c r="T87592" s="51"/>
    </row>
    <row r="87689" spans="20:20" x14ac:dyDescent="0.25">
      <c r="T87689" s="51"/>
    </row>
    <row r="87786" spans="20:20" x14ac:dyDescent="0.25">
      <c r="T87786" s="51"/>
    </row>
    <row r="87883" spans="20:20" x14ac:dyDescent="0.25">
      <c r="T87883" s="51"/>
    </row>
    <row r="87980" spans="20:20" x14ac:dyDescent="0.25">
      <c r="T87980" s="51"/>
    </row>
    <row r="88077" spans="20:20" x14ac:dyDescent="0.25">
      <c r="T88077" s="51"/>
    </row>
    <row r="88174" spans="20:20" x14ac:dyDescent="0.25">
      <c r="T88174" s="51"/>
    </row>
    <row r="88271" spans="20:20" x14ac:dyDescent="0.25">
      <c r="T88271" s="51"/>
    </row>
    <row r="88368" spans="20:20" x14ac:dyDescent="0.25">
      <c r="T88368" s="51"/>
    </row>
    <row r="88465" spans="20:20" x14ac:dyDescent="0.25">
      <c r="T88465" s="51"/>
    </row>
    <row r="88562" spans="20:20" x14ac:dyDescent="0.25">
      <c r="T88562" s="51"/>
    </row>
    <row r="88659" spans="20:20" x14ac:dyDescent="0.25">
      <c r="T88659" s="51"/>
    </row>
    <row r="88756" spans="20:20" x14ac:dyDescent="0.25">
      <c r="T88756" s="51"/>
    </row>
    <row r="88853" spans="20:20" x14ac:dyDescent="0.25">
      <c r="T88853" s="51"/>
    </row>
    <row r="88950" spans="20:20" x14ac:dyDescent="0.25">
      <c r="T88950" s="51"/>
    </row>
    <row r="89047" spans="20:20" x14ac:dyDescent="0.25">
      <c r="T89047" s="51"/>
    </row>
    <row r="89144" spans="20:20" x14ac:dyDescent="0.25">
      <c r="T89144" s="51"/>
    </row>
    <row r="89241" spans="20:20" x14ac:dyDescent="0.25">
      <c r="T89241" s="51"/>
    </row>
    <row r="89338" spans="20:20" x14ac:dyDescent="0.25">
      <c r="T89338" s="51"/>
    </row>
    <row r="89435" spans="20:20" x14ac:dyDescent="0.25">
      <c r="T89435" s="51"/>
    </row>
    <row r="89532" spans="20:20" x14ac:dyDescent="0.25">
      <c r="T89532" s="51"/>
    </row>
    <row r="89629" spans="20:20" x14ac:dyDescent="0.25">
      <c r="T89629" s="51"/>
    </row>
    <row r="89726" spans="20:20" x14ac:dyDescent="0.25">
      <c r="T89726" s="51"/>
    </row>
    <row r="89823" spans="20:20" x14ac:dyDescent="0.25">
      <c r="T89823" s="51"/>
    </row>
    <row r="89920" spans="20:20" x14ac:dyDescent="0.25">
      <c r="T89920" s="51"/>
    </row>
    <row r="90017" spans="20:20" x14ac:dyDescent="0.25">
      <c r="T90017" s="51"/>
    </row>
    <row r="90114" spans="20:20" x14ac:dyDescent="0.25">
      <c r="T90114" s="51"/>
    </row>
    <row r="90211" spans="20:20" x14ac:dyDescent="0.25">
      <c r="T90211" s="51"/>
    </row>
    <row r="90308" spans="20:20" x14ac:dyDescent="0.25">
      <c r="T90308" s="51"/>
    </row>
    <row r="90405" spans="20:20" x14ac:dyDescent="0.25">
      <c r="T90405" s="51"/>
    </row>
    <row r="90502" spans="20:20" x14ac:dyDescent="0.25">
      <c r="T90502" s="51"/>
    </row>
    <row r="90599" spans="20:20" x14ac:dyDescent="0.25">
      <c r="T90599" s="51"/>
    </row>
    <row r="90696" spans="20:20" x14ac:dyDescent="0.25">
      <c r="T90696" s="51"/>
    </row>
    <row r="90793" spans="20:20" x14ac:dyDescent="0.25">
      <c r="T90793" s="51"/>
    </row>
    <row r="90890" spans="20:20" x14ac:dyDescent="0.25">
      <c r="T90890" s="51"/>
    </row>
    <row r="90987" spans="20:20" x14ac:dyDescent="0.25">
      <c r="T90987" s="51"/>
    </row>
    <row r="91084" spans="20:20" x14ac:dyDescent="0.25">
      <c r="T91084" s="51"/>
    </row>
    <row r="91181" spans="20:20" x14ac:dyDescent="0.25">
      <c r="T91181" s="51"/>
    </row>
    <row r="91278" spans="20:20" x14ac:dyDescent="0.25">
      <c r="T91278" s="51"/>
    </row>
    <row r="91375" spans="20:20" x14ac:dyDescent="0.25">
      <c r="T91375" s="51"/>
    </row>
    <row r="91472" spans="20:20" x14ac:dyDescent="0.25">
      <c r="T91472" s="51"/>
    </row>
    <row r="91569" spans="20:20" x14ac:dyDescent="0.25">
      <c r="T91569" s="51"/>
    </row>
    <row r="91666" spans="20:20" x14ac:dyDescent="0.25">
      <c r="T91666" s="51"/>
    </row>
    <row r="91763" spans="20:20" x14ac:dyDescent="0.25">
      <c r="T91763" s="51"/>
    </row>
    <row r="91860" spans="20:20" x14ac:dyDescent="0.25">
      <c r="T91860" s="51"/>
    </row>
    <row r="91957" spans="20:20" x14ac:dyDescent="0.25">
      <c r="T91957" s="51"/>
    </row>
    <row r="92054" spans="20:20" x14ac:dyDescent="0.25">
      <c r="T92054" s="51"/>
    </row>
    <row r="92151" spans="20:20" x14ac:dyDescent="0.25">
      <c r="T92151" s="51"/>
    </row>
    <row r="92248" spans="20:20" x14ac:dyDescent="0.25">
      <c r="T92248" s="51"/>
    </row>
    <row r="92345" spans="20:20" x14ac:dyDescent="0.25">
      <c r="T92345" s="51"/>
    </row>
    <row r="92442" spans="20:20" x14ac:dyDescent="0.25">
      <c r="T92442" s="51"/>
    </row>
    <row r="92539" spans="20:20" x14ac:dyDescent="0.25">
      <c r="T92539" s="51"/>
    </row>
    <row r="92636" spans="20:20" x14ac:dyDescent="0.25">
      <c r="T92636" s="51"/>
    </row>
    <row r="92733" spans="20:20" x14ac:dyDescent="0.25">
      <c r="T92733" s="51"/>
    </row>
    <row r="92830" spans="20:20" x14ac:dyDescent="0.25">
      <c r="T92830" s="51"/>
    </row>
    <row r="92927" spans="20:20" x14ac:dyDescent="0.25">
      <c r="T92927" s="51"/>
    </row>
    <row r="93024" spans="20:20" x14ac:dyDescent="0.25">
      <c r="T93024" s="51"/>
    </row>
    <row r="93121" spans="20:20" x14ac:dyDescent="0.25">
      <c r="T93121" s="51"/>
    </row>
    <row r="93218" spans="20:20" x14ac:dyDescent="0.25">
      <c r="T93218" s="51"/>
    </row>
    <row r="93315" spans="20:20" x14ac:dyDescent="0.25">
      <c r="T93315" s="51"/>
    </row>
    <row r="93412" spans="20:20" x14ac:dyDescent="0.25">
      <c r="T93412" s="51"/>
    </row>
    <row r="93509" spans="20:20" x14ac:dyDescent="0.25">
      <c r="T93509" s="51"/>
    </row>
    <row r="93606" spans="20:20" x14ac:dyDescent="0.25">
      <c r="T93606" s="51"/>
    </row>
    <row r="93703" spans="20:20" x14ac:dyDescent="0.25">
      <c r="T93703" s="51"/>
    </row>
    <row r="93800" spans="20:20" x14ac:dyDescent="0.25">
      <c r="T93800" s="51"/>
    </row>
    <row r="93897" spans="20:20" x14ac:dyDescent="0.25">
      <c r="T93897" s="51"/>
    </row>
    <row r="93994" spans="20:20" x14ac:dyDescent="0.25">
      <c r="T93994" s="51"/>
    </row>
    <row r="94091" spans="20:20" x14ac:dyDescent="0.25">
      <c r="T94091" s="51"/>
    </row>
    <row r="94188" spans="20:20" x14ac:dyDescent="0.25">
      <c r="T94188" s="51"/>
    </row>
    <row r="94285" spans="20:20" x14ac:dyDescent="0.25">
      <c r="T94285" s="51"/>
    </row>
    <row r="94382" spans="20:20" x14ac:dyDescent="0.25">
      <c r="T94382" s="51"/>
    </row>
    <row r="94479" spans="20:20" x14ac:dyDescent="0.25">
      <c r="T94479" s="51"/>
    </row>
    <row r="94576" spans="20:20" x14ac:dyDescent="0.25">
      <c r="T94576" s="51"/>
    </row>
    <row r="94673" spans="20:20" x14ac:dyDescent="0.25">
      <c r="T94673" s="51"/>
    </row>
    <row r="94770" spans="20:20" x14ac:dyDescent="0.25">
      <c r="T94770" s="51"/>
    </row>
    <row r="94867" spans="20:20" x14ac:dyDescent="0.25">
      <c r="T94867" s="51"/>
    </row>
    <row r="94964" spans="20:20" x14ac:dyDescent="0.25">
      <c r="T94964" s="51"/>
    </row>
    <row r="95061" spans="20:20" x14ac:dyDescent="0.25">
      <c r="T95061" s="51"/>
    </row>
    <row r="95158" spans="20:20" x14ac:dyDescent="0.25">
      <c r="T95158" s="51"/>
    </row>
    <row r="95255" spans="20:20" x14ac:dyDescent="0.25">
      <c r="T95255" s="51"/>
    </row>
    <row r="95352" spans="20:20" x14ac:dyDescent="0.25">
      <c r="T95352" s="51"/>
    </row>
    <row r="95449" spans="20:20" x14ac:dyDescent="0.25">
      <c r="T95449" s="51"/>
    </row>
    <row r="95546" spans="20:20" x14ac:dyDescent="0.25">
      <c r="T95546" s="51"/>
    </row>
    <row r="95643" spans="20:20" x14ac:dyDescent="0.25">
      <c r="T95643" s="51"/>
    </row>
    <row r="95740" spans="20:20" x14ac:dyDescent="0.25">
      <c r="T95740" s="51"/>
    </row>
    <row r="95837" spans="20:20" x14ac:dyDescent="0.25">
      <c r="T95837" s="51"/>
    </row>
    <row r="95934" spans="20:20" x14ac:dyDescent="0.25">
      <c r="T95934" s="51"/>
    </row>
    <row r="96031" spans="20:20" x14ac:dyDescent="0.25">
      <c r="T96031" s="51"/>
    </row>
    <row r="96128" spans="20:20" x14ac:dyDescent="0.25">
      <c r="T96128" s="51"/>
    </row>
    <row r="96225" spans="20:20" x14ac:dyDescent="0.25">
      <c r="T96225" s="51"/>
    </row>
    <row r="96322" spans="20:20" x14ac:dyDescent="0.25">
      <c r="T96322" s="51"/>
    </row>
    <row r="96419" spans="20:20" x14ac:dyDescent="0.25">
      <c r="T96419" s="51"/>
    </row>
    <row r="96516" spans="20:20" x14ac:dyDescent="0.25">
      <c r="T96516" s="51"/>
    </row>
    <row r="96613" spans="20:20" x14ac:dyDescent="0.25">
      <c r="T96613" s="51"/>
    </row>
    <row r="96710" spans="20:20" x14ac:dyDescent="0.25">
      <c r="T96710" s="51"/>
    </row>
    <row r="96807" spans="20:20" x14ac:dyDescent="0.25">
      <c r="T96807" s="51"/>
    </row>
    <row r="96904" spans="20:20" x14ac:dyDescent="0.25">
      <c r="T96904" s="51"/>
    </row>
    <row r="97001" spans="20:20" x14ac:dyDescent="0.25">
      <c r="T97001" s="51"/>
    </row>
    <row r="97098" spans="20:20" x14ac:dyDescent="0.25">
      <c r="T97098" s="51"/>
    </row>
    <row r="97195" spans="20:20" x14ac:dyDescent="0.25">
      <c r="T97195" s="51"/>
    </row>
    <row r="97292" spans="20:20" x14ac:dyDescent="0.25">
      <c r="T97292" s="51"/>
    </row>
    <row r="97389" spans="20:20" x14ac:dyDescent="0.25">
      <c r="T97389" s="51"/>
    </row>
    <row r="97486" spans="20:20" x14ac:dyDescent="0.25">
      <c r="T97486" s="51"/>
    </row>
    <row r="97583" spans="20:20" x14ac:dyDescent="0.25">
      <c r="T97583" s="51"/>
    </row>
    <row r="97680" spans="20:20" x14ac:dyDescent="0.25">
      <c r="T97680" s="51"/>
    </row>
    <row r="97777" spans="20:20" x14ac:dyDescent="0.25">
      <c r="T97777" s="51"/>
    </row>
    <row r="97874" spans="20:20" x14ac:dyDescent="0.25">
      <c r="T97874" s="51"/>
    </row>
    <row r="97971" spans="20:20" x14ac:dyDescent="0.25">
      <c r="T97971" s="51"/>
    </row>
    <row r="98068" spans="20:20" x14ac:dyDescent="0.25">
      <c r="T98068" s="51"/>
    </row>
    <row r="98165" spans="20:20" x14ac:dyDescent="0.25">
      <c r="T98165" s="51"/>
    </row>
    <row r="98262" spans="20:20" x14ac:dyDescent="0.25">
      <c r="T98262" s="51"/>
    </row>
    <row r="98359" spans="20:20" x14ac:dyDescent="0.25">
      <c r="T98359" s="51"/>
    </row>
    <row r="98456" spans="20:20" x14ac:dyDescent="0.25">
      <c r="T98456" s="51"/>
    </row>
    <row r="98553" spans="20:20" x14ac:dyDescent="0.25">
      <c r="T98553" s="51"/>
    </row>
    <row r="98650" spans="20:20" x14ac:dyDescent="0.25">
      <c r="T98650" s="51"/>
    </row>
    <row r="98747" spans="20:20" x14ac:dyDescent="0.25">
      <c r="T98747" s="51"/>
    </row>
    <row r="98844" spans="20:20" x14ac:dyDescent="0.25">
      <c r="T98844" s="51"/>
    </row>
    <row r="98941" spans="20:20" x14ac:dyDescent="0.25">
      <c r="T98941" s="51"/>
    </row>
    <row r="99038" spans="20:20" x14ac:dyDescent="0.25">
      <c r="T99038" s="51"/>
    </row>
    <row r="99135" spans="20:20" x14ac:dyDescent="0.25">
      <c r="T99135" s="51"/>
    </row>
    <row r="99232" spans="20:20" x14ac:dyDescent="0.25">
      <c r="T99232" s="51"/>
    </row>
    <row r="99329" spans="20:20" x14ac:dyDescent="0.25">
      <c r="T99329" s="51"/>
    </row>
    <row r="99426" spans="20:20" x14ac:dyDescent="0.25">
      <c r="T99426" s="51"/>
    </row>
    <row r="99523" spans="20:20" x14ac:dyDescent="0.25">
      <c r="T99523" s="51"/>
    </row>
    <row r="99620" spans="20:20" x14ac:dyDescent="0.25">
      <c r="T99620" s="51"/>
    </row>
    <row r="99717" spans="20:20" x14ac:dyDescent="0.25">
      <c r="T99717" s="51"/>
    </row>
    <row r="99814" spans="20:20" x14ac:dyDescent="0.25">
      <c r="T99814" s="51"/>
    </row>
    <row r="99911" spans="20:20" x14ac:dyDescent="0.25">
      <c r="T99911" s="51"/>
    </row>
    <row r="100008" spans="20:20" x14ac:dyDescent="0.25">
      <c r="T100008" s="51"/>
    </row>
    <row r="100105" spans="20:20" x14ac:dyDescent="0.25">
      <c r="T100105" s="51"/>
    </row>
    <row r="100202" spans="20:20" x14ac:dyDescent="0.25">
      <c r="T100202" s="51"/>
    </row>
    <row r="100299" spans="20:20" x14ac:dyDescent="0.25">
      <c r="T100299" s="51"/>
    </row>
    <row r="100396" spans="20:20" x14ac:dyDescent="0.25">
      <c r="T100396" s="51"/>
    </row>
    <row r="100493" spans="20:20" x14ac:dyDescent="0.25">
      <c r="T100493" s="51"/>
    </row>
    <row r="100590" spans="20:20" x14ac:dyDescent="0.25">
      <c r="T100590" s="51"/>
    </row>
    <row r="100687" spans="20:20" x14ac:dyDescent="0.25">
      <c r="T100687" s="51"/>
    </row>
    <row r="100784" spans="20:20" x14ac:dyDescent="0.25">
      <c r="T100784" s="51"/>
    </row>
    <row r="100881" spans="20:20" x14ac:dyDescent="0.25">
      <c r="T100881" s="51"/>
    </row>
    <row r="100978" spans="20:20" x14ac:dyDescent="0.25">
      <c r="T100978" s="51"/>
    </row>
    <row r="101075" spans="20:20" x14ac:dyDescent="0.25">
      <c r="T101075" s="51"/>
    </row>
    <row r="101172" spans="20:20" x14ac:dyDescent="0.25">
      <c r="T101172" s="51"/>
    </row>
    <row r="101269" spans="20:20" x14ac:dyDescent="0.25">
      <c r="T101269" s="51"/>
    </row>
    <row r="101366" spans="20:20" x14ac:dyDescent="0.25">
      <c r="T101366" s="51"/>
    </row>
    <row r="101463" spans="20:20" x14ac:dyDescent="0.25">
      <c r="T101463" s="51"/>
    </row>
    <row r="101560" spans="20:20" x14ac:dyDescent="0.25">
      <c r="T101560" s="51"/>
    </row>
    <row r="101657" spans="20:20" x14ac:dyDescent="0.25">
      <c r="T101657" s="51"/>
    </row>
    <row r="101754" spans="20:20" x14ac:dyDescent="0.25">
      <c r="T101754" s="51"/>
    </row>
    <row r="101851" spans="20:20" x14ac:dyDescent="0.25">
      <c r="T101851" s="51"/>
    </row>
    <row r="101948" spans="20:20" x14ac:dyDescent="0.25">
      <c r="T101948" s="51"/>
    </row>
    <row r="102045" spans="20:20" x14ac:dyDescent="0.25">
      <c r="T102045" s="51"/>
    </row>
    <row r="102142" spans="20:20" x14ac:dyDescent="0.25">
      <c r="T102142" s="51"/>
    </row>
    <row r="102239" spans="20:20" x14ac:dyDescent="0.25">
      <c r="T102239" s="51"/>
    </row>
    <row r="102336" spans="20:20" x14ac:dyDescent="0.25">
      <c r="T102336" s="51"/>
    </row>
    <row r="102433" spans="20:20" x14ac:dyDescent="0.25">
      <c r="T102433" s="51"/>
    </row>
    <row r="102530" spans="20:20" x14ac:dyDescent="0.25">
      <c r="T102530" s="51"/>
    </row>
    <row r="102627" spans="20:20" x14ac:dyDescent="0.25">
      <c r="T102627" s="51"/>
    </row>
    <row r="102724" spans="20:20" x14ac:dyDescent="0.25">
      <c r="T102724" s="51"/>
    </row>
    <row r="102821" spans="20:20" x14ac:dyDescent="0.25">
      <c r="T102821" s="51"/>
    </row>
    <row r="102918" spans="20:20" x14ac:dyDescent="0.25">
      <c r="T102918" s="51"/>
    </row>
    <row r="103015" spans="20:20" x14ac:dyDescent="0.25">
      <c r="T103015" s="51"/>
    </row>
    <row r="103112" spans="20:20" x14ac:dyDescent="0.25">
      <c r="T103112" s="51"/>
    </row>
    <row r="103209" spans="20:20" x14ac:dyDescent="0.25">
      <c r="T103209" s="51"/>
    </row>
    <row r="103306" spans="20:20" x14ac:dyDescent="0.25">
      <c r="T103306" s="51"/>
    </row>
    <row r="103403" spans="20:20" x14ac:dyDescent="0.25">
      <c r="T103403" s="51"/>
    </row>
    <row r="103500" spans="20:20" x14ac:dyDescent="0.25">
      <c r="T103500" s="51"/>
    </row>
    <row r="103597" spans="20:20" x14ac:dyDescent="0.25">
      <c r="T103597" s="51"/>
    </row>
    <row r="103694" spans="20:20" x14ac:dyDescent="0.25">
      <c r="T103694" s="51"/>
    </row>
    <row r="103791" spans="20:20" x14ac:dyDescent="0.25">
      <c r="T103791" s="51"/>
    </row>
    <row r="103888" spans="20:20" x14ac:dyDescent="0.25">
      <c r="T103888" s="51"/>
    </row>
    <row r="103985" spans="20:20" x14ac:dyDescent="0.25">
      <c r="T103985" s="51"/>
    </row>
    <row r="104082" spans="20:20" x14ac:dyDescent="0.25">
      <c r="T104082" s="51"/>
    </row>
    <row r="104179" spans="20:20" x14ac:dyDescent="0.25">
      <c r="T104179" s="51"/>
    </row>
    <row r="104276" spans="20:20" x14ac:dyDescent="0.25">
      <c r="T104276" s="51"/>
    </row>
    <row r="104373" spans="20:20" x14ac:dyDescent="0.25">
      <c r="T104373" s="51"/>
    </row>
    <row r="104470" spans="20:20" x14ac:dyDescent="0.25">
      <c r="T104470" s="51"/>
    </row>
    <row r="104567" spans="20:20" x14ac:dyDescent="0.25">
      <c r="T104567" s="51"/>
    </row>
    <row r="104664" spans="20:20" x14ac:dyDescent="0.25">
      <c r="T104664" s="51"/>
    </row>
    <row r="104761" spans="20:20" x14ac:dyDescent="0.25">
      <c r="T104761" s="51"/>
    </row>
    <row r="104858" spans="20:20" x14ac:dyDescent="0.25">
      <c r="T104858" s="51"/>
    </row>
    <row r="104955" spans="20:20" x14ac:dyDescent="0.25">
      <c r="T104955" s="51"/>
    </row>
    <row r="105052" spans="20:20" x14ac:dyDescent="0.25">
      <c r="T105052" s="51"/>
    </row>
    <row r="105149" spans="20:20" x14ac:dyDescent="0.25">
      <c r="T105149" s="51"/>
    </row>
    <row r="105246" spans="20:20" x14ac:dyDescent="0.25">
      <c r="T105246" s="51"/>
    </row>
    <row r="105343" spans="20:20" x14ac:dyDescent="0.25">
      <c r="T105343" s="51"/>
    </row>
    <row r="105440" spans="20:20" x14ac:dyDescent="0.25">
      <c r="T105440" s="51"/>
    </row>
    <row r="105537" spans="20:20" x14ac:dyDescent="0.25">
      <c r="T105537" s="51"/>
    </row>
    <row r="105634" spans="20:20" x14ac:dyDescent="0.25">
      <c r="T105634" s="51"/>
    </row>
    <row r="105731" spans="20:20" x14ac:dyDescent="0.25">
      <c r="T105731" s="51"/>
    </row>
    <row r="105828" spans="20:20" x14ac:dyDescent="0.25">
      <c r="T105828" s="51"/>
    </row>
    <row r="105925" spans="20:20" x14ac:dyDescent="0.25">
      <c r="T105925" s="51"/>
    </row>
    <row r="106022" spans="20:20" x14ac:dyDescent="0.25">
      <c r="T106022" s="51"/>
    </row>
    <row r="106119" spans="20:20" x14ac:dyDescent="0.25">
      <c r="T106119" s="51"/>
    </row>
    <row r="106216" spans="20:20" x14ac:dyDescent="0.25">
      <c r="T106216" s="51"/>
    </row>
    <row r="106313" spans="20:20" x14ac:dyDescent="0.25">
      <c r="T106313" s="51"/>
    </row>
    <row r="106410" spans="20:20" x14ac:dyDescent="0.25">
      <c r="T106410" s="51"/>
    </row>
    <row r="106507" spans="20:20" x14ac:dyDescent="0.25">
      <c r="T106507" s="51"/>
    </row>
    <row r="106604" spans="20:20" x14ac:dyDescent="0.25">
      <c r="T106604" s="51"/>
    </row>
    <row r="106701" spans="20:20" x14ac:dyDescent="0.25">
      <c r="T106701" s="51"/>
    </row>
    <row r="106798" spans="20:20" x14ac:dyDescent="0.25">
      <c r="T106798" s="51"/>
    </row>
    <row r="106895" spans="20:20" x14ac:dyDescent="0.25">
      <c r="T106895" s="51"/>
    </row>
    <row r="106992" spans="20:20" x14ac:dyDescent="0.25">
      <c r="T106992" s="51"/>
    </row>
    <row r="107089" spans="20:20" x14ac:dyDescent="0.25">
      <c r="T107089" s="51"/>
    </row>
    <row r="107186" spans="20:20" x14ac:dyDescent="0.25">
      <c r="T107186" s="51"/>
    </row>
    <row r="107283" spans="20:20" x14ac:dyDescent="0.25">
      <c r="T107283" s="51"/>
    </row>
    <row r="107380" spans="20:20" x14ac:dyDescent="0.25">
      <c r="T107380" s="51"/>
    </row>
    <row r="107477" spans="20:20" x14ac:dyDescent="0.25">
      <c r="T107477" s="51"/>
    </row>
    <row r="107574" spans="20:20" x14ac:dyDescent="0.25">
      <c r="T107574" s="51"/>
    </row>
    <row r="107671" spans="20:20" x14ac:dyDescent="0.25">
      <c r="T107671" s="51"/>
    </row>
    <row r="107768" spans="20:20" x14ac:dyDescent="0.25">
      <c r="T107768" s="51"/>
    </row>
    <row r="107865" spans="20:20" x14ac:dyDescent="0.25">
      <c r="T107865" s="51"/>
    </row>
    <row r="107962" spans="20:20" x14ac:dyDescent="0.25">
      <c r="T107962" s="51"/>
    </row>
    <row r="108059" spans="20:20" x14ac:dyDescent="0.25">
      <c r="T108059" s="51"/>
    </row>
    <row r="108156" spans="20:20" x14ac:dyDescent="0.25">
      <c r="T108156" s="51"/>
    </row>
    <row r="108253" spans="20:20" x14ac:dyDescent="0.25">
      <c r="T108253" s="51"/>
    </row>
    <row r="108350" spans="20:20" x14ac:dyDescent="0.25">
      <c r="T108350" s="51"/>
    </row>
    <row r="108447" spans="20:20" x14ac:dyDescent="0.25">
      <c r="T108447" s="51"/>
    </row>
    <row r="108544" spans="20:20" x14ac:dyDescent="0.25">
      <c r="T108544" s="51"/>
    </row>
    <row r="108641" spans="20:20" x14ac:dyDescent="0.25">
      <c r="T108641" s="51"/>
    </row>
    <row r="108738" spans="20:20" x14ac:dyDescent="0.25">
      <c r="T108738" s="51"/>
    </row>
    <row r="108835" spans="20:20" x14ac:dyDescent="0.25">
      <c r="T108835" s="51"/>
    </row>
    <row r="108932" spans="20:20" x14ac:dyDescent="0.25">
      <c r="T108932" s="51"/>
    </row>
    <row r="109029" spans="20:20" x14ac:dyDescent="0.25">
      <c r="T109029" s="51"/>
    </row>
    <row r="109126" spans="20:20" x14ac:dyDescent="0.25">
      <c r="T109126" s="51"/>
    </row>
    <row r="109223" spans="20:20" x14ac:dyDescent="0.25">
      <c r="T109223" s="51"/>
    </row>
    <row r="109320" spans="20:20" x14ac:dyDescent="0.25">
      <c r="T109320" s="51"/>
    </row>
    <row r="109417" spans="20:20" x14ac:dyDescent="0.25">
      <c r="T109417" s="51"/>
    </row>
    <row r="109514" spans="20:20" x14ac:dyDescent="0.25">
      <c r="T109514" s="51"/>
    </row>
    <row r="109611" spans="20:20" x14ac:dyDescent="0.25">
      <c r="T109611" s="51"/>
    </row>
    <row r="109708" spans="20:20" x14ac:dyDescent="0.25">
      <c r="T109708" s="51"/>
    </row>
    <row r="109805" spans="20:20" x14ac:dyDescent="0.25">
      <c r="T109805" s="51"/>
    </row>
    <row r="109902" spans="20:20" x14ac:dyDescent="0.25">
      <c r="T109902" s="51"/>
    </row>
    <row r="109999" spans="20:20" x14ac:dyDescent="0.25">
      <c r="T109999" s="51"/>
    </row>
    <row r="110096" spans="20:20" x14ac:dyDescent="0.25">
      <c r="T110096" s="51"/>
    </row>
    <row r="110193" spans="20:20" x14ac:dyDescent="0.25">
      <c r="T110193" s="51"/>
    </row>
    <row r="110290" spans="20:20" x14ac:dyDescent="0.25">
      <c r="T110290" s="51"/>
    </row>
    <row r="110387" spans="20:20" x14ac:dyDescent="0.25">
      <c r="T110387" s="51"/>
    </row>
    <row r="110484" spans="20:20" x14ac:dyDescent="0.25">
      <c r="T110484" s="51"/>
    </row>
    <row r="110581" spans="20:20" x14ac:dyDescent="0.25">
      <c r="T110581" s="51"/>
    </row>
    <row r="110678" spans="20:20" x14ac:dyDescent="0.25">
      <c r="T110678" s="51"/>
    </row>
    <row r="110775" spans="20:20" x14ac:dyDescent="0.25">
      <c r="T110775" s="51"/>
    </row>
    <row r="110872" spans="20:20" x14ac:dyDescent="0.25">
      <c r="T110872" s="51"/>
    </row>
    <row r="110969" spans="20:20" x14ac:dyDescent="0.25">
      <c r="T110969" s="51"/>
    </row>
    <row r="111066" spans="20:20" x14ac:dyDescent="0.25">
      <c r="T111066" s="51"/>
    </row>
    <row r="111163" spans="20:20" x14ac:dyDescent="0.25">
      <c r="T111163" s="51"/>
    </row>
    <row r="111260" spans="20:20" x14ac:dyDescent="0.25">
      <c r="T111260" s="51"/>
    </row>
    <row r="111357" spans="20:20" x14ac:dyDescent="0.25">
      <c r="T111357" s="51"/>
    </row>
    <row r="111454" spans="20:20" x14ac:dyDescent="0.25">
      <c r="T111454" s="51"/>
    </row>
    <row r="111551" spans="20:20" x14ac:dyDescent="0.25">
      <c r="T111551" s="51"/>
    </row>
    <row r="111648" spans="20:20" x14ac:dyDescent="0.25">
      <c r="T111648" s="51"/>
    </row>
    <row r="111745" spans="20:20" x14ac:dyDescent="0.25">
      <c r="T111745" s="51"/>
    </row>
    <row r="111842" spans="20:20" x14ac:dyDescent="0.25">
      <c r="T111842" s="51"/>
    </row>
    <row r="111939" spans="20:20" x14ac:dyDescent="0.25">
      <c r="T111939" s="51"/>
    </row>
    <row r="112036" spans="20:20" x14ac:dyDescent="0.25">
      <c r="T112036" s="51"/>
    </row>
    <row r="112133" spans="20:20" x14ac:dyDescent="0.25">
      <c r="T112133" s="51"/>
    </row>
    <row r="112230" spans="20:20" x14ac:dyDescent="0.25">
      <c r="T112230" s="51"/>
    </row>
    <row r="112327" spans="20:20" x14ac:dyDescent="0.25">
      <c r="T112327" s="51"/>
    </row>
    <row r="112424" spans="20:20" x14ac:dyDescent="0.25">
      <c r="T112424" s="51"/>
    </row>
    <row r="112521" spans="20:20" x14ac:dyDescent="0.25">
      <c r="T112521" s="51"/>
    </row>
    <row r="112618" spans="20:20" x14ac:dyDescent="0.25">
      <c r="T112618" s="51"/>
    </row>
    <row r="112715" spans="20:20" x14ac:dyDescent="0.25">
      <c r="T112715" s="51"/>
    </row>
    <row r="112812" spans="20:20" x14ac:dyDescent="0.25">
      <c r="T112812" s="51"/>
    </row>
    <row r="112909" spans="20:20" x14ac:dyDescent="0.25">
      <c r="T112909" s="51"/>
    </row>
    <row r="113006" spans="20:20" x14ac:dyDescent="0.25">
      <c r="T113006" s="51"/>
    </row>
    <row r="113103" spans="20:20" x14ac:dyDescent="0.25">
      <c r="T113103" s="51"/>
    </row>
    <row r="113200" spans="20:20" x14ac:dyDescent="0.25">
      <c r="T113200" s="51"/>
    </row>
    <row r="113297" spans="20:20" x14ac:dyDescent="0.25">
      <c r="T113297" s="51"/>
    </row>
    <row r="113394" spans="20:20" x14ac:dyDescent="0.25">
      <c r="T113394" s="51"/>
    </row>
    <row r="113491" spans="20:20" x14ac:dyDescent="0.25">
      <c r="T113491" s="51"/>
    </row>
    <row r="113588" spans="20:20" x14ac:dyDescent="0.25">
      <c r="T113588" s="51"/>
    </row>
    <row r="113685" spans="20:20" x14ac:dyDescent="0.25">
      <c r="T113685" s="51"/>
    </row>
    <row r="113782" spans="20:20" x14ac:dyDescent="0.25">
      <c r="T113782" s="51"/>
    </row>
    <row r="113879" spans="20:20" x14ac:dyDescent="0.25">
      <c r="T113879" s="51"/>
    </row>
    <row r="113976" spans="20:20" x14ac:dyDescent="0.25">
      <c r="T113976" s="51"/>
    </row>
    <row r="114073" spans="20:20" x14ac:dyDescent="0.25">
      <c r="T114073" s="51"/>
    </row>
    <row r="114170" spans="20:20" x14ac:dyDescent="0.25">
      <c r="T114170" s="51"/>
    </row>
    <row r="114267" spans="20:20" x14ac:dyDescent="0.25">
      <c r="T114267" s="51"/>
    </row>
    <row r="114364" spans="20:20" x14ac:dyDescent="0.25">
      <c r="T114364" s="51"/>
    </row>
    <row r="114461" spans="20:20" x14ac:dyDescent="0.25">
      <c r="T114461" s="51"/>
    </row>
    <row r="114558" spans="20:20" x14ac:dyDescent="0.25">
      <c r="T114558" s="51"/>
    </row>
    <row r="114655" spans="20:20" x14ac:dyDescent="0.25">
      <c r="T114655" s="51"/>
    </row>
    <row r="114752" spans="20:20" x14ac:dyDescent="0.25">
      <c r="T114752" s="51"/>
    </row>
    <row r="114849" spans="20:20" x14ac:dyDescent="0.25">
      <c r="T114849" s="51"/>
    </row>
    <row r="114946" spans="20:20" x14ac:dyDescent="0.25">
      <c r="T114946" s="51"/>
    </row>
    <row r="115043" spans="20:20" x14ac:dyDescent="0.25">
      <c r="T115043" s="51"/>
    </row>
    <row r="115140" spans="20:20" x14ac:dyDescent="0.25">
      <c r="T115140" s="51"/>
    </row>
    <row r="115237" spans="20:20" x14ac:dyDescent="0.25">
      <c r="T115237" s="51"/>
    </row>
    <row r="115334" spans="20:20" x14ac:dyDescent="0.25">
      <c r="T115334" s="51"/>
    </row>
    <row r="115431" spans="20:20" x14ac:dyDescent="0.25">
      <c r="T115431" s="51"/>
    </row>
    <row r="115528" spans="20:20" x14ac:dyDescent="0.25">
      <c r="T115528" s="51"/>
    </row>
    <row r="115625" spans="20:20" x14ac:dyDescent="0.25">
      <c r="T115625" s="51"/>
    </row>
    <row r="115722" spans="20:20" x14ac:dyDescent="0.25">
      <c r="T115722" s="51"/>
    </row>
    <row r="115819" spans="20:20" x14ac:dyDescent="0.25">
      <c r="T115819" s="51"/>
    </row>
    <row r="115916" spans="20:20" x14ac:dyDescent="0.25">
      <c r="T115916" s="51"/>
    </row>
    <row r="116013" spans="20:20" x14ac:dyDescent="0.25">
      <c r="T116013" s="51"/>
    </row>
    <row r="116110" spans="20:20" x14ac:dyDescent="0.25">
      <c r="T116110" s="51"/>
    </row>
    <row r="116207" spans="20:20" x14ac:dyDescent="0.25">
      <c r="T116207" s="51"/>
    </row>
    <row r="116304" spans="20:20" x14ac:dyDescent="0.25">
      <c r="T116304" s="51"/>
    </row>
    <row r="116401" spans="20:20" x14ac:dyDescent="0.25">
      <c r="T116401" s="51"/>
    </row>
    <row r="116498" spans="20:20" x14ac:dyDescent="0.25">
      <c r="T116498" s="51"/>
    </row>
    <row r="116595" spans="20:20" x14ac:dyDescent="0.25">
      <c r="T116595" s="51"/>
    </row>
    <row r="116692" spans="20:20" x14ac:dyDescent="0.25">
      <c r="T116692" s="51"/>
    </row>
    <row r="116789" spans="20:20" x14ac:dyDescent="0.25">
      <c r="T116789" s="51"/>
    </row>
    <row r="116886" spans="20:20" x14ac:dyDescent="0.25">
      <c r="T116886" s="51"/>
    </row>
    <row r="116983" spans="20:20" x14ac:dyDescent="0.25">
      <c r="T116983" s="51"/>
    </row>
    <row r="117080" spans="20:20" x14ac:dyDescent="0.25">
      <c r="T117080" s="51"/>
    </row>
    <row r="117177" spans="20:20" x14ac:dyDescent="0.25">
      <c r="T117177" s="51"/>
    </row>
    <row r="117274" spans="20:20" x14ac:dyDescent="0.25">
      <c r="T117274" s="51"/>
    </row>
    <row r="117371" spans="20:20" x14ac:dyDescent="0.25">
      <c r="T117371" s="51"/>
    </row>
    <row r="117468" spans="20:20" x14ac:dyDescent="0.25">
      <c r="T117468" s="51"/>
    </row>
    <row r="117565" spans="20:20" x14ac:dyDescent="0.25">
      <c r="T117565" s="51"/>
    </row>
    <row r="117662" spans="20:20" x14ac:dyDescent="0.25">
      <c r="T117662" s="51"/>
    </row>
    <row r="117759" spans="20:20" x14ac:dyDescent="0.25">
      <c r="T117759" s="51"/>
    </row>
    <row r="117856" spans="20:20" x14ac:dyDescent="0.25">
      <c r="T117856" s="51"/>
    </row>
    <row r="117953" spans="20:20" x14ac:dyDescent="0.25">
      <c r="T117953" s="51"/>
    </row>
    <row r="118050" spans="20:20" x14ac:dyDescent="0.25">
      <c r="T118050" s="51"/>
    </row>
    <row r="118147" spans="20:20" x14ac:dyDescent="0.25">
      <c r="T118147" s="51"/>
    </row>
    <row r="118244" spans="20:20" x14ac:dyDescent="0.25">
      <c r="T118244" s="51"/>
    </row>
    <row r="118341" spans="20:20" x14ac:dyDescent="0.25">
      <c r="T118341" s="51"/>
    </row>
    <row r="118438" spans="20:20" x14ac:dyDescent="0.25">
      <c r="T118438" s="51"/>
    </row>
    <row r="118535" spans="20:20" x14ac:dyDescent="0.25">
      <c r="T118535" s="51"/>
    </row>
    <row r="118632" spans="20:20" x14ac:dyDescent="0.25">
      <c r="T118632" s="51"/>
    </row>
    <row r="118729" spans="20:20" x14ac:dyDescent="0.25">
      <c r="T118729" s="51"/>
    </row>
    <row r="118826" spans="20:20" x14ac:dyDescent="0.25">
      <c r="T118826" s="51"/>
    </row>
    <row r="118923" spans="20:20" x14ac:dyDescent="0.25">
      <c r="T118923" s="51"/>
    </row>
    <row r="119020" spans="20:20" x14ac:dyDescent="0.25">
      <c r="T119020" s="51"/>
    </row>
    <row r="119117" spans="20:20" x14ac:dyDescent="0.25">
      <c r="T119117" s="51"/>
    </row>
    <row r="119214" spans="20:20" x14ac:dyDescent="0.25">
      <c r="T119214" s="51"/>
    </row>
    <row r="119311" spans="20:20" x14ac:dyDescent="0.25">
      <c r="T119311" s="51"/>
    </row>
    <row r="119408" spans="20:20" x14ac:dyDescent="0.25">
      <c r="T119408" s="51"/>
    </row>
    <row r="119505" spans="20:20" x14ac:dyDescent="0.25">
      <c r="T119505" s="51"/>
    </row>
    <row r="119602" spans="20:20" x14ac:dyDescent="0.25">
      <c r="T119602" s="51"/>
    </row>
    <row r="119699" spans="20:20" x14ac:dyDescent="0.25">
      <c r="T119699" s="51"/>
    </row>
    <row r="119796" spans="20:20" x14ac:dyDescent="0.25">
      <c r="T119796" s="51"/>
    </row>
    <row r="119893" spans="20:20" x14ac:dyDescent="0.25">
      <c r="T119893" s="51"/>
    </row>
    <row r="119990" spans="20:20" x14ac:dyDescent="0.25">
      <c r="T119990" s="51"/>
    </row>
    <row r="120087" spans="20:20" x14ac:dyDescent="0.25">
      <c r="T120087" s="51"/>
    </row>
    <row r="120184" spans="20:20" x14ac:dyDescent="0.25">
      <c r="T120184" s="51"/>
    </row>
    <row r="120281" spans="20:20" x14ac:dyDescent="0.25">
      <c r="T120281" s="51"/>
    </row>
    <row r="120378" spans="20:20" x14ac:dyDescent="0.25">
      <c r="T120378" s="51"/>
    </row>
    <row r="120475" spans="20:20" x14ac:dyDescent="0.25">
      <c r="T120475" s="51"/>
    </row>
    <row r="120572" spans="20:20" x14ac:dyDescent="0.25">
      <c r="T120572" s="51"/>
    </row>
    <row r="120669" spans="20:20" x14ac:dyDescent="0.25">
      <c r="T120669" s="51"/>
    </row>
    <row r="120766" spans="20:20" x14ac:dyDescent="0.25">
      <c r="T120766" s="51"/>
    </row>
    <row r="120863" spans="20:20" x14ac:dyDescent="0.25">
      <c r="T120863" s="51"/>
    </row>
    <row r="120960" spans="20:20" x14ac:dyDescent="0.25">
      <c r="T120960" s="51"/>
    </row>
    <row r="121057" spans="20:20" x14ac:dyDescent="0.25">
      <c r="T121057" s="51"/>
    </row>
    <row r="121154" spans="20:20" x14ac:dyDescent="0.25">
      <c r="T121154" s="51"/>
    </row>
    <row r="121251" spans="20:20" x14ac:dyDescent="0.25">
      <c r="T121251" s="51"/>
    </row>
    <row r="121348" spans="20:20" x14ac:dyDescent="0.25">
      <c r="T121348" s="51"/>
    </row>
    <row r="121445" spans="20:20" x14ac:dyDescent="0.25">
      <c r="T121445" s="51"/>
    </row>
    <row r="121542" spans="20:20" x14ac:dyDescent="0.25">
      <c r="T121542" s="51"/>
    </row>
    <row r="121639" spans="20:20" x14ac:dyDescent="0.25">
      <c r="T121639" s="51"/>
    </row>
    <row r="121736" spans="20:20" x14ac:dyDescent="0.25">
      <c r="T121736" s="51"/>
    </row>
    <row r="121833" spans="20:20" x14ac:dyDescent="0.25">
      <c r="T121833" s="51"/>
    </row>
    <row r="121930" spans="20:20" x14ac:dyDescent="0.25">
      <c r="T121930" s="51"/>
    </row>
    <row r="122027" spans="20:20" x14ac:dyDescent="0.25">
      <c r="T122027" s="51"/>
    </row>
    <row r="122124" spans="20:20" x14ac:dyDescent="0.25">
      <c r="T122124" s="51"/>
    </row>
    <row r="122221" spans="20:20" x14ac:dyDescent="0.25">
      <c r="T122221" s="51"/>
    </row>
    <row r="122318" spans="20:20" x14ac:dyDescent="0.25">
      <c r="T122318" s="51"/>
    </row>
    <row r="122415" spans="20:20" x14ac:dyDescent="0.25">
      <c r="T122415" s="51"/>
    </row>
    <row r="122512" spans="20:20" x14ac:dyDescent="0.25">
      <c r="T122512" s="51"/>
    </row>
    <row r="122609" spans="20:20" x14ac:dyDescent="0.25">
      <c r="T122609" s="51"/>
    </row>
    <row r="122706" spans="20:20" x14ac:dyDescent="0.25">
      <c r="T122706" s="51"/>
    </row>
    <row r="122803" spans="20:20" x14ac:dyDescent="0.25">
      <c r="T122803" s="51"/>
    </row>
    <row r="122900" spans="20:20" x14ac:dyDescent="0.25">
      <c r="T122900" s="51"/>
    </row>
    <row r="122997" spans="20:20" x14ac:dyDescent="0.25">
      <c r="T122997" s="51"/>
    </row>
    <row r="123094" spans="20:20" x14ac:dyDescent="0.25">
      <c r="T123094" s="51"/>
    </row>
    <row r="123191" spans="20:20" x14ac:dyDescent="0.25">
      <c r="T123191" s="51"/>
    </row>
    <row r="123288" spans="20:20" x14ac:dyDescent="0.25">
      <c r="T123288" s="51"/>
    </row>
    <row r="123385" spans="20:20" x14ac:dyDescent="0.25">
      <c r="T123385" s="51"/>
    </row>
    <row r="123482" spans="20:20" x14ac:dyDescent="0.25">
      <c r="T123482" s="51"/>
    </row>
    <row r="123579" spans="20:20" x14ac:dyDescent="0.25">
      <c r="T123579" s="51"/>
    </row>
    <row r="123676" spans="20:20" x14ac:dyDescent="0.25">
      <c r="T123676" s="51"/>
    </row>
    <row r="123773" spans="20:20" x14ac:dyDescent="0.25">
      <c r="T123773" s="51"/>
    </row>
    <row r="123870" spans="20:20" x14ac:dyDescent="0.25">
      <c r="T123870" s="51"/>
    </row>
    <row r="123967" spans="20:20" x14ac:dyDescent="0.25">
      <c r="T123967" s="51"/>
    </row>
    <row r="124064" spans="20:20" x14ac:dyDescent="0.25">
      <c r="T124064" s="51"/>
    </row>
    <row r="124161" spans="20:20" x14ac:dyDescent="0.25">
      <c r="T124161" s="51"/>
    </row>
    <row r="124258" spans="20:20" x14ac:dyDescent="0.25">
      <c r="T124258" s="51"/>
    </row>
    <row r="124355" spans="20:20" x14ac:dyDescent="0.25">
      <c r="T124355" s="51"/>
    </row>
    <row r="124452" spans="20:20" x14ac:dyDescent="0.25">
      <c r="T124452" s="51"/>
    </row>
    <row r="124549" spans="20:20" x14ac:dyDescent="0.25">
      <c r="T124549" s="51"/>
    </row>
    <row r="124646" spans="20:20" x14ac:dyDescent="0.25">
      <c r="T124646" s="51"/>
    </row>
    <row r="124743" spans="20:20" x14ac:dyDescent="0.25">
      <c r="T124743" s="51"/>
    </row>
    <row r="124840" spans="20:20" x14ac:dyDescent="0.25">
      <c r="T124840" s="51"/>
    </row>
    <row r="124937" spans="20:20" x14ac:dyDescent="0.25">
      <c r="T124937" s="51"/>
    </row>
    <row r="125034" spans="20:20" x14ac:dyDescent="0.25">
      <c r="T125034" s="51"/>
    </row>
    <row r="125131" spans="20:20" x14ac:dyDescent="0.25">
      <c r="T125131" s="51"/>
    </row>
    <row r="125228" spans="20:20" x14ac:dyDescent="0.25">
      <c r="T125228" s="51"/>
    </row>
    <row r="125325" spans="20:20" x14ac:dyDescent="0.25">
      <c r="T125325" s="51"/>
    </row>
    <row r="125422" spans="20:20" x14ac:dyDescent="0.25">
      <c r="T125422" s="51"/>
    </row>
    <row r="125519" spans="20:20" x14ac:dyDescent="0.25">
      <c r="T125519" s="51"/>
    </row>
    <row r="125616" spans="20:20" x14ac:dyDescent="0.25">
      <c r="T125616" s="51"/>
    </row>
    <row r="125713" spans="20:20" x14ac:dyDescent="0.25">
      <c r="T125713" s="51"/>
    </row>
    <row r="125810" spans="20:20" x14ac:dyDescent="0.25">
      <c r="T125810" s="51"/>
    </row>
    <row r="125907" spans="20:20" x14ac:dyDescent="0.25">
      <c r="T125907" s="51"/>
    </row>
    <row r="126004" spans="20:20" x14ac:dyDescent="0.25">
      <c r="T126004" s="51"/>
    </row>
    <row r="126101" spans="20:20" x14ac:dyDescent="0.25">
      <c r="T126101" s="51"/>
    </row>
    <row r="126198" spans="20:20" x14ac:dyDescent="0.25">
      <c r="T126198" s="51"/>
    </row>
    <row r="126295" spans="20:20" x14ac:dyDescent="0.25">
      <c r="T126295" s="51"/>
    </row>
    <row r="126392" spans="20:20" x14ac:dyDescent="0.25">
      <c r="T126392" s="51"/>
    </row>
    <row r="126489" spans="20:20" x14ac:dyDescent="0.25">
      <c r="T126489" s="51"/>
    </row>
    <row r="126586" spans="20:20" x14ac:dyDescent="0.25">
      <c r="T126586" s="51"/>
    </row>
    <row r="126683" spans="20:20" x14ac:dyDescent="0.25">
      <c r="T126683" s="51"/>
    </row>
    <row r="126780" spans="20:20" x14ac:dyDescent="0.25">
      <c r="T126780" s="51"/>
    </row>
    <row r="126877" spans="20:20" x14ac:dyDescent="0.25">
      <c r="T126877" s="51"/>
    </row>
    <row r="126974" spans="20:20" x14ac:dyDescent="0.25">
      <c r="T126974" s="51"/>
    </row>
    <row r="127071" spans="20:20" x14ac:dyDescent="0.25">
      <c r="T127071" s="51"/>
    </row>
    <row r="127168" spans="20:20" x14ac:dyDescent="0.25">
      <c r="T127168" s="51"/>
    </row>
    <row r="127265" spans="20:20" x14ac:dyDescent="0.25">
      <c r="T127265" s="51"/>
    </row>
    <row r="127362" spans="20:20" x14ac:dyDescent="0.25">
      <c r="T127362" s="51"/>
    </row>
    <row r="127459" spans="20:20" x14ac:dyDescent="0.25">
      <c r="T127459" s="51"/>
    </row>
    <row r="127556" spans="20:20" x14ac:dyDescent="0.25">
      <c r="T127556" s="51"/>
    </row>
    <row r="127653" spans="20:20" x14ac:dyDescent="0.25">
      <c r="T127653" s="51"/>
    </row>
    <row r="127750" spans="20:20" x14ac:dyDescent="0.25">
      <c r="T127750" s="51"/>
    </row>
    <row r="127847" spans="20:20" x14ac:dyDescent="0.25">
      <c r="T127847" s="51"/>
    </row>
    <row r="127944" spans="20:20" x14ac:dyDescent="0.25">
      <c r="T127944" s="51"/>
    </row>
    <row r="128041" spans="20:20" x14ac:dyDescent="0.25">
      <c r="T128041" s="51"/>
    </row>
    <row r="128138" spans="20:20" x14ac:dyDescent="0.25">
      <c r="T128138" s="51"/>
    </row>
    <row r="128235" spans="20:20" x14ac:dyDescent="0.25">
      <c r="T128235" s="51"/>
    </row>
    <row r="128332" spans="20:20" x14ac:dyDescent="0.25">
      <c r="T128332" s="51"/>
    </row>
    <row r="128429" spans="20:20" x14ac:dyDescent="0.25">
      <c r="T128429" s="51"/>
    </row>
    <row r="128526" spans="20:20" x14ac:dyDescent="0.25">
      <c r="T128526" s="51"/>
    </row>
    <row r="128623" spans="20:20" x14ac:dyDescent="0.25">
      <c r="T128623" s="51"/>
    </row>
    <row r="128720" spans="20:20" x14ac:dyDescent="0.25">
      <c r="T128720" s="51"/>
    </row>
    <row r="128817" spans="20:20" x14ac:dyDescent="0.25">
      <c r="T128817" s="51"/>
    </row>
    <row r="128914" spans="20:20" x14ac:dyDescent="0.25">
      <c r="T128914" s="51"/>
    </row>
    <row r="129011" spans="20:20" x14ac:dyDescent="0.25">
      <c r="T129011" s="51"/>
    </row>
    <row r="129108" spans="20:20" x14ac:dyDescent="0.25">
      <c r="T129108" s="51"/>
    </row>
    <row r="129205" spans="20:20" x14ac:dyDescent="0.25">
      <c r="T129205" s="51"/>
    </row>
    <row r="129302" spans="20:20" x14ac:dyDescent="0.25">
      <c r="T129302" s="51"/>
    </row>
    <row r="129399" spans="20:20" x14ac:dyDescent="0.25">
      <c r="T129399" s="51"/>
    </row>
    <row r="129496" spans="20:20" x14ac:dyDescent="0.25">
      <c r="T129496" s="51"/>
    </row>
    <row r="129593" spans="20:20" x14ac:dyDescent="0.25">
      <c r="T129593" s="51"/>
    </row>
    <row r="129690" spans="20:20" x14ac:dyDescent="0.25">
      <c r="T129690" s="51"/>
    </row>
    <row r="129787" spans="20:20" x14ac:dyDescent="0.25">
      <c r="T129787" s="51"/>
    </row>
    <row r="129884" spans="20:20" x14ac:dyDescent="0.25">
      <c r="T129884" s="51"/>
    </row>
    <row r="129981" spans="20:20" x14ac:dyDescent="0.25">
      <c r="T129981" s="51"/>
    </row>
    <row r="130078" spans="20:20" x14ac:dyDescent="0.25">
      <c r="T130078" s="51"/>
    </row>
    <row r="130175" spans="20:20" x14ac:dyDescent="0.25">
      <c r="T130175" s="51"/>
    </row>
    <row r="130272" spans="20:20" x14ac:dyDescent="0.25">
      <c r="T130272" s="51"/>
    </row>
    <row r="130369" spans="20:20" x14ac:dyDescent="0.25">
      <c r="T130369" s="51"/>
    </row>
    <row r="130466" spans="20:20" x14ac:dyDescent="0.25">
      <c r="T130466" s="51"/>
    </row>
    <row r="130563" spans="20:20" x14ac:dyDescent="0.25">
      <c r="T130563" s="51"/>
    </row>
    <row r="130660" spans="20:20" x14ac:dyDescent="0.25">
      <c r="T130660" s="51"/>
    </row>
    <row r="130757" spans="20:20" x14ac:dyDescent="0.25">
      <c r="T130757" s="51"/>
    </row>
    <row r="130854" spans="20:20" x14ac:dyDescent="0.25">
      <c r="T130854" s="51"/>
    </row>
    <row r="130951" spans="20:20" x14ac:dyDescent="0.25">
      <c r="T130951" s="51"/>
    </row>
    <row r="131048" spans="20:20" x14ac:dyDescent="0.25">
      <c r="T131048" s="51"/>
    </row>
    <row r="131145" spans="20:20" x14ac:dyDescent="0.25">
      <c r="T131145" s="51"/>
    </row>
    <row r="131242" spans="20:20" x14ac:dyDescent="0.25">
      <c r="T131242" s="51"/>
    </row>
    <row r="131339" spans="20:20" x14ac:dyDescent="0.25">
      <c r="T131339" s="51"/>
    </row>
    <row r="131436" spans="20:20" x14ac:dyDescent="0.25">
      <c r="T131436" s="51"/>
    </row>
    <row r="131533" spans="20:20" x14ac:dyDescent="0.25">
      <c r="T131533" s="51"/>
    </row>
    <row r="131630" spans="20:20" x14ac:dyDescent="0.25">
      <c r="T131630" s="51"/>
    </row>
    <row r="131727" spans="20:20" x14ac:dyDescent="0.25">
      <c r="T131727" s="51"/>
    </row>
    <row r="131824" spans="20:20" x14ac:dyDescent="0.25">
      <c r="T131824" s="51"/>
    </row>
    <row r="131921" spans="20:20" x14ac:dyDescent="0.25">
      <c r="T131921" s="51"/>
    </row>
    <row r="132018" spans="20:20" x14ac:dyDescent="0.25">
      <c r="T132018" s="51"/>
    </row>
    <row r="132115" spans="20:20" x14ac:dyDescent="0.25">
      <c r="T132115" s="51"/>
    </row>
    <row r="132212" spans="20:20" x14ac:dyDescent="0.25">
      <c r="T132212" s="51"/>
    </row>
    <row r="132309" spans="20:20" x14ac:dyDescent="0.25">
      <c r="T132309" s="51"/>
    </row>
    <row r="132406" spans="20:20" x14ac:dyDescent="0.25">
      <c r="T132406" s="51"/>
    </row>
    <row r="132503" spans="20:20" x14ac:dyDescent="0.25">
      <c r="T132503" s="51"/>
    </row>
    <row r="132600" spans="20:20" x14ac:dyDescent="0.25">
      <c r="T132600" s="51"/>
    </row>
    <row r="132697" spans="20:20" x14ac:dyDescent="0.25">
      <c r="T132697" s="51"/>
    </row>
    <row r="132794" spans="20:20" x14ac:dyDescent="0.25">
      <c r="T132794" s="51"/>
    </row>
    <row r="132891" spans="20:20" x14ac:dyDescent="0.25">
      <c r="T132891" s="51"/>
    </row>
    <row r="132988" spans="20:20" x14ac:dyDescent="0.25">
      <c r="T132988" s="51"/>
    </row>
    <row r="133085" spans="20:20" x14ac:dyDescent="0.25">
      <c r="T133085" s="51"/>
    </row>
    <row r="133182" spans="20:20" x14ac:dyDescent="0.25">
      <c r="T133182" s="51"/>
    </row>
    <row r="133279" spans="20:20" x14ac:dyDescent="0.25">
      <c r="T133279" s="51"/>
    </row>
    <row r="133376" spans="20:20" x14ac:dyDescent="0.25">
      <c r="T133376" s="51"/>
    </row>
    <row r="133473" spans="20:20" x14ac:dyDescent="0.25">
      <c r="T133473" s="51"/>
    </row>
    <row r="133570" spans="20:20" x14ac:dyDescent="0.25">
      <c r="T133570" s="51"/>
    </row>
    <row r="133667" spans="20:20" x14ac:dyDescent="0.25">
      <c r="T133667" s="51"/>
    </row>
    <row r="133764" spans="20:20" x14ac:dyDescent="0.25">
      <c r="T133764" s="51"/>
    </row>
    <row r="133861" spans="20:20" x14ac:dyDescent="0.25">
      <c r="T133861" s="51"/>
    </row>
    <row r="133958" spans="20:20" x14ac:dyDescent="0.25">
      <c r="T133958" s="51"/>
    </row>
    <row r="134055" spans="20:20" x14ac:dyDescent="0.25">
      <c r="T134055" s="51"/>
    </row>
    <row r="134152" spans="20:20" x14ac:dyDescent="0.25">
      <c r="T134152" s="51"/>
    </row>
    <row r="134249" spans="20:20" x14ac:dyDescent="0.25">
      <c r="T134249" s="51"/>
    </row>
    <row r="134346" spans="20:20" x14ac:dyDescent="0.25">
      <c r="T134346" s="51"/>
    </row>
    <row r="134443" spans="20:20" x14ac:dyDescent="0.25">
      <c r="T134443" s="51"/>
    </row>
    <row r="134540" spans="20:20" x14ac:dyDescent="0.25">
      <c r="T134540" s="51"/>
    </row>
    <row r="134637" spans="20:20" x14ac:dyDescent="0.25">
      <c r="T134637" s="51"/>
    </row>
    <row r="134734" spans="20:20" x14ac:dyDescent="0.25">
      <c r="T134734" s="51"/>
    </row>
    <row r="134831" spans="20:20" x14ac:dyDescent="0.25">
      <c r="T134831" s="51"/>
    </row>
    <row r="134928" spans="20:20" x14ac:dyDescent="0.25">
      <c r="T134928" s="51"/>
    </row>
    <row r="135025" spans="20:20" x14ac:dyDescent="0.25">
      <c r="T135025" s="51"/>
    </row>
    <row r="135122" spans="20:20" x14ac:dyDescent="0.25">
      <c r="T135122" s="51"/>
    </row>
    <row r="135219" spans="20:20" x14ac:dyDescent="0.25">
      <c r="T135219" s="51"/>
    </row>
    <row r="135316" spans="20:20" x14ac:dyDescent="0.25">
      <c r="T135316" s="51"/>
    </row>
    <row r="135413" spans="20:20" x14ac:dyDescent="0.25">
      <c r="T135413" s="51"/>
    </row>
    <row r="135510" spans="20:20" x14ac:dyDescent="0.25">
      <c r="T135510" s="51"/>
    </row>
    <row r="135607" spans="20:20" x14ac:dyDescent="0.25">
      <c r="T135607" s="51"/>
    </row>
    <row r="135704" spans="20:20" x14ac:dyDescent="0.25">
      <c r="T135704" s="51"/>
    </row>
    <row r="135801" spans="20:20" x14ac:dyDescent="0.25">
      <c r="T135801" s="51"/>
    </row>
    <row r="135898" spans="20:20" x14ac:dyDescent="0.25">
      <c r="T135898" s="51"/>
    </row>
    <row r="135995" spans="20:20" x14ac:dyDescent="0.25">
      <c r="T135995" s="51"/>
    </row>
    <row r="136092" spans="20:20" x14ac:dyDescent="0.25">
      <c r="T136092" s="51"/>
    </row>
    <row r="136189" spans="20:20" x14ac:dyDescent="0.25">
      <c r="T136189" s="51"/>
    </row>
    <row r="136286" spans="20:20" x14ac:dyDescent="0.25">
      <c r="T136286" s="51"/>
    </row>
    <row r="136383" spans="20:20" x14ac:dyDescent="0.25">
      <c r="T136383" s="51"/>
    </row>
    <row r="136480" spans="20:20" x14ac:dyDescent="0.25">
      <c r="T136480" s="51"/>
    </row>
    <row r="136577" spans="20:20" x14ac:dyDescent="0.25">
      <c r="T136577" s="51"/>
    </row>
    <row r="136674" spans="20:20" x14ac:dyDescent="0.25">
      <c r="T136674" s="51"/>
    </row>
    <row r="136771" spans="20:20" x14ac:dyDescent="0.25">
      <c r="T136771" s="51"/>
    </row>
    <row r="136868" spans="20:20" x14ac:dyDescent="0.25">
      <c r="T136868" s="51"/>
    </row>
    <row r="136965" spans="20:20" x14ac:dyDescent="0.25">
      <c r="T136965" s="51"/>
    </row>
    <row r="137062" spans="20:20" x14ac:dyDescent="0.25">
      <c r="T137062" s="51"/>
    </row>
    <row r="137159" spans="20:20" x14ac:dyDescent="0.25">
      <c r="T137159" s="51"/>
    </row>
    <row r="137256" spans="20:20" x14ac:dyDescent="0.25">
      <c r="T137256" s="51"/>
    </row>
    <row r="137353" spans="20:20" x14ac:dyDescent="0.25">
      <c r="T137353" s="51"/>
    </row>
    <row r="137450" spans="20:20" x14ac:dyDescent="0.25">
      <c r="T137450" s="51"/>
    </row>
    <row r="137547" spans="20:20" x14ac:dyDescent="0.25">
      <c r="T137547" s="51"/>
    </row>
    <row r="137644" spans="20:20" x14ac:dyDescent="0.25">
      <c r="T137644" s="51"/>
    </row>
    <row r="137741" spans="20:20" x14ac:dyDescent="0.25">
      <c r="T137741" s="51"/>
    </row>
    <row r="137838" spans="20:20" x14ac:dyDescent="0.25">
      <c r="T137838" s="51"/>
    </row>
    <row r="137935" spans="20:20" x14ac:dyDescent="0.25">
      <c r="T137935" s="51"/>
    </row>
    <row r="138032" spans="20:20" x14ac:dyDescent="0.25">
      <c r="T138032" s="51"/>
    </row>
    <row r="138129" spans="20:20" x14ac:dyDescent="0.25">
      <c r="T138129" s="51"/>
    </row>
    <row r="138226" spans="20:20" x14ac:dyDescent="0.25">
      <c r="T138226" s="51"/>
    </row>
    <row r="138323" spans="20:20" x14ac:dyDescent="0.25">
      <c r="T138323" s="51"/>
    </row>
    <row r="138420" spans="20:20" x14ac:dyDescent="0.25">
      <c r="T138420" s="51"/>
    </row>
    <row r="138517" spans="20:20" x14ac:dyDescent="0.25">
      <c r="T138517" s="51"/>
    </row>
    <row r="138614" spans="20:20" x14ac:dyDescent="0.25">
      <c r="T138614" s="51"/>
    </row>
    <row r="138711" spans="20:20" x14ac:dyDescent="0.25">
      <c r="T138711" s="51"/>
    </row>
    <row r="138808" spans="20:20" x14ac:dyDescent="0.25">
      <c r="T138808" s="51"/>
    </row>
    <row r="138905" spans="20:20" x14ac:dyDescent="0.25">
      <c r="T138905" s="51"/>
    </row>
    <row r="139002" spans="20:20" x14ac:dyDescent="0.25">
      <c r="T139002" s="51"/>
    </row>
    <row r="139099" spans="20:20" x14ac:dyDescent="0.25">
      <c r="T139099" s="51"/>
    </row>
    <row r="139196" spans="20:20" x14ac:dyDescent="0.25">
      <c r="T139196" s="51"/>
    </row>
    <row r="139293" spans="20:20" x14ac:dyDescent="0.25">
      <c r="T139293" s="51"/>
    </row>
    <row r="139390" spans="20:20" x14ac:dyDescent="0.25">
      <c r="T139390" s="51"/>
    </row>
    <row r="139487" spans="20:20" x14ac:dyDescent="0.25">
      <c r="T139487" s="51"/>
    </row>
    <row r="139584" spans="20:20" x14ac:dyDescent="0.25">
      <c r="T139584" s="51"/>
    </row>
    <row r="139681" spans="20:20" x14ac:dyDescent="0.25">
      <c r="T139681" s="51"/>
    </row>
    <row r="139778" spans="20:20" x14ac:dyDescent="0.25">
      <c r="T139778" s="51"/>
    </row>
    <row r="139875" spans="20:20" x14ac:dyDescent="0.25">
      <c r="T139875" s="51"/>
    </row>
    <row r="139972" spans="20:20" x14ac:dyDescent="0.25">
      <c r="T139972" s="51"/>
    </row>
    <row r="140069" spans="20:20" x14ac:dyDescent="0.25">
      <c r="T140069" s="51"/>
    </row>
    <row r="140166" spans="20:20" x14ac:dyDescent="0.25">
      <c r="T140166" s="51"/>
    </row>
    <row r="140263" spans="20:20" x14ac:dyDescent="0.25">
      <c r="T140263" s="51"/>
    </row>
    <row r="140360" spans="20:20" x14ac:dyDescent="0.25">
      <c r="T140360" s="51"/>
    </row>
    <row r="140457" spans="20:20" x14ac:dyDescent="0.25">
      <c r="T140457" s="51"/>
    </row>
    <row r="140554" spans="20:20" x14ac:dyDescent="0.25">
      <c r="T140554" s="51"/>
    </row>
    <row r="140651" spans="20:20" x14ac:dyDescent="0.25">
      <c r="T140651" s="51"/>
    </row>
    <row r="140748" spans="20:20" x14ac:dyDescent="0.25">
      <c r="T140748" s="51"/>
    </row>
    <row r="140845" spans="20:20" x14ac:dyDescent="0.25">
      <c r="T140845" s="51"/>
    </row>
    <row r="140942" spans="20:20" x14ac:dyDescent="0.25">
      <c r="T140942" s="51"/>
    </row>
    <row r="141039" spans="20:20" x14ac:dyDescent="0.25">
      <c r="T141039" s="51"/>
    </row>
    <row r="141136" spans="20:20" x14ac:dyDescent="0.25">
      <c r="T141136" s="51"/>
    </row>
    <row r="141233" spans="20:20" x14ac:dyDescent="0.25">
      <c r="T141233" s="51"/>
    </row>
    <row r="141330" spans="20:20" x14ac:dyDescent="0.25">
      <c r="T141330" s="51"/>
    </row>
    <row r="141427" spans="20:20" x14ac:dyDescent="0.25">
      <c r="T141427" s="51"/>
    </row>
    <row r="141524" spans="20:20" x14ac:dyDescent="0.25">
      <c r="T141524" s="51"/>
    </row>
    <row r="141621" spans="20:20" x14ac:dyDescent="0.25">
      <c r="T141621" s="51"/>
    </row>
    <row r="141718" spans="20:20" x14ac:dyDescent="0.25">
      <c r="T141718" s="51"/>
    </row>
    <row r="141815" spans="20:20" x14ac:dyDescent="0.25">
      <c r="T141815" s="51"/>
    </row>
    <row r="141912" spans="20:20" x14ac:dyDescent="0.25">
      <c r="T141912" s="51"/>
    </row>
    <row r="142009" spans="20:20" x14ac:dyDescent="0.25">
      <c r="T142009" s="51"/>
    </row>
    <row r="142106" spans="20:20" x14ac:dyDescent="0.25">
      <c r="T142106" s="51"/>
    </row>
    <row r="142203" spans="20:20" x14ac:dyDescent="0.25">
      <c r="T142203" s="51"/>
    </row>
    <row r="142300" spans="20:20" x14ac:dyDescent="0.25">
      <c r="T142300" s="51"/>
    </row>
    <row r="142397" spans="20:20" x14ac:dyDescent="0.25">
      <c r="T142397" s="51"/>
    </row>
    <row r="142494" spans="20:20" x14ac:dyDescent="0.25">
      <c r="T142494" s="51"/>
    </row>
    <row r="142591" spans="20:20" x14ac:dyDescent="0.25">
      <c r="T142591" s="51"/>
    </row>
    <row r="142688" spans="20:20" x14ac:dyDescent="0.25">
      <c r="T142688" s="51"/>
    </row>
    <row r="142785" spans="20:20" x14ac:dyDescent="0.25">
      <c r="T142785" s="51"/>
    </row>
    <row r="142882" spans="20:20" x14ac:dyDescent="0.25">
      <c r="T142882" s="51"/>
    </row>
    <row r="142979" spans="20:20" x14ac:dyDescent="0.25">
      <c r="T142979" s="51"/>
    </row>
    <row r="143076" spans="20:20" x14ac:dyDescent="0.25">
      <c r="T143076" s="51"/>
    </row>
    <row r="143173" spans="20:20" x14ac:dyDescent="0.25">
      <c r="T143173" s="51"/>
    </row>
    <row r="143270" spans="20:20" x14ac:dyDescent="0.25">
      <c r="T143270" s="51"/>
    </row>
    <row r="143367" spans="20:20" x14ac:dyDescent="0.25">
      <c r="T143367" s="51"/>
    </row>
    <row r="143464" spans="20:20" x14ac:dyDescent="0.25">
      <c r="T143464" s="51"/>
    </row>
    <row r="143561" spans="20:20" x14ac:dyDescent="0.25">
      <c r="T143561" s="51"/>
    </row>
    <row r="143658" spans="20:20" x14ac:dyDescent="0.25">
      <c r="T143658" s="51"/>
    </row>
    <row r="143755" spans="20:20" x14ac:dyDescent="0.25">
      <c r="T143755" s="51"/>
    </row>
    <row r="143852" spans="20:20" x14ac:dyDescent="0.25">
      <c r="T143852" s="51"/>
    </row>
    <row r="143949" spans="20:20" x14ac:dyDescent="0.25">
      <c r="T143949" s="51"/>
    </row>
    <row r="144046" spans="20:20" x14ac:dyDescent="0.25">
      <c r="T144046" s="51"/>
    </row>
    <row r="144143" spans="20:20" x14ac:dyDescent="0.25">
      <c r="T144143" s="51"/>
    </row>
    <row r="144240" spans="20:20" x14ac:dyDescent="0.25">
      <c r="T144240" s="51"/>
    </row>
    <row r="144337" spans="20:20" x14ac:dyDescent="0.25">
      <c r="T144337" s="51"/>
    </row>
    <row r="144434" spans="20:20" x14ac:dyDescent="0.25">
      <c r="T144434" s="51"/>
    </row>
    <row r="144531" spans="20:20" x14ac:dyDescent="0.25">
      <c r="T144531" s="51"/>
    </row>
    <row r="144628" spans="20:20" x14ac:dyDescent="0.25">
      <c r="T144628" s="51"/>
    </row>
    <row r="144725" spans="20:20" x14ac:dyDescent="0.25">
      <c r="T144725" s="51"/>
    </row>
    <row r="144822" spans="20:20" x14ac:dyDescent="0.25">
      <c r="T144822" s="51"/>
    </row>
    <row r="144919" spans="20:20" x14ac:dyDescent="0.25">
      <c r="T144919" s="51"/>
    </row>
    <row r="145016" spans="20:20" x14ac:dyDescent="0.25">
      <c r="T145016" s="51"/>
    </row>
    <row r="145113" spans="20:20" x14ac:dyDescent="0.25">
      <c r="T145113" s="51"/>
    </row>
    <row r="145210" spans="20:20" x14ac:dyDescent="0.25">
      <c r="T145210" s="51"/>
    </row>
    <row r="145307" spans="20:20" x14ac:dyDescent="0.25">
      <c r="T145307" s="51"/>
    </row>
    <row r="145404" spans="20:20" x14ac:dyDescent="0.25">
      <c r="T145404" s="51"/>
    </row>
    <row r="145501" spans="20:20" x14ac:dyDescent="0.25">
      <c r="T145501" s="51"/>
    </row>
    <row r="145598" spans="20:20" x14ac:dyDescent="0.25">
      <c r="T145598" s="51"/>
    </row>
    <row r="145695" spans="20:20" x14ac:dyDescent="0.25">
      <c r="T145695" s="51"/>
    </row>
    <row r="145792" spans="20:20" x14ac:dyDescent="0.25">
      <c r="T145792" s="51"/>
    </row>
    <row r="145889" spans="20:20" x14ac:dyDescent="0.25">
      <c r="T145889" s="51"/>
    </row>
    <row r="145986" spans="20:20" x14ac:dyDescent="0.25">
      <c r="T145986" s="51"/>
    </row>
    <row r="146083" spans="20:20" x14ac:dyDescent="0.25">
      <c r="T146083" s="51"/>
    </row>
    <row r="146180" spans="20:20" x14ac:dyDescent="0.25">
      <c r="T146180" s="51"/>
    </row>
    <row r="146277" spans="20:20" x14ac:dyDescent="0.25">
      <c r="T146277" s="51"/>
    </row>
    <row r="146374" spans="20:20" x14ac:dyDescent="0.25">
      <c r="T146374" s="51"/>
    </row>
    <row r="146471" spans="20:20" x14ac:dyDescent="0.25">
      <c r="T146471" s="51"/>
    </row>
    <row r="146568" spans="20:20" x14ac:dyDescent="0.25">
      <c r="T146568" s="51"/>
    </row>
    <row r="146665" spans="20:20" x14ac:dyDescent="0.25">
      <c r="T146665" s="51"/>
    </row>
    <row r="146762" spans="20:20" x14ac:dyDescent="0.25">
      <c r="T146762" s="51"/>
    </row>
    <row r="146859" spans="20:20" x14ac:dyDescent="0.25">
      <c r="T146859" s="51"/>
    </row>
    <row r="146956" spans="20:20" x14ac:dyDescent="0.25">
      <c r="T146956" s="51"/>
    </row>
    <row r="147053" spans="20:20" x14ac:dyDescent="0.25">
      <c r="T147053" s="51"/>
    </row>
    <row r="147150" spans="20:20" x14ac:dyDescent="0.25">
      <c r="T147150" s="51"/>
    </row>
    <row r="147247" spans="20:20" x14ac:dyDescent="0.25">
      <c r="T147247" s="51"/>
    </row>
    <row r="147344" spans="20:20" x14ac:dyDescent="0.25">
      <c r="T147344" s="51"/>
    </row>
    <row r="147441" spans="20:20" x14ac:dyDescent="0.25">
      <c r="T147441" s="51"/>
    </row>
    <row r="147538" spans="20:20" x14ac:dyDescent="0.25">
      <c r="T147538" s="51"/>
    </row>
    <row r="147635" spans="20:20" x14ac:dyDescent="0.25">
      <c r="T147635" s="51"/>
    </row>
    <row r="147732" spans="20:20" x14ac:dyDescent="0.25">
      <c r="T147732" s="51"/>
    </row>
    <row r="147829" spans="20:20" x14ac:dyDescent="0.25">
      <c r="T147829" s="51"/>
    </row>
    <row r="147926" spans="20:20" x14ac:dyDescent="0.25">
      <c r="T147926" s="51"/>
    </row>
    <row r="148023" spans="20:20" x14ac:dyDescent="0.25">
      <c r="T148023" s="51"/>
    </row>
    <row r="148120" spans="20:20" x14ac:dyDescent="0.25">
      <c r="T148120" s="51"/>
    </row>
    <row r="148217" spans="20:20" x14ac:dyDescent="0.25">
      <c r="T148217" s="51"/>
    </row>
    <row r="148314" spans="20:20" x14ac:dyDescent="0.25">
      <c r="T148314" s="51"/>
    </row>
    <row r="148411" spans="20:20" x14ac:dyDescent="0.25">
      <c r="T148411" s="51"/>
    </row>
    <row r="148508" spans="20:20" x14ac:dyDescent="0.25">
      <c r="T148508" s="51"/>
    </row>
    <row r="148605" spans="20:20" x14ac:dyDescent="0.25">
      <c r="T148605" s="51"/>
    </row>
    <row r="148702" spans="20:20" x14ac:dyDescent="0.25">
      <c r="T148702" s="51"/>
    </row>
    <row r="148799" spans="20:20" x14ac:dyDescent="0.25">
      <c r="T148799" s="51"/>
    </row>
    <row r="148896" spans="20:20" x14ac:dyDescent="0.25">
      <c r="T148896" s="51"/>
    </row>
    <row r="148993" spans="20:20" x14ac:dyDescent="0.25">
      <c r="T148993" s="51"/>
    </row>
    <row r="149090" spans="20:20" x14ac:dyDescent="0.25">
      <c r="T149090" s="51"/>
    </row>
    <row r="149187" spans="20:20" x14ac:dyDescent="0.25">
      <c r="T149187" s="51"/>
    </row>
    <row r="149284" spans="20:20" x14ac:dyDescent="0.25">
      <c r="T149284" s="51"/>
    </row>
    <row r="149381" spans="20:20" x14ac:dyDescent="0.25">
      <c r="T149381" s="51"/>
    </row>
    <row r="149478" spans="20:20" x14ac:dyDescent="0.25">
      <c r="T149478" s="51"/>
    </row>
    <row r="149575" spans="20:20" x14ac:dyDescent="0.25">
      <c r="T149575" s="51"/>
    </row>
    <row r="149672" spans="20:20" x14ac:dyDescent="0.25">
      <c r="T149672" s="51"/>
    </row>
    <row r="149769" spans="20:20" x14ac:dyDescent="0.25">
      <c r="T149769" s="51"/>
    </row>
    <row r="149866" spans="20:20" x14ac:dyDescent="0.25">
      <c r="T149866" s="51"/>
    </row>
    <row r="149963" spans="20:20" x14ac:dyDescent="0.25">
      <c r="T149963" s="51"/>
    </row>
    <row r="150060" spans="20:20" x14ac:dyDescent="0.25">
      <c r="T150060" s="51"/>
    </row>
    <row r="150157" spans="20:20" x14ac:dyDescent="0.25">
      <c r="T150157" s="51"/>
    </row>
    <row r="150254" spans="20:20" x14ac:dyDescent="0.25">
      <c r="T150254" s="51"/>
    </row>
    <row r="150351" spans="20:20" x14ac:dyDescent="0.25">
      <c r="T150351" s="51"/>
    </row>
    <row r="150448" spans="20:20" x14ac:dyDescent="0.25">
      <c r="T150448" s="51"/>
    </row>
    <row r="150545" spans="20:20" x14ac:dyDescent="0.25">
      <c r="T150545" s="51"/>
    </row>
    <row r="150642" spans="20:20" x14ac:dyDescent="0.25">
      <c r="T150642" s="51"/>
    </row>
    <row r="150739" spans="20:20" x14ac:dyDescent="0.25">
      <c r="T150739" s="51"/>
    </row>
    <row r="150836" spans="20:20" x14ac:dyDescent="0.25">
      <c r="T150836" s="51"/>
    </row>
    <row r="150933" spans="20:20" x14ac:dyDescent="0.25">
      <c r="T150933" s="51"/>
    </row>
    <row r="151030" spans="20:20" x14ac:dyDescent="0.25">
      <c r="T151030" s="51"/>
    </row>
    <row r="151127" spans="20:20" x14ac:dyDescent="0.25">
      <c r="T151127" s="51"/>
    </row>
    <row r="151224" spans="20:20" x14ac:dyDescent="0.25">
      <c r="T151224" s="51"/>
    </row>
    <row r="151321" spans="20:20" x14ac:dyDescent="0.25">
      <c r="T151321" s="51"/>
    </row>
    <row r="151418" spans="20:20" x14ac:dyDescent="0.25">
      <c r="T151418" s="51"/>
    </row>
    <row r="151515" spans="20:20" x14ac:dyDescent="0.25">
      <c r="T151515" s="51"/>
    </row>
    <row r="151612" spans="20:20" x14ac:dyDescent="0.25">
      <c r="T151612" s="51"/>
    </row>
    <row r="151709" spans="20:20" x14ac:dyDescent="0.25">
      <c r="T151709" s="51"/>
    </row>
    <row r="151806" spans="20:20" x14ac:dyDescent="0.25">
      <c r="T151806" s="51"/>
    </row>
    <row r="151903" spans="20:20" x14ac:dyDescent="0.25">
      <c r="T151903" s="51"/>
    </row>
    <row r="152000" spans="20:20" x14ac:dyDescent="0.25">
      <c r="T152000" s="51"/>
    </row>
    <row r="152097" spans="20:20" x14ac:dyDescent="0.25">
      <c r="T152097" s="51"/>
    </row>
    <row r="152194" spans="20:20" x14ac:dyDescent="0.25">
      <c r="T152194" s="51"/>
    </row>
    <row r="152291" spans="20:20" x14ac:dyDescent="0.25">
      <c r="T152291" s="51"/>
    </row>
    <row r="152388" spans="20:20" x14ac:dyDescent="0.25">
      <c r="T152388" s="51"/>
    </row>
    <row r="152485" spans="20:20" x14ac:dyDescent="0.25">
      <c r="T152485" s="51"/>
    </row>
    <row r="152582" spans="20:20" x14ac:dyDescent="0.25">
      <c r="T152582" s="51"/>
    </row>
    <row r="152679" spans="20:20" x14ac:dyDescent="0.25">
      <c r="T152679" s="51"/>
    </row>
    <row r="152776" spans="20:20" x14ac:dyDescent="0.25">
      <c r="T152776" s="51"/>
    </row>
    <row r="152873" spans="20:20" x14ac:dyDescent="0.25">
      <c r="T152873" s="51"/>
    </row>
    <row r="152970" spans="20:20" x14ac:dyDescent="0.25">
      <c r="T152970" s="51"/>
    </row>
    <row r="153067" spans="20:20" x14ac:dyDescent="0.25">
      <c r="T153067" s="51"/>
    </row>
    <row r="153164" spans="20:20" x14ac:dyDescent="0.25">
      <c r="T153164" s="51"/>
    </row>
    <row r="153261" spans="20:20" x14ac:dyDescent="0.25">
      <c r="T153261" s="51"/>
    </row>
    <row r="153358" spans="20:20" x14ac:dyDescent="0.25">
      <c r="T153358" s="51"/>
    </row>
    <row r="153455" spans="20:20" x14ac:dyDescent="0.25">
      <c r="T153455" s="51"/>
    </row>
    <row r="153552" spans="20:20" x14ac:dyDescent="0.25">
      <c r="T153552" s="51"/>
    </row>
    <row r="153649" spans="20:20" x14ac:dyDescent="0.25">
      <c r="T153649" s="51"/>
    </row>
    <row r="153746" spans="20:20" x14ac:dyDescent="0.25">
      <c r="T153746" s="51"/>
    </row>
    <row r="153843" spans="20:20" x14ac:dyDescent="0.25">
      <c r="T153843" s="51"/>
    </row>
    <row r="153940" spans="20:20" x14ac:dyDescent="0.25">
      <c r="T153940" s="51"/>
    </row>
    <row r="154037" spans="20:20" x14ac:dyDescent="0.25">
      <c r="T154037" s="51"/>
    </row>
    <row r="154134" spans="20:20" x14ac:dyDescent="0.25">
      <c r="T154134" s="51"/>
    </row>
    <row r="154231" spans="20:20" x14ac:dyDescent="0.25">
      <c r="T154231" s="51"/>
    </row>
    <row r="154328" spans="20:20" x14ac:dyDescent="0.25">
      <c r="T154328" s="51"/>
    </row>
    <row r="154425" spans="20:20" x14ac:dyDescent="0.25">
      <c r="T154425" s="51"/>
    </row>
    <row r="154522" spans="20:20" x14ac:dyDescent="0.25">
      <c r="T154522" s="51"/>
    </row>
    <row r="154619" spans="20:20" x14ac:dyDescent="0.25">
      <c r="T154619" s="51"/>
    </row>
    <row r="154716" spans="20:20" x14ac:dyDescent="0.25">
      <c r="T154716" s="51"/>
    </row>
    <row r="154813" spans="20:20" x14ac:dyDescent="0.25">
      <c r="T154813" s="51"/>
    </row>
    <row r="154910" spans="20:20" x14ac:dyDescent="0.25">
      <c r="T154910" s="51"/>
    </row>
    <row r="155007" spans="20:20" x14ac:dyDescent="0.25">
      <c r="T155007" s="51"/>
    </row>
    <row r="155104" spans="20:20" x14ac:dyDescent="0.25">
      <c r="T155104" s="51"/>
    </row>
    <row r="155201" spans="20:20" x14ac:dyDescent="0.25">
      <c r="T155201" s="51"/>
    </row>
    <row r="155298" spans="20:20" x14ac:dyDescent="0.25">
      <c r="T155298" s="51"/>
    </row>
    <row r="155395" spans="20:20" x14ac:dyDescent="0.25">
      <c r="T155395" s="51"/>
    </row>
    <row r="155492" spans="20:20" x14ac:dyDescent="0.25">
      <c r="T155492" s="51"/>
    </row>
    <row r="155589" spans="20:20" x14ac:dyDescent="0.25">
      <c r="T155589" s="51"/>
    </row>
    <row r="155686" spans="20:20" x14ac:dyDescent="0.25">
      <c r="T155686" s="51"/>
    </row>
    <row r="155783" spans="20:20" x14ac:dyDescent="0.25">
      <c r="T155783" s="51"/>
    </row>
    <row r="155880" spans="20:20" x14ac:dyDescent="0.25">
      <c r="T155880" s="51"/>
    </row>
    <row r="155977" spans="20:20" x14ac:dyDescent="0.25">
      <c r="T155977" s="51"/>
    </row>
    <row r="156074" spans="20:20" x14ac:dyDescent="0.25">
      <c r="T156074" s="51"/>
    </row>
    <row r="156171" spans="20:20" x14ac:dyDescent="0.25">
      <c r="T156171" s="51"/>
    </row>
    <row r="156268" spans="20:20" x14ac:dyDescent="0.25">
      <c r="T156268" s="51"/>
    </row>
    <row r="156365" spans="20:20" x14ac:dyDescent="0.25">
      <c r="T156365" s="51"/>
    </row>
    <row r="156462" spans="20:20" x14ac:dyDescent="0.25">
      <c r="T156462" s="51"/>
    </row>
    <row r="156559" spans="20:20" x14ac:dyDescent="0.25">
      <c r="T156559" s="51"/>
    </row>
    <row r="156656" spans="20:20" x14ac:dyDescent="0.25">
      <c r="T156656" s="51"/>
    </row>
    <row r="156753" spans="20:20" x14ac:dyDescent="0.25">
      <c r="T156753" s="51"/>
    </row>
    <row r="156850" spans="20:20" x14ac:dyDescent="0.25">
      <c r="T156850" s="51"/>
    </row>
    <row r="156947" spans="20:20" x14ac:dyDescent="0.25">
      <c r="T156947" s="51"/>
    </row>
    <row r="157044" spans="20:20" x14ac:dyDescent="0.25">
      <c r="T157044" s="51"/>
    </row>
    <row r="157141" spans="20:20" x14ac:dyDescent="0.25">
      <c r="T157141" s="51"/>
    </row>
    <row r="157238" spans="20:20" x14ac:dyDescent="0.25">
      <c r="T157238" s="51"/>
    </row>
    <row r="157335" spans="20:20" x14ac:dyDescent="0.25">
      <c r="T157335" s="51"/>
    </row>
    <row r="157432" spans="20:20" x14ac:dyDescent="0.25">
      <c r="T157432" s="51"/>
    </row>
    <row r="157529" spans="20:20" x14ac:dyDescent="0.25">
      <c r="T157529" s="51"/>
    </row>
    <row r="157626" spans="20:20" x14ac:dyDescent="0.25">
      <c r="T157626" s="51"/>
    </row>
    <row r="157723" spans="20:20" x14ac:dyDescent="0.25">
      <c r="T157723" s="51"/>
    </row>
    <row r="157820" spans="20:20" x14ac:dyDescent="0.25">
      <c r="T157820" s="51"/>
    </row>
    <row r="157917" spans="20:20" x14ac:dyDescent="0.25">
      <c r="T157917" s="51"/>
    </row>
    <row r="158014" spans="20:20" x14ac:dyDescent="0.25">
      <c r="T158014" s="51"/>
    </row>
    <row r="158111" spans="20:20" x14ac:dyDescent="0.25">
      <c r="T158111" s="51"/>
    </row>
    <row r="158208" spans="20:20" x14ac:dyDescent="0.25">
      <c r="T158208" s="51"/>
    </row>
    <row r="158305" spans="20:20" x14ac:dyDescent="0.25">
      <c r="T158305" s="51"/>
    </row>
    <row r="158402" spans="20:20" x14ac:dyDescent="0.25">
      <c r="T158402" s="51"/>
    </row>
    <row r="158499" spans="20:20" x14ac:dyDescent="0.25">
      <c r="T158499" s="51"/>
    </row>
    <row r="158596" spans="20:20" x14ac:dyDescent="0.25">
      <c r="T158596" s="51"/>
    </row>
    <row r="158693" spans="20:20" x14ac:dyDescent="0.25">
      <c r="T158693" s="51"/>
    </row>
    <row r="158790" spans="20:20" x14ac:dyDescent="0.25">
      <c r="T158790" s="51"/>
    </row>
    <row r="158887" spans="20:20" x14ac:dyDescent="0.25">
      <c r="T158887" s="51"/>
    </row>
    <row r="158984" spans="20:20" x14ac:dyDescent="0.25">
      <c r="T158984" s="51"/>
    </row>
    <row r="159081" spans="20:20" x14ac:dyDescent="0.25">
      <c r="T159081" s="51"/>
    </row>
    <row r="159178" spans="20:20" x14ac:dyDescent="0.25">
      <c r="T159178" s="51"/>
    </row>
    <row r="159275" spans="20:20" x14ac:dyDescent="0.25">
      <c r="T159275" s="51"/>
    </row>
    <row r="159372" spans="20:20" x14ac:dyDescent="0.25">
      <c r="T159372" s="51"/>
    </row>
    <row r="159469" spans="20:20" x14ac:dyDescent="0.25">
      <c r="T159469" s="51"/>
    </row>
    <row r="159566" spans="20:20" x14ac:dyDescent="0.25">
      <c r="T159566" s="51"/>
    </row>
    <row r="159663" spans="20:20" x14ac:dyDescent="0.25">
      <c r="T159663" s="51"/>
    </row>
    <row r="159760" spans="20:20" x14ac:dyDescent="0.25">
      <c r="T159760" s="51"/>
    </row>
    <row r="159857" spans="20:20" x14ac:dyDescent="0.25">
      <c r="T159857" s="51"/>
    </row>
    <row r="159954" spans="20:20" x14ac:dyDescent="0.25">
      <c r="T159954" s="51"/>
    </row>
    <row r="160051" spans="20:20" x14ac:dyDescent="0.25">
      <c r="T160051" s="51"/>
    </row>
    <row r="160148" spans="20:20" x14ac:dyDescent="0.25">
      <c r="T160148" s="51"/>
    </row>
    <row r="160245" spans="20:20" x14ac:dyDescent="0.25">
      <c r="T160245" s="51"/>
    </row>
    <row r="160342" spans="20:20" x14ac:dyDescent="0.25">
      <c r="T160342" s="51"/>
    </row>
    <row r="160439" spans="20:20" x14ac:dyDescent="0.25">
      <c r="T160439" s="51"/>
    </row>
    <row r="160536" spans="20:20" x14ac:dyDescent="0.25">
      <c r="T160536" s="51"/>
    </row>
    <row r="160633" spans="20:20" x14ac:dyDescent="0.25">
      <c r="T160633" s="51"/>
    </row>
    <row r="160730" spans="20:20" x14ac:dyDescent="0.25">
      <c r="T160730" s="51"/>
    </row>
    <row r="160827" spans="20:20" x14ac:dyDescent="0.25">
      <c r="T160827" s="51"/>
    </row>
    <row r="160924" spans="20:20" x14ac:dyDescent="0.25">
      <c r="T160924" s="51"/>
    </row>
    <row r="161021" spans="20:20" x14ac:dyDescent="0.25">
      <c r="T161021" s="51"/>
    </row>
    <row r="161118" spans="20:20" x14ac:dyDescent="0.25">
      <c r="T161118" s="51"/>
    </row>
    <row r="161215" spans="20:20" x14ac:dyDescent="0.25">
      <c r="T161215" s="51"/>
    </row>
    <row r="161312" spans="20:20" x14ac:dyDescent="0.25">
      <c r="T161312" s="51"/>
    </row>
    <row r="161409" spans="20:20" x14ac:dyDescent="0.25">
      <c r="T161409" s="51"/>
    </row>
    <row r="161506" spans="20:20" x14ac:dyDescent="0.25">
      <c r="T161506" s="51"/>
    </row>
    <row r="161603" spans="20:20" x14ac:dyDescent="0.25">
      <c r="T161603" s="51"/>
    </row>
    <row r="161700" spans="20:20" x14ac:dyDescent="0.25">
      <c r="T161700" s="51"/>
    </row>
    <row r="161797" spans="20:20" x14ac:dyDescent="0.25">
      <c r="T161797" s="51"/>
    </row>
    <row r="161894" spans="20:20" x14ac:dyDescent="0.25">
      <c r="T161894" s="51"/>
    </row>
    <row r="161991" spans="20:20" x14ac:dyDescent="0.25">
      <c r="T161991" s="51"/>
    </row>
    <row r="162088" spans="20:20" x14ac:dyDescent="0.25">
      <c r="T162088" s="51"/>
    </row>
    <row r="162185" spans="20:20" x14ac:dyDescent="0.25">
      <c r="T162185" s="51"/>
    </row>
    <row r="162282" spans="20:20" x14ac:dyDescent="0.25">
      <c r="T162282" s="51"/>
    </row>
    <row r="162379" spans="20:20" x14ac:dyDescent="0.25">
      <c r="T162379" s="51"/>
    </row>
    <row r="162476" spans="20:20" x14ac:dyDescent="0.25">
      <c r="T162476" s="51"/>
    </row>
    <row r="162573" spans="20:20" x14ac:dyDescent="0.25">
      <c r="T162573" s="51"/>
    </row>
    <row r="162670" spans="20:20" x14ac:dyDescent="0.25">
      <c r="T162670" s="51"/>
    </row>
    <row r="162767" spans="20:20" x14ac:dyDescent="0.25">
      <c r="T162767" s="51"/>
    </row>
    <row r="162864" spans="20:20" x14ac:dyDescent="0.25">
      <c r="T162864" s="51"/>
    </row>
    <row r="162961" spans="20:20" x14ac:dyDescent="0.25">
      <c r="T162961" s="51"/>
    </row>
    <row r="163058" spans="20:20" x14ac:dyDescent="0.25">
      <c r="T163058" s="51"/>
    </row>
    <row r="163155" spans="20:20" x14ac:dyDescent="0.25">
      <c r="T163155" s="51"/>
    </row>
    <row r="163252" spans="20:20" x14ac:dyDescent="0.25">
      <c r="T163252" s="51"/>
    </row>
    <row r="163349" spans="20:20" x14ac:dyDescent="0.25">
      <c r="T163349" s="51"/>
    </row>
    <row r="163446" spans="20:20" x14ac:dyDescent="0.25">
      <c r="T163446" s="51"/>
    </row>
    <row r="163543" spans="20:20" x14ac:dyDescent="0.25">
      <c r="T163543" s="51"/>
    </row>
    <row r="163640" spans="20:20" x14ac:dyDescent="0.25">
      <c r="T163640" s="51"/>
    </row>
    <row r="163737" spans="20:20" x14ac:dyDescent="0.25">
      <c r="T163737" s="51"/>
    </row>
    <row r="163834" spans="20:20" x14ac:dyDescent="0.25">
      <c r="T163834" s="51"/>
    </row>
    <row r="163931" spans="20:20" x14ac:dyDescent="0.25">
      <c r="T163931" s="51"/>
    </row>
    <row r="164028" spans="20:20" x14ac:dyDescent="0.25">
      <c r="T164028" s="51"/>
    </row>
    <row r="164125" spans="20:20" x14ac:dyDescent="0.25">
      <c r="T164125" s="51"/>
    </row>
    <row r="164222" spans="20:20" x14ac:dyDescent="0.25">
      <c r="T164222" s="51"/>
    </row>
    <row r="164319" spans="20:20" x14ac:dyDescent="0.25">
      <c r="T164319" s="51"/>
    </row>
    <row r="164416" spans="20:20" x14ac:dyDescent="0.25">
      <c r="T164416" s="51"/>
    </row>
    <row r="164513" spans="20:20" x14ac:dyDescent="0.25">
      <c r="T164513" s="51"/>
    </row>
    <row r="164610" spans="20:20" x14ac:dyDescent="0.25">
      <c r="T164610" s="51"/>
    </row>
    <row r="164707" spans="20:20" x14ac:dyDescent="0.25">
      <c r="T164707" s="51"/>
    </row>
    <row r="164804" spans="20:20" x14ac:dyDescent="0.25">
      <c r="T164804" s="51"/>
    </row>
    <row r="164901" spans="20:20" x14ac:dyDescent="0.25">
      <c r="T164901" s="51"/>
    </row>
    <row r="164998" spans="20:20" x14ac:dyDescent="0.25">
      <c r="T164998" s="51"/>
    </row>
    <row r="165095" spans="20:20" x14ac:dyDescent="0.25">
      <c r="T165095" s="51"/>
    </row>
    <row r="165192" spans="20:20" x14ac:dyDescent="0.25">
      <c r="T165192" s="51"/>
    </row>
    <row r="165289" spans="20:20" x14ac:dyDescent="0.25">
      <c r="T165289" s="51"/>
    </row>
    <row r="165386" spans="20:20" x14ac:dyDescent="0.25">
      <c r="T165386" s="51"/>
    </row>
    <row r="165483" spans="20:20" x14ac:dyDescent="0.25">
      <c r="T165483" s="51"/>
    </row>
    <row r="165580" spans="20:20" x14ac:dyDescent="0.25">
      <c r="T165580" s="51"/>
    </row>
    <row r="165677" spans="20:20" x14ac:dyDescent="0.25">
      <c r="T165677" s="51"/>
    </row>
    <row r="165774" spans="20:20" x14ac:dyDescent="0.25">
      <c r="T165774" s="51"/>
    </row>
    <row r="165871" spans="20:20" x14ac:dyDescent="0.25">
      <c r="T165871" s="51"/>
    </row>
    <row r="165968" spans="20:20" x14ac:dyDescent="0.25">
      <c r="T165968" s="51"/>
    </row>
    <row r="166065" spans="20:20" x14ac:dyDescent="0.25">
      <c r="T166065" s="51"/>
    </row>
    <row r="166162" spans="20:20" x14ac:dyDescent="0.25">
      <c r="T166162" s="51"/>
    </row>
    <row r="166259" spans="20:20" x14ac:dyDescent="0.25">
      <c r="T166259" s="51"/>
    </row>
    <row r="166356" spans="20:20" x14ac:dyDescent="0.25">
      <c r="T166356" s="51"/>
    </row>
    <row r="166453" spans="20:20" x14ac:dyDescent="0.25">
      <c r="T166453" s="51"/>
    </row>
    <row r="166550" spans="20:20" x14ac:dyDescent="0.25">
      <c r="T166550" s="51"/>
    </row>
    <row r="166647" spans="20:20" x14ac:dyDescent="0.25">
      <c r="T166647" s="51"/>
    </row>
    <row r="166744" spans="20:20" x14ac:dyDescent="0.25">
      <c r="T166744" s="51"/>
    </row>
    <row r="166841" spans="20:20" x14ac:dyDescent="0.25">
      <c r="T166841" s="51"/>
    </row>
    <row r="166938" spans="20:20" x14ac:dyDescent="0.25">
      <c r="T166938" s="51"/>
    </row>
    <row r="167035" spans="20:20" x14ac:dyDescent="0.25">
      <c r="T167035" s="51"/>
    </row>
    <row r="167132" spans="20:20" x14ac:dyDescent="0.25">
      <c r="T167132" s="51"/>
    </row>
    <row r="167229" spans="20:20" x14ac:dyDescent="0.25">
      <c r="T167229" s="51"/>
    </row>
    <row r="167326" spans="20:20" x14ac:dyDescent="0.25">
      <c r="T167326" s="51"/>
    </row>
    <row r="167423" spans="20:20" x14ac:dyDescent="0.25">
      <c r="T167423" s="51"/>
    </row>
    <row r="167520" spans="20:20" x14ac:dyDescent="0.25">
      <c r="T167520" s="51"/>
    </row>
    <row r="167617" spans="20:20" x14ac:dyDescent="0.25">
      <c r="T167617" s="51"/>
    </row>
    <row r="167714" spans="20:20" x14ac:dyDescent="0.25">
      <c r="T167714" s="51"/>
    </row>
    <row r="167811" spans="20:20" x14ac:dyDescent="0.25">
      <c r="T167811" s="51"/>
    </row>
    <row r="167908" spans="20:20" x14ac:dyDescent="0.25">
      <c r="T167908" s="51"/>
    </row>
    <row r="168005" spans="20:20" x14ac:dyDescent="0.25">
      <c r="T168005" s="51"/>
    </row>
    <row r="168102" spans="20:20" x14ac:dyDescent="0.25">
      <c r="T168102" s="51"/>
    </row>
    <row r="168199" spans="20:20" x14ac:dyDescent="0.25">
      <c r="T168199" s="51"/>
    </row>
    <row r="168296" spans="20:20" x14ac:dyDescent="0.25">
      <c r="T168296" s="51"/>
    </row>
    <row r="168393" spans="20:20" x14ac:dyDescent="0.25">
      <c r="T168393" s="51"/>
    </row>
    <row r="168490" spans="20:20" x14ac:dyDescent="0.25">
      <c r="T168490" s="51"/>
    </row>
    <row r="168587" spans="20:20" x14ac:dyDescent="0.25">
      <c r="T168587" s="51"/>
    </row>
    <row r="168684" spans="20:20" x14ac:dyDescent="0.25">
      <c r="T168684" s="51"/>
    </row>
    <row r="168781" spans="20:20" x14ac:dyDescent="0.25">
      <c r="T168781" s="51"/>
    </row>
    <row r="168878" spans="20:20" x14ac:dyDescent="0.25">
      <c r="T168878" s="51"/>
    </row>
    <row r="168975" spans="20:20" x14ac:dyDescent="0.25">
      <c r="T168975" s="51"/>
    </row>
    <row r="169072" spans="20:20" x14ac:dyDescent="0.25">
      <c r="T169072" s="51"/>
    </row>
    <row r="169169" spans="20:20" x14ac:dyDescent="0.25">
      <c r="T169169" s="51"/>
    </row>
    <row r="169266" spans="20:20" x14ac:dyDescent="0.25">
      <c r="T169266" s="51"/>
    </row>
    <row r="169363" spans="20:20" x14ac:dyDescent="0.25">
      <c r="T169363" s="51"/>
    </row>
    <row r="169460" spans="20:20" x14ac:dyDescent="0.25">
      <c r="T169460" s="51"/>
    </row>
    <row r="169557" spans="20:20" x14ac:dyDescent="0.25">
      <c r="T169557" s="51"/>
    </row>
    <row r="169654" spans="20:20" x14ac:dyDescent="0.25">
      <c r="T169654" s="51"/>
    </row>
    <row r="169751" spans="20:20" x14ac:dyDescent="0.25">
      <c r="T169751" s="51"/>
    </row>
    <row r="169848" spans="20:20" x14ac:dyDescent="0.25">
      <c r="T169848" s="51"/>
    </row>
    <row r="169945" spans="20:20" x14ac:dyDescent="0.25">
      <c r="T169945" s="51"/>
    </row>
    <row r="170042" spans="20:20" x14ac:dyDescent="0.25">
      <c r="T170042" s="51"/>
    </row>
    <row r="170139" spans="20:20" x14ac:dyDescent="0.25">
      <c r="T170139" s="51"/>
    </row>
    <row r="170236" spans="20:20" x14ac:dyDescent="0.25">
      <c r="T170236" s="51"/>
    </row>
    <row r="170333" spans="20:20" x14ac:dyDescent="0.25">
      <c r="T170333" s="51"/>
    </row>
    <row r="170430" spans="20:20" x14ac:dyDescent="0.25">
      <c r="T170430" s="51"/>
    </row>
    <row r="170527" spans="20:20" x14ac:dyDescent="0.25">
      <c r="T170527" s="51"/>
    </row>
    <row r="170624" spans="20:20" x14ac:dyDescent="0.25">
      <c r="T170624" s="51"/>
    </row>
    <row r="170721" spans="20:20" x14ac:dyDescent="0.25">
      <c r="T170721" s="51"/>
    </row>
    <row r="170818" spans="20:20" x14ac:dyDescent="0.25">
      <c r="T170818" s="51"/>
    </row>
    <row r="170915" spans="20:20" x14ac:dyDescent="0.25">
      <c r="T170915" s="51"/>
    </row>
    <row r="171012" spans="20:20" x14ac:dyDescent="0.25">
      <c r="T171012" s="51"/>
    </row>
    <row r="171109" spans="20:20" x14ac:dyDescent="0.25">
      <c r="T171109" s="51"/>
    </row>
    <row r="171206" spans="20:20" x14ac:dyDescent="0.25">
      <c r="T171206" s="51"/>
    </row>
    <row r="171303" spans="20:20" x14ac:dyDescent="0.25">
      <c r="T171303" s="51"/>
    </row>
    <row r="171400" spans="20:20" x14ac:dyDescent="0.25">
      <c r="T171400" s="51"/>
    </row>
    <row r="171497" spans="20:20" x14ac:dyDescent="0.25">
      <c r="T171497" s="51"/>
    </row>
    <row r="171594" spans="20:20" x14ac:dyDescent="0.25">
      <c r="T171594" s="51"/>
    </row>
    <row r="171691" spans="20:20" x14ac:dyDescent="0.25">
      <c r="T171691" s="51"/>
    </row>
    <row r="171788" spans="20:20" x14ac:dyDescent="0.25">
      <c r="T171788" s="51"/>
    </row>
    <row r="171885" spans="20:20" x14ac:dyDescent="0.25">
      <c r="T171885" s="51"/>
    </row>
    <row r="171982" spans="20:20" x14ac:dyDescent="0.25">
      <c r="T171982" s="51"/>
    </row>
    <row r="172079" spans="20:20" x14ac:dyDescent="0.25">
      <c r="T172079" s="51"/>
    </row>
    <row r="172176" spans="20:20" x14ac:dyDescent="0.25">
      <c r="T172176" s="51"/>
    </row>
    <row r="172273" spans="20:20" x14ac:dyDescent="0.25">
      <c r="T172273" s="51"/>
    </row>
    <row r="172370" spans="20:20" x14ac:dyDescent="0.25">
      <c r="T172370" s="51"/>
    </row>
    <row r="172467" spans="20:20" x14ac:dyDescent="0.25">
      <c r="T172467" s="51"/>
    </row>
    <row r="172564" spans="20:20" x14ac:dyDescent="0.25">
      <c r="T172564" s="51"/>
    </row>
    <row r="172661" spans="20:20" x14ac:dyDescent="0.25">
      <c r="T172661" s="51"/>
    </row>
    <row r="172758" spans="20:20" x14ac:dyDescent="0.25">
      <c r="T172758" s="51"/>
    </row>
    <row r="172855" spans="20:20" x14ac:dyDescent="0.25">
      <c r="T172855" s="51"/>
    </row>
    <row r="172952" spans="20:20" x14ac:dyDescent="0.25">
      <c r="T172952" s="51"/>
    </row>
    <row r="173049" spans="20:20" x14ac:dyDescent="0.25">
      <c r="T173049" s="51"/>
    </row>
    <row r="173146" spans="20:20" x14ac:dyDescent="0.25">
      <c r="T173146" s="51"/>
    </row>
    <row r="173243" spans="20:20" x14ac:dyDescent="0.25">
      <c r="T173243" s="51"/>
    </row>
    <row r="173340" spans="20:20" x14ac:dyDescent="0.25">
      <c r="T173340" s="51"/>
    </row>
    <row r="173437" spans="20:20" x14ac:dyDescent="0.25">
      <c r="T173437" s="51"/>
    </row>
    <row r="173534" spans="20:20" x14ac:dyDescent="0.25">
      <c r="T173534" s="51"/>
    </row>
    <row r="173631" spans="20:20" x14ac:dyDescent="0.25">
      <c r="T173631" s="51"/>
    </row>
    <row r="173728" spans="20:20" x14ac:dyDescent="0.25">
      <c r="T173728" s="51"/>
    </row>
    <row r="173825" spans="20:20" x14ac:dyDescent="0.25">
      <c r="T173825" s="51"/>
    </row>
    <row r="173922" spans="20:20" x14ac:dyDescent="0.25">
      <c r="T173922" s="51"/>
    </row>
    <row r="174019" spans="20:20" x14ac:dyDescent="0.25">
      <c r="T174019" s="51"/>
    </row>
    <row r="174116" spans="20:20" x14ac:dyDescent="0.25">
      <c r="T174116" s="51"/>
    </row>
    <row r="174213" spans="20:20" x14ac:dyDescent="0.25">
      <c r="T174213" s="51"/>
    </row>
    <row r="174310" spans="20:20" x14ac:dyDescent="0.25">
      <c r="T174310" s="51"/>
    </row>
    <row r="174407" spans="20:20" x14ac:dyDescent="0.25">
      <c r="T174407" s="51"/>
    </row>
    <row r="174504" spans="20:20" x14ac:dyDescent="0.25">
      <c r="T174504" s="51"/>
    </row>
    <row r="174601" spans="20:20" x14ac:dyDescent="0.25">
      <c r="T174601" s="51"/>
    </row>
    <row r="174698" spans="20:20" x14ac:dyDescent="0.25">
      <c r="T174698" s="51"/>
    </row>
    <row r="174795" spans="20:20" x14ac:dyDescent="0.25">
      <c r="T174795" s="51"/>
    </row>
    <row r="174892" spans="20:20" x14ac:dyDescent="0.25">
      <c r="T174892" s="51"/>
    </row>
    <row r="174989" spans="20:20" x14ac:dyDescent="0.25">
      <c r="T174989" s="51"/>
    </row>
    <row r="175086" spans="20:20" x14ac:dyDescent="0.25">
      <c r="T175086" s="51"/>
    </row>
    <row r="175183" spans="20:20" x14ac:dyDescent="0.25">
      <c r="T175183" s="51"/>
    </row>
    <row r="175280" spans="20:20" x14ac:dyDescent="0.25">
      <c r="T175280" s="51"/>
    </row>
    <row r="175377" spans="20:20" x14ac:dyDescent="0.25">
      <c r="T175377" s="51"/>
    </row>
    <row r="175474" spans="20:20" x14ac:dyDescent="0.25">
      <c r="T175474" s="51"/>
    </row>
    <row r="175571" spans="20:20" x14ac:dyDescent="0.25">
      <c r="T175571" s="51"/>
    </row>
    <row r="175668" spans="20:20" x14ac:dyDescent="0.25">
      <c r="T175668" s="51"/>
    </row>
    <row r="175765" spans="20:20" x14ac:dyDescent="0.25">
      <c r="T175765" s="51"/>
    </row>
    <row r="175862" spans="20:20" x14ac:dyDescent="0.25">
      <c r="T175862" s="51"/>
    </row>
    <row r="175959" spans="20:20" x14ac:dyDescent="0.25">
      <c r="T175959" s="51"/>
    </row>
    <row r="176056" spans="20:20" x14ac:dyDescent="0.25">
      <c r="T176056" s="51"/>
    </row>
    <row r="176153" spans="20:20" x14ac:dyDescent="0.25">
      <c r="T176153" s="51"/>
    </row>
    <row r="176250" spans="20:20" x14ac:dyDescent="0.25">
      <c r="T176250" s="51"/>
    </row>
    <row r="176347" spans="20:20" x14ac:dyDescent="0.25">
      <c r="T176347" s="51"/>
    </row>
    <row r="176444" spans="20:20" x14ac:dyDescent="0.25">
      <c r="T176444" s="51"/>
    </row>
    <row r="176541" spans="20:20" x14ac:dyDescent="0.25">
      <c r="T176541" s="51"/>
    </row>
    <row r="176638" spans="20:20" x14ac:dyDescent="0.25">
      <c r="T176638" s="51"/>
    </row>
    <row r="176735" spans="20:20" x14ac:dyDescent="0.25">
      <c r="T176735" s="51"/>
    </row>
    <row r="176832" spans="20:20" x14ac:dyDescent="0.25">
      <c r="T176832" s="51"/>
    </row>
    <row r="176929" spans="20:20" x14ac:dyDescent="0.25">
      <c r="T176929" s="51"/>
    </row>
    <row r="177026" spans="20:20" x14ac:dyDescent="0.25">
      <c r="T177026" s="51"/>
    </row>
    <row r="177123" spans="20:20" x14ac:dyDescent="0.25">
      <c r="T177123" s="51"/>
    </row>
    <row r="177220" spans="20:20" x14ac:dyDescent="0.25">
      <c r="T177220" s="51"/>
    </row>
    <row r="177317" spans="20:20" x14ac:dyDescent="0.25">
      <c r="T177317" s="51"/>
    </row>
    <row r="177414" spans="20:20" x14ac:dyDescent="0.25">
      <c r="T177414" s="51"/>
    </row>
    <row r="177511" spans="20:20" x14ac:dyDescent="0.25">
      <c r="T177511" s="51"/>
    </row>
    <row r="177608" spans="20:20" x14ac:dyDescent="0.25">
      <c r="T177608" s="51"/>
    </row>
    <row r="177705" spans="20:20" x14ac:dyDescent="0.25">
      <c r="T177705" s="51"/>
    </row>
    <row r="177802" spans="20:20" x14ac:dyDescent="0.25">
      <c r="T177802" s="51"/>
    </row>
    <row r="177899" spans="20:20" x14ac:dyDescent="0.25">
      <c r="T177899" s="51"/>
    </row>
    <row r="177996" spans="20:20" x14ac:dyDescent="0.25">
      <c r="T177996" s="51"/>
    </row>
    <row r="178093" spans="20:20" x14ac:dyDescent="0.25">
      <c r="T178093" s="51"/>
    </row>
    <row r="178190" spans="20:20" x14ac:dyDescent="0.25">
      <c r="T178190" s="51"/>
    </row>
    <row r="178287" spans="20:20" x14ac:dyDescent="0.25">
      <c r="T178287" s="51"/>
    </row>
    <row r="178384" spans="20:20" x14ac:dyDescent="0.25">
      <c r="T178384" s="51"/>
    </row>
    <row r="178481" spans="20:20" x14ac:dyDescent="0.25">
      <c r="T178481" s="51"/>
    </row>
    <row r="178578" spans="20:20" x14ac:dyDescent="0.25">
      <c r="T178578" s="51"/>
    </row>
    <row r="178675" spans="20:20" x14ac:dyDescent="0.25">
      <c r="T178675" s="51"/>
    </row>
    <row r="178772" spans="20:20" x14ac:dyDescent="0.25">
      <c r="T178772" s="51"/>
    </row>
    <row r="178869" spans="20:20" x14ac:dyDescent="0.25">
      <c r="T178869" s="51"/>
    </row>
    <row r="178966" spans="20:20" x14ac:dyDescent="0.25">
      <c r="T178966" s="51"/>
    </row>
    <row r="179063" spans="20:20" x14ac:dyDescent="0.25">
      <c r="T179063" s="51"/>
    </row>
    <row r="179160" spans="20:20" x14ac:dyDescent="0.25">
      <c r="T179160" s="51"/>
    </row>
    <row r="179257" spans="20:20" x14ac:dyDescent="0.25">
      <c r="T179257" s="51"/>
    </row>
    <row r="179354" spans="20:20" x14ac:dyDescent="0.25">
      <c r="T179354" s="51"/>
    </row>
    <row r="179451" spans="20:20" x14ac:dyDescent="0.25">
      <c r="T179451" s="51"/>
    </row>
    <row r="179548" spans="20:20" x14ac:dyDescent="0.25">
      <c r="T179548" s="51"/>
    </row>
    <row r="179645" spans="20:20" x14ac:dyDescent="0.25">
      <c r="T179645" s="51"/>
    </row>
    <row r="179742" spans="20:20" x14ac:dyDescent="0.25">
      <c r="T179742" s="51"/>
    </row>
    <row r="179839" spans="20:20" x14ac:dyDescent="0.25">
      <c r="T179839" s="51"/>
    </row>
    <row r="179936" spans="20:20" x14ac:dyDescent="0.25">
      <c r="T179936" s="51"/>
    </row>
    <row r="180033" spans="20:20" x14ac:dyDescent="0.25">
      <c r="T180033" s="51"/>
    </row>
    <row r="180130" spans="20:20" x14ac:dyDescent="0.25">
      <c r="T180130" s="51"/>
    </row>
    <row r="180227" spans="20:20" x14ac:dyDescent="0.25">
      <c r="T180227" s="51"/>
    </row>
    <row r="180324" spans="20:20" x14ac:dyDescent="0.25">
      <c r="T180324" s="51"/>
    </row>
    <row r="180421" spans="20:20" x14ac:dyDescent="0.25">
      <c r="T180421" s="51"/>
    </row>
    <row r="180518" spans="20:20" x14ac:dyDescent="0.25">
      <c r="T180518" s="51"/>
    </row>
    <row r="180615" spans="20:20" x14ac:dyDescent="0.25">
      <c r="T180615" s="51"/>
    </row>
    <row r="180712" spans="20:20" x14ac:dyDescent="0.25">
      <c r="T180712" s="51"/>
    </row>
    <row r="180809" spans="20:20" x14ac:dyDescent="0.25">
      <c r="T180809" s="51"/>
    </row>
    <row r="180906" spans="20:20" x14ac:dyDescent="0.25">
      <c r="T180906" s="51"/>
    </row>
    <row r="181003" spans="20:20" x14ac:dyDescent="0.25">
      <c r="T181003" s="51"/>
    </row>
    <row r="181100" spans="20:20" x14ac:dyDescent="0.25">
      <c r="T181100" s="51"/>
    </row>
    <row r="181197" spans="20:20" x14ac:dyDescent="0.25">
      <c r="T181197" s="51"/>
    </row>
    <row r="181294" spans="20:20" x14ac:dyDescent="0.25">
      <c r="T181294" s="51"/>
    </row>
    <row r="181391" spans="20:20" x14ac:dyDescent="0.25">
      <c r="T181391" s="51"/>
    </row>
    <row r="181488" spans="20:20" x14ac:dyDescent="0.25">
      <c r="T181488" s="51"/>
    </row>
    <row r="181585" spans="20:20" x14ac:dyDescent="0.25">
      <c r="T181585" s="51"/>
    </row>
    <row r="181682" spans="20:20" x14ac:dyDescent="0.25">
      <c r="T181682" s="51"/>
    </row>
    <row r="181779" spans="20:20" x14ac:dyDescent="0.25">
      <c r="T181779" s="51"/>
    </row>
    <row r="181876" spans="20:20" x14ac:dyDescent="0.25">
      <c r="T181876" s="51"/>
    </row>
    <row r="181973" spans="20:20" x14ac:dyDescent="0.25">
      <c r="T181973" s="51"/>
    </row>
    <row r="182070" spans="20:20" x14ac:dyDescent="0.25">
      <c r="T182070" s="51"/>
    </row>
    <row r="182167" spans="20:20" x14ac:dyDescent="0.25">
      <c r="T182167" s="51"/>
    </row>
    <row r="182264" spans="20:20" x14ac:dyDescent="0.25">
      <c r="T182264" s="51"/>
    </row>
    <row r="182361" spans="20:20" x14ac:dyDescent="0.25">
      <c r="T182361" s="51"/>
    </row>
    <row r="182458" spans="20:20" x14ac:dyDescent="0.25">
      <c r="T182458" s="51"/>
    </row>
    <row r="182555" spans="20:20" x14ac:dyDescent="0.25">
      <c r="T182555" s="51"/>
    </row>
    <row r="182652" spans="20:20" x14ac:dyDescent="0.25">
      <c r="T182652" s="51"/>
    </row>
    <row r="182749" spans="20:20" x14ac:dyDescent="0.25">
      <c r="T182749" s="51"/>
    </row>
    <row r="182846" spans="20:20" x14ac:dyDescent="0.25">
      <c r="T182846" s="51"/>
    </row>
    <row r="182943" spans="20:20" x14ac:dyDescent="0.25">
      <c r="T182943" s="51"/>
    </row>
    <row r="183040" spans="20:20" x14ac:dyDescent="0.25">
      <c r="T183040" s="51"/>
    </row>
    <row r="183137" spans="20:20" x14ac:dyDescent="0.25">
      <c r="T183137" s="51"/>
    </row>
    <row r="183234" spans="20:20" x14ac:dyDescent="0.25">
      <c r="T183234" s="51"/>
    </row>
    <row r="183331" spans="20:20" x14ac:dyDescent="0.25">
      <c r="T183331" s="51"/>
    </row>
    <row r="183428" spans="20:20" x14ac:dyDescent="0.25">
      <c r="T183428" s="51"/>
    </row>
    <row r="183525" spans="20:20" x14ac:dyDescent="0.25">
      <c r="T183525" s="51"/>
    </row>
    <row r="183622" spans="20:20" x14ac:dyDescent="0.25">
      <c r="T183622" s="51"/>
    </row>
    <row r="183719" spans="20:20" x14ac:dyDescent="0.25">
      <c r="T183719" s="51"/>
    </row>
    <row r="183816" spans="20:20" x14ac:dyDescent="0.25">
      <c r="T183816" s="51"/>
    </row>
    <row r="183913" spans="20:20" x14ac:dyDescent="0.25">
      <c r="T183913" s="51"/>
    </row>
    <row r="184010" spans="20:20" x14ac:dyDescent="0.25">
      <c r="T184010" s="51"/>
    </row>
    <row r="184107" spans="20:20" x14ac:dyDescent="0.25">
      <c r="T184107" s="51"/>
    </row>
    <row r="184204" spans="20:20" x14ac:dyDescent="0.25">
      <c r="T184204" s="51"/>
    </row>
    <row r="184301" spans="20:20" x14ac:dyDescent="0.25">
      <c r="T184301" s="51"/>
    </row>
    <row r="184398" spans="20:20" x14ac:dyDescent="0.25">
      <c r="T184398" s="51"/>
    </row>
    <row r="184495" spans="20:20" x14ac:dyDescent="0.25">
      <c r="T184495" s="51"/>
    </row>
    <row r="184592" spans="20:20" x14ac:dyDescent="0.25">
      <c r="T184592" s="51"/>
    </row>
    <row r="184689" spans="20:20" x14ac:dyDescent="0.25">
      <c r="T184689" s="51"/>
    </row>
    <row r="184786" spans="20:20" x14ac:dyDescent="0.25">
      <c r="T184786" s="51"/>
    </row>
    <row r="184883" spans="20:20" x14ac:dyDescent="0.25">
      <c r="T184883" s="51"/>
    </row>
    <row r="184980" spans="20:20" x14ac:dyDescent="0.25">
      <c r="T184980" s="51"/>
    </row>
    <row r="185077" spans="20:20" x14ac:dyDescent="0.25">
      <c r="T185077" s="51"/>
    </row>
    <row r="185174" spans="20:20" x14ac:dyDescent="0.25">
      <c r="T185174" s="51"/>
    </row>
    <row r="185271" spans="20:20" x14ac:dyDescent="0.25">
      <c r="T185271" s="51"/>
    </row>
    <row r="185368" spans="20:20" x14ac:dyDescent="0.25">
      <c r="T185368" s="51"/>
    </row>
    <row r="185465" spans="20:20" x14ac:dyDescent="0.25">
      <c r="T185465" s="51"/>
    </row>
    <row r="185562" spans="20:20" x14ac:dyDescent="0.25">
      <c r="T185562" s="51"/>
    </row>
    <row r="185659" spans="20:20" x14ac:dyDescent="0.25">
      <c r="T185659" s="51"/>
    </row>
    <row r="185756" spans="20:20" x14ac:dyDescent="0.25">
      <c r="T185756" s="51"/>
    </row>
    <row r="185853" spans="20:20" x14ac:dyDescent="0.25">
      <c r="T185853" s="51"/>
    </row>
    <row r="185950" spans="20:20" x14ac:dyDescent="0.25">
      <c r="T185950" s="51"/>
    </row>
    <row r="186047" spans="20:20" x14ac:dyDescent="0.25">
      <c r="T186047" s="51"/>
    </row>
    <row r="186144" spans="20:20" x14ac:dyDescent="0.25">
      <c r="T186144" s="51"/>
    </row>
    <row r="186241" spans="20:20" x14ac:dyDescent="0.25">
      <c r="T186241" s="51"/>
    </row>
    <row r="186338" spans="20:20" x14ac:dyDescent="0.25">
      <c r="T186338" s="51"/>
    </row>
    <row r="186435" spans="20:20" x14ac:dyDescent="0.25">
      <c r="T186435" s="51"/>
    </row>
    <row r="186532" spans="20:20" x14ac:dyDescent="0.25">
      <c r="T186532" s="51"/>
    </row>
    <row r="186629" spans="20:20" x14ac:dyDescent="0.25">
      <c r="T186629" s="51"/>
    </row>
    <row r="186726" spans="20:20" x14ac:dyDescent="0.25">
      <c r="T186726" s="51"/>
    </row>
    <row r="186823" spans="20:20" x14ac:dyDescent="0.25">
      <c r="T186823" s="51"/>
    </row>
    <row r="186920" spans="20:20" x14ac:dyDescent="0.25">
      <c r="T186920" s="51"/>
    </row>
    <row r="187017" spans="20:20" x14ac:dyDescent="0.25">
      <c r="T187017" s="51"/>
    </row>
    <row r="187114" spans="20:20" x14ac:dyDescent="0.25">
      <c r="T187114" s="51"/>
    </row>
    <row r="187211" spans="20:20" x14ac:dyDescent="0.25">
      <c r="T187211" s="51"/>
    </row>
    <row r="187308" spans="20:20" x14ac:dyDescent="0.25">
      <c r="T187308" s="51"/>
    </row>
    <row r="187405" spans="20:20" x14ac:dyDescent="0.25">
      <c r="T187405" s="51"/>
    </row>
    <row r="187502" spans="20:20" x14ac:dyDescent="0.25">
      <c r="T187502" s="51"/>
    </row>
    <row r="187599" spans="20:20" x14ac:dyDescent="0.25">
      <c r="T187599" s="51"/>
    </row>
    <row r="187696" spans="20:20" x14ac:dyDescent="0.25">
      <c r="T187696" s="51"/>
    </row>
    <row r="187793" spans="20:20" x14ac:dyDescent="0.25">
      <c r="T187793" s="51"/>
    </row>
    <row r="187890" spans="20:20" x14ac:dyDescent="0.25">
      <c r="T187890" s="51"/>
    </row>
    <row r="187987" spans="20:20" x14ac:dyDescent="0.25">
      <c r="T187987" s="51"/>
    </row>
    <row r="188084" spans="20:20" x14ac:dyDescent="0.25">
      <c r="T188084" s="51"/>
    </row>
    <row r="188181" spans="20:20" x14ac:dyDescent="0.25">
      <c r="T188181" s="51"/>
    </row>
    <row r="188278" spans="20:20" x14ac:dyDescent="0.25">
      <c r="T188278" s="51"/>
    </row>
    <row r="188375" spans="20:20" x14ac:dyDescent="0.25">
      <c r="T188375" s="51"/>
    </row>
    <row r="188472" spans="20:20" x14ac:dyDescent="0.25">
      <c r="T188472" s="51"/>
    </row>
    <row r="188569" spans="20:20" x14ac:dyDescent="0.25">
      <c r="T188569" s="51"/>
    </row>
    <row r="188666" spans="20:20" x14ac:dyDescent="0.25">
      <c r="T188666" s="51"/>
    </row>
    <row r="188763" spans="20:20" x14ac:dyDescent="0.25">
      <c r="T188763" s="51"/>
    </row>
    <row r="188860" spans="20:20" x14ac:dyDescent="0.25">
      <c r="T188860" s="51"/>
    </row>
    <row r="188957" spans="20:20" x14ac:dyDescent="0.25">
      <c r="T188957" s="51"/>
    </row>
    <row r="189054" spans="20:20" x14ac:dyDescent="0.25">
      <c r="T189054" s="51"/>
    </row>
    <row r="189151" spans="20:20" x14ac:dyDescent="0.25">
      <c r="T189151" s="51"/>
    </row>
    <row r="189248" spans="20:20" x14ac:dyDescent="0.25">
      <c r="T189248" s="51"/>
    </row>
    <row r="189345" spans="20:20" x14ac:dyDescent="0.25">
      <c r="T189345" s="51"/>
    </row>
    <row r="189442" spans="20:20" x14ac:dyDescent="0.25">
      <c r="T189442" s="51"/>
    </row>
    <row r="189539" spans="20:20" x14ac:dyDescent="0.25">
      <c r="T189539" s="51"/>
    </row>
    <row r="189636" spans="20:20" x14ac:dyDescent="0.25">
      <c r="T189636" s="51"/>
    </row>
    <row r="189733" spans="20:20" x14ac:dyDescent="0.25">
      <c r="T189733" s="51"/>
    </row>
    <row r="189830" spans="20:20" x14ac:dyDescent="0.25">
      <c r="T189830" s="51"/>
    </row>
    <row r="189927" spans="20:20" x14ac:dyDescent="0.25">
      <c r="T189927" s="51"/>
    </row>
    <row r="190024" spans="20:20" x14ac:dyDescent="0.25">
      <c r="T190024" s="51"/>
    </row>
    <row r="190121" spans="20:20" x14ac:dyDescent="0.25">
      <c r="T190121" s="51"/>
    </row>
    <row r="190218" spans="20:20" x14ac:dyDescent="0.25">
      <c r="T190218" s="51"/>
    </row>
    <row r="190315" spans="20:20" x14ac:dyDescent="0.25">
      <c r="T190315" s="51"/>
    </row>
    <row r="190412" spans="20:20" x14ac:dyDescent="0.25">
      <c r="T190412" s="51"/>
    </row>
    <row r="190509" spans="20:20" x14ac:dyDescent="0.25">
      <c r="T190509" s="51"/>
    </row>
    <row r="190606" spans="20:20" x14ac:dyDescent="0.25">
      <c r="T190606" s="51"/>
    </row>
    <row r="190703" spans="20:20" x14ac:dyDescent="0.25">
      <c r="T190703" s="51"/>
    </row>
    <row r="190800" spans="20:20" x14ac:dyDescent="0.25">
      <c r="T190800" s="51"/>
    </row>
    <row r="190897" spans="20:20" x14ac:dyDescent="0.25">
      <c r="T190897" s="51"/>
    </row>
    <row r="190994" spans="20:20" x14ac:dyDescent="0.25">
      <c r="T190994" s="51"/>
    </row>
    <row r="191091" spans="20:20" x14ac:dyDescent="0.25">
      <c r="T191091" s="51"/>
    </row>
    <row r="191188" spans="20:20" x14ac:dyDescent="0.25">
      <c r="T191188" s="51"/>
    </row>
    <row r="191285" spans="20:20" x14ac:dyDescent="0.25">
      <c r="T191285" s="51"/>
    </row>
    <row r="191382" spans="20:20" x14ac:dyDescent="0.25">
      <c r="T191382" s="51"/>
    </row>
    <row r="191479" spans="20:20" x14ac:dyDescent="0.25">
      <c r="T191479" s="51"/>
    </row>
    <row r="191576" spans="20:20" x14ac:dyDescent="0.25">
      <c r="T191576" s="51"/>
    </row>
    <row r="191673" spans="20:20" x14ac:dyDescent="0.25">
      <c r="T191673" s="51"/>
    </row>
    <row r="191770" spans="20:20" x14ac:dyDescent="0.25">
      <c r="T191770" s="51"/>
    </row>
    <row r="191867" spans="20:20" x14ac:dyDescent="0.25">
      <c r="T191867" s="51"/>
    </row>
    <row r="191964" spans="20:20" x14ac:dyDescent="0.25">
      <c r="T191964" s="51"/>
    </row>
    <row r="192061" spans="20:20" x14ac:dyDescent="0.25">
      <c r="T192061" s="51"/>
    </row>
    <row r="192158" spans="20:20" x14ac:dyDescent="0.25">
      <c r="T192158" s="51"/>
    </row>
    <row r="192255" spans="20:20" x14ac:dyDescent="0.25">
      <c r="T192255" s="51"/>
    </row>
    <row r="192352" spans="20:20" x14ac:dyDescent="0.25">
      <c r="T192352" s="51"/>
    </row>
    <row r="192449" spans="20:20" x14ac:dyDescent="0.25">
      <c r="T192449" s="51"/>
    </row>
    <row r="192546" spans="20:20" x14ac:dyDescent="0.25">
      <c r="T192546" s="51"/>
    </row>
    <row r="192643" spans="20:20" x14ac:dyDescent="0.25">
      <c r="T192643" s="51"/>
    </row>
    <row r="192740" spans="20:20" x14ac:dyDescent="0.25">
      <c r="T192740" s="51"/>
    </row>
    <row r="192837" spans="20:20" x14ac:dyDescent="0.25">
      <c r="T192837" s="51"/>
    </row>
    <row r="192934" spans="20:20" x14ac:dyDescent="0.25">
      <c r="T192934" s="51"/>
    </row>
    <row r="193031" spans="20:20" x14ac:dyDescent="0.25">
      <c r="T193031" s="51"/>
    </row>
    <row r="193128" spans="20:20" x14ac:dyDescent="0.25">
      <c r="T193128" s="51"/>
    </row>
    <row r="193225" spans="20:20" x14ac:dyDescent="0.25">
      <c r="T193225" s="51"/>
    </row>
    <row r="193322" spans="20:20" x14ac:dyDescent="0.25">
      <c r="T193322" s="51"/>
    </row>
    <row r="193419" spans="20:20" x14ac:dyDescent="0.25">
      <c r="T193419" s="51"/>
    </row>
    <row r="193516" spans="20:20" x14ac:dyDescent="0.25">
      <c r="T193516" s="51"/>
    </row>
    <row r="193613" spans="20:20" x14ac:dyDescent="0.25">
      <c r="T193613" s="51"/>
    </row>
    <row r="193710" spans="20:20" x14ac:dyDescent="0.25">
      <c r="T193710" s="51"/>
    </row>
    <row r="193807" spans="20:20" x14ac:dyDescent="0.25">
      <c r="T193807" s="51"/>
    </row>
    <row r="193904" spans="20:20" x14ac:dyDescent="0.25">
      <c r="T193904" s="51"/>
    </row>
    <row r="194001" spans="20:20" x14ac:dyDescent="0.25">
      <c r="T194001" s="51"/>
    </row>
    <row r="194098" spans="20:20" x14ac:dyDescent="0.25">
      <c r="T194098" s="51"/>
    </row>
    <row r="194195" spans="20:20" x14ac:dyDescent="0.25">
      <c r="T194195" s="51"/>
    </row>
    <row r="194292" spans="20:20" x14ac:dyDescent="0.25">
      <c r="T194292" s="51"/>
    </row>
    <row r="194389" spans="20:20" x14ac:dyDescent="0.25">
      <c r="T194389" s="51"/>
    </row>
    <row r="194486" spans="20:20" x14ac:dyDescent="0.25">
      <c r="T194486" s="51"/>
    </row>
    <row r="194583" spans="20:20" x14ac:dyDescent="0.25">
      <c r="T194583" s="51"/>
    </row>
    <row r="194680" spans="20:20" x14ac:dyDescent="0.25">
      <c r="T194680" s="51"/>
    </row>
    <row r="194777" spans="20:20" x14ac:dyDescent="0.25">
      <c r="T194777" s="51"/>
    </row>
    <row r="194874" spans="20:20" x14ac:dyDescent="0.25">
      <c r="T194874" s="51"/>
    </row>
    <row r="194971" spans="20:20" x14ac:dyDescent="0.25">
      <c r="T194971" s="51"/>
    </row>
    <row r="195068" spans="20:20" x14ac:dyDescent="0.25">
      <c r="T195068" s="51"/>
    </row>
    <row r="195165" spans="20:20" x14ac:dyDescent="0.25">
      <c r="T195165" s="51"/>
    </row>
    <row r="195262" spans="20:20" x14ac:dyDescent="0.25">
      <c r="T195262" s="51"/>
    </row>
    <row r="195359" spans="20:20" x14ac:dyDescent="0.25">
      <c r="T195359" s="51"/>
    </row>
    <row r="195456" spans="20:20" x14ac:dyDescent="0.25">
      <c r="T195456" s="51"/>
    </row>
    <row r="195553" spans="20:20" x14ac:dyDescent="0.25">
      <c r="T195553" s="51"/>
    </row>
    <row r="195650" spans="20:20" x14ac:dyDescent="0.25">
      <c r="T195650" s="51"/>
    </row>
    <row r="195747" spans="20:20" x14ac:dyDescent="0.25">
      <c r="T195747" s="51"/>
    </row>
    <row r="195844" spans="20:20" x14ac:dyDescent="0.25">
      <c r="T195844" s="51"/>
    </row>
    <row r="195941" spans="20:20" x14ac:dyDescent="0.25">
      <c r="T195941" s="51"/>
    </row>
    <row r="196038" spans="20:20" x14ac:dyDescent="0.25">
      <c r="T196038" s="51"/>
    </row>
    <row r="196135" spans="20:20" x14ac:dyDescent="0.25">
      <c r="T196135" s="51"/>
    </row>
    <row r="196232" spans="20:20" x14ac:dyDescent="0.25">
      <c r="T196232" s="51"/>
    </row>
    <row r="196329" spans="20:20" x14ac:dyDescent="0.25">
      <c r="T196329" s="51"/>
    </row>
    <row r="196426" spans="20:20" x14ac:dyDescent="0.25">
      <c r="T196426" s="51"/>
    </row>
    <row r="196523" spans="20:20" x14ac:dyDescent="0.25">
      <c r="T196523" s="51"/>
    </row>
    <row r="196620" spans="20:20" x14ac:dyDescent="0.25">
      <c r="T196620" s="51"/>
    </row>
    <row r="196717" spans="20:20" x14ac:dyDescent="0.25">
      <c r="T196717" s="51"/>
    </row>
    <row r="196814" spans="20:20" x14ac:dyDescent="0.25">
      <c r="T196814" s="51"/>
    </row>
    <row r="196911" spans="20:20" x14ac:dyDescent="0.25">
      <c r="T196911" s="51"/>
    </row>
    <row r="197008" spans="20:20" x14ac:dyDescent="0.25">
      <c r="T197008" s="51"/>
    </row>
    <row r="197105" spans="20:20" x14ac:dyDescent="0.25">
      <c r="T197105" s="51"/>
    </row>
    <row r="197202" spans="20:20" x14ac:dyDescent="0.25">
      <c r="T197202" s="51"/>
    </row>
    <row r="197299" spans="20:20" x14ac:dyDescent="0.25">
      <c r="T197299" s="51"/>
    </row>
    <row r="197396" spans="20:20" x14ac:dyDescent="0.25">
      <c r="T197396" s="51"/>
    </row>
    <row r="197493" spans="20:20" x14ac:dyDescent="0.25">
      <c r="T197493" s="51"/>
    </row>
    <row r="197590" spans="20:20" x14ac:dyDescent="0.25">
      <c r="T197590" s="51"/>
    </row>
    <row r="197687" spans="20:20" x14ac:dyDescent="0.25">
      <c r="T197687" s="51"/>
    </row>
    <row r="197784" spans="20:20" x14ac:dyDescent="0.25">
      <c r="T197784" s="51"/>
    </row>
    <row r="197881" spans="20:20" x14ac:dyDescent="0.25">
      <c r="T197881" s="51"/>
    </row>
    <row r="197978" spans="20:20" x14ac:dyDescent="0.25">
      <c r="T197978" s="51"/>
    </row>
    <row r="198075" spans="20:20" x14ac:dyDescent="0.25">
      <c r="T198075" s="51"/>
    </row>
    <row r="198172" spans="20:20" x14ac:dyDescent="0.25">
      <c r="T198172" s="51"/>
    </row>
    <row r="198269" spans="20:20" x14ac:dyDescent="0.25">
      <c r="T198269" s="51"/>
    </row>
    <row r="198366" spans="20:20" x14ac:dyDescent="0.25">
      <c r="T198366" s="51"/>
    </row>
    <row r="198463" spans="20:20" x14ac:dyDescent="0.25">
      <c r="T198463" s="51"/>
    </row>
    <row r="198560" spans="20:20" x14ac:dyDescent="0.25">
      <c r="T198560" s="51"/>
    </row>
    <row r="198657" spans="20:20" x14ac:dyDescent="0.25">
      <c r="T198657" s="51"/>
    </row>
    <row r="198754" spans="20:20" x14ac:dyDescent="0.25">
      <c r="T198754" s="51"/>
    </row>
    <row r="198851" spans="20:20" x14ac:dyDescent="0.25">
      <c r="T198851" s="51"/>
    </row>
    <row r="198948" spans="20:20" x14ac:dyDescent="0.25">
      <c r="T198948" s="51"/>
    </row>
    <row r="199045" spans="20:20" x14ac:dyDescent="0.25">
      <c r="T199045" s="51"/>
    </row>
    <row r="199142" spans="20:20" x14ac:dyDescent="0.25">
      <c r="T199142" s="51"/>
    </row>
    <row r="199239" spans="20:20" x14ac:dyDescent="0.25">
      <c r="T199239" s="51"/>
    </row>
    <row r="199336" spans="20:20" x14ac:dyDescent="0.25">
      <c r="T199336" s="51"/>
    </row>
    <row r="199433" spans="20:20" x14ac:dyDescent="0.25">
      <c r="T199433" s="51"/>
    </row>
    <row r="199530" spans="20:20" x14ac:dyDescent="0.25">
      <c r="T199530" s="51"/>
    </row>
    <row r="199627" spans="20:20" x14ac:dyDescent="0.25">
      <c r="T199627" s="51"/>
    </row>
    <row r="199724" spans="20:20" x14ac:dyDescent="0.25">
      <c r="T199724" s="51"/>
    </row>
    <row r="199821" spans="20:20" x14ac:dyDescent="0.25">
      <c r="T199821" s="51"/>
    </row>
    <row r="199918" spans="20:20" x14ac:dyDescent="0.25">
      <c r="T199918" s="51"/>
    </row>
    <row r="200015" spans="20:20" x14ac:dyDescent="0.25">
      <c r="T200015" s="51"/>
    </row>
    <row r="200112" spans="20:20" x14ac:dyDescent="0.25">
      <c r="T200112" s="51"/>
    </row>
    <row r="200209" spans="20:20" x14ac:dyDescent="0.25">
      <c r="T200209" s="51"/>
    </row>
    <row r="200306" spans="20:20" x14ac:dyDescent="0.25">
      <c r="T200306" s="51"/>
    </row>
    <row r="200403" spans="20:20" x14ac:dyDescent="0.25">
      <c r="T200403" s="51"/>
    </row>
    <row r="200500" spans="20:20" x14ac:dyDescent="0.25">
      <c r="T200500" s="51"/>
    </row>
    <row r="200597" spans="20:20" x14ac:dyDescent="0.25">
      <c r="T200597" s="51"/>
    </row>
    <row r="200694" spans="20:20" x14ac:dyDescent="0.25">
      <c r="T200694" s="51"/>
    </row>
    <row r="200791" spans="20:20" x14ac:dyDescent="0.25">
      <c r="T200791" s="51"/>
    </row>
    <row r="200888" spans="20:20" x14ac:dyDescent="0.25">
      <c r="T200888" s="51"/>
    </row>
    <row r="200985" spans="20:20" x14ac:dyDescent="0.25">
      <c r="T200985" s="51"/>
    </row>
    <row r="201082" spans="20:20" x14ac:dyDescent="0.25">
      <c r="T201082" s="51"/>
    </row>
    <row r="201179" spans="20:20" x14ac:dyDescent="0.25">
      <c r="T201179" s="51"/>
    </row>
    <row r="201276" spans="20:20" x14ac:dyDescent="0.25">
      <c r="T201276" s="51"/>
    </row>
    <row r="201373" spans="20:20" x14ac:dyDescent="0.25">
      <c r="T201373" s="51"/>
    </row>
    <row r="201470" spans="20:20" x14ac:dyDescent="0.25">
      <c r="T201470" s="51"/>
    </row>
    <row r="201567" spans="20:20" x14ac:dyDescent="0.25">
      <c r="T201567" s="51"/>
    </row>
    <row r="201664" spans="20:20" x14ac:dyDescent="0.25">
      <c r="T201664" s="51"/>
    </row>
    <row r="201761" spans="20:20" x14ac:dyDescent="0.25">
      <c r="T201761" s="51"/>
    </row>
    <row r="201858" spans="20:20" x14ac:dyDescent="0.25">
      <c r="T201858" s="51"/>
    </row>
    <row r="201955" spans="20:20" x14ac:dyDescent="0.25">
      <c r="T201955" s="51"/>
    </row>
    <row r="202052" spans="20:20" x14ac:dyDescent="0.25">
      <c r="T202052" s="51"/>
    </row>
    <row r="202149" spans="20:20" x14ac:dyDescent="0.25">
      <c r="T202149" s="51"/>
    </row>
    <row r="202246" spans="20:20" x14ac:dyDescent="0.25">
      <c r="T202246" s="51"/>
    </row>
    <row r="202343" spans="20:20" x14ac:dyDescent="0.25">
      <c r="T202343" s="51"/>
    </row>
    <row r="202440" spans="20:20" x14ac:dyDescent="0.25">
      <c r="T202440" s="51"/>
    </row>
    <row r="202537" spans="20:20" x14ac:dyDescent="0.25">
      <c r="T202537" s="51"/>
    </row>
    <row r="202634" spans="20:20" x14ac:dyDescent="0.25">
      <c r="T202634" s="51"/>
    </row>
    <row r="202731" spans="20:20" x14ac:dyDescent="0.25">
      <c r="T202731" s="51"/>
    </row>
    <row r="202828" spans="20:20" x14ac:dyDescent="0.25">
      <c r="T202828" s="51"/>
    </row>
    <row r="202925" spans="20:20" x14ac:dyDescent="0.25">
      <c r="T202925" s="51"/>
    </row>
    <row r="203022" spans="20:20" x14ac:dyDescent="0.25">
      <c r="T203022" s="51"/>
    </row>
    <row r="203119" spans="20:20" x14ac:dyDescent="0.25">
      <c r="T203119" s="51"/>
    </row>
    <row r="203216" spans="20:20" x14ac:dyDescent="0.25">
      <c r="T203216" s="51"/>
    </row>
    <row r="203313" spans="20:20" x14ac:dyDescent="0.25">
      <c r="T203313" s="51"/>
    </row>
    <row r="203410" spans="20:20" x14ac:dyDescent="0.25">
      <c r="T203410" s="51"/>
    </row>
    <row r="203507" spans="20:20" x14ac:dyDescent="0.25">
      <c r="T203507" s="51"/>
    </row>
    <row r="203604" spans="20:20" x14ac:dyDescent="0.25">
      <c r="T203604" s="51"/>
    </row>
    <row r="203701" spans="20:20" x14ac:dyDescent="0.25">
      <c r="T203701" s="51"/>
    </row>
    <row r="203798" spans="20:20" x14ac:dyDescent="0.25">
      <c r="T203798" s="51"/>
    </row>
    <row r="203895" spans="20:20" x14ac:dyDescent="0.25">
      <c r="T203895" s="51"/>
    </row>
    <row r="203992" spans="20:20" x14ac:dyDescent="0.25">
      <c r="T203992" s="51"/>
    </row>
    <row r="204089" spans="20:20" x14ac:dyDescent="0.25">
      <c r="T204089" s="51"/>
    </row>
    <row r="204186" spans="20:20" x14ac:dyDescent="0.25">
      <c r="T204186" s="51"/>
    </row>
    <row r="204283" spans="20:20" x14ac:dyDescent="0.25">
      <c r="T204283" s="51"/>
    </row>
    <row r="204380" spans="20:20" x14ac:dyDescent="0.25">
      <c r="T204380" s="51"/>
    </row>
    <row r="204477" spans="20:20" x14ac:dyDescent="0.25">
      <c r="T204477" s="51"/>
    </row>
    <row r="204574" spans="20:20" x14ac:dyDescent="0.25">
      <c r="T204574" s="51"/>
    </row>
    <row r="204671" spans="20:20" x14ac:dyDescent="0.25">
      <c r="T204671" s="51"/>
    </row>
    <row r="204768" spans="20:20" x14ac:dyDescent="0.25">
      <c r="T204768" s="51"/>
    </row>
    <row r="204865" spans="20:20" x14ac:dyDescent="0.25">
      <c r="T204865" s="51"/>
    </row>
    <row r="204962" spans="20:20" x14ac:dyDescent="0.25">
      <c r="T204962" s="51"/>
    </row>
    <row r="205059" spans="20:20" x14ac:dyDescent="0.25">
      <c r="T205059" s="51"/>
    </row>
    <row r="205156" spans="20:20" x14ac:dyDescent="0.25">
      <c r="T205156" s="51"/>
    </row>
    <row r="205253" spans="20:20" x14ac:dyDescent="0.25">
      <c r="T205253" s="51"/>
    </row>
    <row r="205350" spans="20:20" x14ac:dyDescent="0.25">
      <c r="T205350" s="51"/>
    </row>
    <row r="205447" spans="20:20" x14ac:dyDescent="0.25">
      <c r="T205447" s="51"/>
    </row>
    <row r="205544" spans="20:20" x14ac:dyDescent="0.25">
      <c r="T205544" s="51"/>
    </row>
    <row r="205641" spans="20:20" x14ac:dyDescent="0.25">
      <c r="T205641" s="51"/>
    </row>
    <row r="205738" spans="20:20" x14ac:dyDescent="0.25">
      <c r="T205738" s="51"/>
    </row>
    <row r="205835" spans="20:20" x14ac:dyDescent="0.25">
      <c r="T205835" s="51"/>
    </row>
    <row r="205932" spans="20:20" x14ac:dyDescent="0.25">
      <c r="T205932" s="51"/>
    </row>
    <row r="206029" spans="20:20" x14ac:dyDescent="0.25">
      <c r="T206029" s="51"/>
    </row>
    <row r="206126" spans="20:20" x14ac:dyDescent="0.25">
      <c r="T206126" s="51"/>
    </row>
    <row r="206223" spans="20:20" x14ac:dyDescent="0.25">
      <c r="T206223" s="51"/>
    </row>
    <row r="206320" spans="20:20" x14ac:dyDescent="0.25">
      <c r="T206320" s="51"/>
    </row>
    <row r="206417" spans="20:20" x14ac:dyDescent="0.25">
      <c r="T206417" s="51"/>
    </row>
    <row r="206514" spans="20:20" x14ac:dyDescent="0.25">
      <c r="T206514" s="51"/>
    </row>
    <row r="206611" spans="20:20" x14ac:dyDescent="0.25">
      <c r="T206611" s="51"/>
    </row>
    <row r="206708" spans="20:20" x14ac:dyDescent="0.25">
      <c r="T206708" s="51"/>
    </row>
    <row r="206805" spans="20:20" x14ac:dyDescent="0.25">
      <c r="T206805" s="51"/>
    </row>
    <row r="206902" spans="20:20" x14ac:dyDescent="0.25">
      <c r="T206902" s="51"/>
    </row>
    <row r="206999" spans="20:20" x14ac:dyDescent="0.25">
      <c r="T206999" s="51"/>
    </row>
    <row r="207096" spans="20:20" x14ac:dyDescent="0.25">
      <c r="T207096" s="51"/>
    </row>
    <row r="207193" spans="20:20" x14ac:dyDescent="0.25">
      <c r="T207193" s="51"/>
    </row>
    <row r="207290" spans="20:20" x14ac:dyDescent="0.25">
      <c r="T207290" s="51"/>
    </row>
    <row r="207387" spans="20:20" x14ac:dyDescent="0.25">
      <c r="T207387" s="51"/>
    </row>
    <row r="207484" spans="20:20" x14ac:dyDescent="0.25">
      <c r="T207484" s="51"/>
    </row>
    <row r="207581" spans="20:20" x14ac:dyDescent="0.25">
      <c r="T207581" s="51"/>
    </row>
    <row r="207678" spans="20:20" x14ac:dyDescent="0.25">
      <c r="T207678" s="51"/>
    </row>
    <row r="207775" spans="20:20" x14ac:dyDescent="0.25">
      <c r="T207775" s="51"/>
    </row>
    <row r="207872" spans="20:20" x14ac:dyDescent="0.25">
      <c r="T207872" s="51"/>
    </row>
    <row r="207969" spans="20:20" x14ac:dyDescent="0.25">
      <c r="T207969" s="51"/>
    </row>
    <row r="208066" spans="20:20" x14ac:dyDescent="0.25">
      <c r="T208066" s="51"/>
    </row>
    <row r="208163" spans="20:20" x14ac:dyDescent="0.25">
      <c r="T208163" s="51"/>
    </row>
    <row r="208260" spans="20:20" x14ac:dyDescent="0.25">
      <c r="T208260" s="51"/>
    </row>
    <row r="208357" spans="20:20" x14ac:dyDescent="0.25">
      <c r="T208357" s="51"/>
    </row>
    <row r="208454" spans="20:20" x14ac:dyDescent="0.25">
      <c r="T208454" s="51"/>
    </row>
    <row r="208551" spans="20:20" x14ac:dyDescent="0.25">
      <c r="T208551" s="51"/>
    </row>
    <row r="208648" spans="20:20" x14ac:dyDescent="0.25">
      <c r="T208648" s="51"/>
    </row>
    <row r="208745" spans="20:20" x14ac:dyDescent="0.25">
      <c r="T208745" s="51"/>
    </row>
    <row r="208842" spans="20:20" x14ac:dyDescent="0.25">
      <c r="T208842" s="51"/>
    </row>
    <row r="208939" spans="20:20" x14ac:dyDescent="0.25">
      <c r="T208939" s="51"/>
    </row>
    <row r="209036" spans="20:20" x14ac:dyDescent="0.25">
      <c r="T209036" s="51"/>
    </row>
    <row r="209133" spans="20:20" x14ac:dyDescent="0.25">
      <c r="T209133" s="51"/>
    </row>
    <row r="209230" spans="20:20" x14ac:dyDescent="0.25">
      <c r="T209230" s="51"/>
    </row>
    <row r="209327" spans="20:20" x14ac:dyDescent="0.25">
      <c r="T209327" s="51"/>
    </row>
    <row r="209424" spans="20:20" x14ac:dyDescent="0.25">
      <c r="T209424" s="51"/>
    </row>
    <row r="209521" spans="20:20" x14ac:dyDescent="0.25">
      <c r="T209521" s="51"/>
    </row>
    <row r="209618" spans="20:20" x14ac:dyDescent="0.25">
      <c r="T209618" s="51"/>
    </row>
    <row r="209715" spans="20:20" x14ac:dyDescent="0.25">
      <c r="T209715" s="51"/>
    </row>
    <row r="209812" spans="20:20" x14ac:dyDescent="0.25">
      <c r="T209812" s="51"/>
    </row>
    <row r="209909" spans="20:20" x14ac:dyDescent="0.25">
      <c r="T209909" s="51"/>
    </row>
    <row r="210006" spans="20:20" x14ac:dyDescent="0.25">
      <c r="T210006" s="51"/>
    </row>
    <row r="210103" spans="20:20" x14ac:dyDescent="0.25">
      <c r="T210103" s="51"/>
    </row>
    <row r="210200" spans="20:20" x14ac:dyDescent="0.25">
      <c r="T210200" s="51"/>
    </row>
    <row r="210297" spans="20:20" x14ac:dyDescent="0.25">
      <c r="T210297" s="51"/>
    </row>
    <row r="210394" spans="20:20" x14ac:dyDescent="0.25">
      <c r="T210394" s="51"/>
    </row>
    <row r="210491" spans="20:20" x14ac:dyDescent="0.25">
      <c r="T210491" s="51"/>
    </row>
    <row r="210588" spans="20:20" x14ac:dyDescent="0.25">
      <c r="T210588" s="51"/>
    </row>
    <row r="210685" spans="20:20" x14ac:dyDescent="0.25">
      <c r="T210685" s="51"/>
    </row>
    <row r="210782" spans="20:20" x14ac:dyDescent="0.25">
      <c r="T210782" s="51"/>
    </row>
    <row r="210879" spans="20:20" x14ac:dyDescent="0.25">
      <c r="T210879" s="51"/>
    </row>
    <row r="210976" spans="20:20" x14ac:dyDescent="0.25">
      <c r="T210976" s="51"/>
    </row>
    <row r="211073" spans="20:20" x14ac:dyDescent="0.25">
      <c r="T211073" s="51"/>
    </row>
    <row r="211170" spans="20:20" x14ac:dyDescent="0.25">
      <c r="T211170" s="51"/>
    </row>
    <row r="211267" spans="20:20" x14ac:dyDescent="0.25">
      <c r="T211267" s="51"/>
    </row>
    <row r="211364" spans="20:20" x14ac:dyDescent="0.25">
      <c r="T211364" s="51"/>
    </row>
    <row r="211461" spans="20:20" x14ac:dyDescent="0.25">
      <c r="T211461" s="51"/>
    </row>
    <row r="211558" spans="20:20" x14ac:dyDescent="0.25">
      <c r="T211558" s="51"/>
    </row>
    <row r="211655" spans="20:20" x14ac:dyDescent="0.25">
      <c r="T211655" s="51"/>
    </row>
    <row r="211752" spans="20:20" x14ac:dyDescent="0.25">
      <c r="T211752" s="51"/>
    </row>
    <row r="211849" spans="20:20" x14ac:dyDescent="0.25">
      <c r="T211849" s="51"/>
    </row>
    <row r="211946" spans="20:20" x14ac:dyDescent="0.25">
      <c r="T211946" s="51"/>
    </row>
    <row r="212043" spans="20:20" x14ac:dyDescent="0.25">
      <c r="T212043" s="51"/>
    </row>
    <row r="212140" spans="20:20" x14ac:dyDescent="0.25">
      <c r="T212140" s="51"/>
    </row>
    <row r="212237" spans="20:20" x14ac:dyDescent="0.25">
      <c r="T212237" s="51"/>
    </row>
    <row r="212334" spans="20:20" x14ac:dyDescent="0.25">
      <c r="T212334" s="51"/>
    </row>
    <row r="212431" spans="20:20" x14ac:dyDescent="0.25">
      <c r="T212431" s="51"/>
    </row>
    <row r="212528" spans="20:20" x14ac:dyDescent="0.25">
      <c r="T212528" s="51"/>
    </row>
    <row r="212625" spans="20:20" x14ac:dyDescent="0.25">
      <c r="T212625" s="51"/>
    </row>
    <row r="212722" spans="20:20" x14ac:dyDescent="0.25">
      <c r="T212722" s="51"/>
    </row>
    <row r="212819" spans="20:20" x14ac:dyDescent="0.25">
      <c r="T212819" s="51"/>
    </row>
    <row r="212916" spans="20:20" x14ac:dyDescent="0.25">
      <c r="T212916" s="51"/>
    </row>
    <row r="213013" spans="20:20" x14ac:dyDescent="0.25">
      <c r="T213013" s="51"/>
    </row>
    <row r="213110" spans="20:20" x14ac:dyDescent="0.25">
      <c r="T213110" s="51"/>
    </row>
    <row r="213207" spans="20:20" x14ac:dyDescent="0.25">
      <c r="T213207" s="51"/>
    </row>
    <row r="213304" spans="20:20" x14ac:dyDescent="0.25">
      <c r="T213304" s="51"/>
    </row>
    <row r="213401" spans="20:20" x14ac:dyDescent="0.25">
      <c r="T213401" s="51"/>
    </row>
    <row r="213498" spans="20:20" x14ac:dyDescent="0.25">
      <c r="T213498" s="51"/>
    </row>
    <row r="213595" spans="20:20" x14ac:dyDescent="0.25">
      <c r="T213595" s="51"/>
    </row>
    <row r="213692" spans="20:20" x14ac:dyDescent="0.25">
      <c r="T213692" s="51"/>
    </row>
    <row r="213789" spans="20:20" x14ac:dyDescent="0.25">
      <c r="T213789" s="51"/>
    </row>
    <row r="213886" spans="20:20" x14ac:dyDescent="0.25">
      <c r="T213886" s="51"/>
    </row>
    <row r="213983" spans="20:20" x14ac:dyDescent="0.25">
      <c r="T213983" s="51"/>
    </row>
    <row r="214080" spans="20:20" x14ac:dyDescent="0.25">
      <c r="T214080" s="51"/>
    </row>
    <row r="214177" spans="20:20" x14ac:dyDescent="0.25">
      <c r="T214177" s="51"/>
    </row>
    <row r="214274" spans="20:20" x14ac:dyDescent="0.25">
      <c r="T214274" s="51"/>
    </row>
    <row r="214371" spans="20:20" x14ac:dyDescent="0.25">
      <c r="T214371" s="51"/>
    </row>
    <row r="214468" spans="20:20" x14ac:dyDescent="0.25">
      <c r="T214468" s="51"/>
    </row>
    <row r="214565" spans="20:20" x14ac:dyDescent="0.25">
      <c r="T214565" s="51"/>
    </row>
    <row r="214662" spans="20:20" x14ac:dyDescent="0.25">
      <c r="T214662" s="51"/>
    </row>
    <row r="214759" spans="20:20" x14ac:dyDescent="0.25">
      <c r="T214759" s="51"/>
    </row>
    <row r="214856" spans="20:20" x14ac:dyDescent="0.25">
      <c r="T214856" s="51"/>
    </row>
    <row r="214953" spans="20:20" x14ac:dyDescent="0.25">
      <c r="T214953" s="51"/>
    </row>
    <row r="215050" spans="20:20" x14ac:dyDescent="0.25">
      <c r="T215050" s="51"/>
    </row>
    <row r="215147" spans="20:20" x14ac:dyDescent="0.25">
      <c r="T215147" s="51"/>
    </row>
    <row r="215244" spans="20:20" x14ac:dyDescent="0.25">
      <c r="T215244" s="51"/>
    </row>
    <row r="215341" spans="20:20" x14ac:dyDescent="0.25">
      <c r="T215341" s="51"/>
    </row>
    <row r="215438" spans="20:20" x14ac:dyDescent="0.25">
      <c r="T215438" s="51"/>
    </row>
    <row r="215535" spans="20:20" x14ac:dyDescent="0.25">
      <c r="T215535" s="51"/>
    </row>
    <row r="215632" spans="20:20" x14ac:dyDescent="0.25">
      <c r="T215632" s="51"/>
    </row>
    <row r="215729" spans="20:20" x14ac:dyDescent="0.25">
      <c r="T215729" s="51"/>
    </row>
    <row r="215826" spans="20:20" x14ac:dyDescent="0.25">
      <c r="T215826" s="51"/>
    </row>
    <row r="215923" spans="20:20" x14ac:dyDescent="0.25">
      <c r="T215923" s="51"/>
    </row>
    <row r="216020" spans="20:20" x14ac:dyDescent="0.25">
      <c r="T216020" s="51"/>
    </row>
    <row r="216117" spans="20:20" x14ac:dyDescent="0.25">
      <c r="T216117" s="51"/>
    </row>
    <row r="216214" spans="20:20" x14ac:dyDescent="0.25">
      <c r="T216214" s="51"/>
    </row>
    <row r="216311" spans="20:20" x14ac:dyDescent="0.25">
      <c r="T216311" s="51"/>
    </row>
    <row r="216408" spans="20:20" x14ac:dyDescent="0.25">
      <c r="T216408" s="51"/>
    </row>
    <row r="216505" spans="20:20" x14ac:dyDescent="0.25">
      <c r="T216505" s="51"/>
    </row>
    <row r="216602" spans="20:20" x14ac:dyDescent="0.25">
      <c r="T216602" s="51"/>
    </row>
    <row r="216699" spans="20:20" x14ac:dyDescent="0.25">
      <c r="T216699" s="51"/>
    </row>
    <row r="216796" spans="20:20" x14ac:dyDescent="0.25">
      <c r="T216796" s="51"/>
    </row>
    <row r="216893" spans="20:20" x14ac:dyDescent="0.25">
      <c r="T216893" s="51"/>
    </row>
    <row r="216990" spans="20:20" x14ac:dyDescent="0.25">
      <c r="T216990" s="51"/>
    </row>
    <row r="217087" spans="20:20" x14ac:dyDescent="0.25">
      <c r="T217087" s="51"/>
    </row>
    <row r="217184" spans="20:20" x14ac:dyDescent="0.25">
      <c r="T217184" s="51"/>
    </row>
    <row r="217281" spans="20:20" x14ac:dyDescent="0.25">
      <c r="T217281" s="51"/>
    </row>
    <row r="217378" spans="20:20" x14ac:dyDescent="0.25">
      <c r="T217378" s="51"/>
    </row>
    <row r="217475" spans="20:20" x14ac:dyDescent="0.25">
      <c r="T217475" s="51"/>
    </row>
    <row r="217572" spans="20:20" x14ac:dyDescent="0.25">
      <c r="T217572" s="51"/>
    </row>
    <row r="217669" spans="20:20" x14ac:dyDescent="0.25">
      <c r="T217669" s="51"/>
    </row>
    <row r="217766" spans="20:20" x14ac:dyDescent="0.25">
      <c r="T217766" s="51"/>
    </row>
    <row r="217863" spans="20:20" x14ac:dyDescent="0.25">
      <c r="T217863" s="51"/>
    </row>
    <row r="217960" spans="20:20" x14ac:dyDescent="0.25">
      <c r="T217960" s="51"/>
    </row>
    <row r="218057" spans="20:20" x14ac:dyDescent="0.25">
      <c r="T218057" s="51"/>
    </row>
    <row r="218154" spans="20:20" x14ac:dyDescent="0.25">
      <c r="T218154" s="51"/>
    </row>
    <row r="218251" spans="20:20" x14ac:dyDescent="0.25">
      <c r="T218251" s="51"/>
    </row>
    <row r="218348" spans="20:20" x14ac:dyDescent="0.25">
      <c r="T218348" s="51"/>
    </row>
    <row r="218445" spans="20:20" x14ac:dyDescent="0.25">
      <c r="T218445" s="51"/>
    </row>
    <row r="218542" spans="20:20" x14ac:dyDescent="0.25">
      <c r="T218542" s="51"/>
    </row>
    <row r="218639" spans="20:20" x14ac:dyDescent="0.25">
      <c r="T218639" s="51"/>
    </row>
    <row r="218736" spans="20:20" x14ac:dyDescent="0.25">
      <c r="T218736" s="51"/>
    </row>
    <row r="218833" spans="20:20" x14ac:dyDescent="0.25">
      <c r="T218833" s="51"/>
    </row>
    <row r="218930" spans="20:20" x14ac:dyDescent="0.25">
      <c r="T218930" s="51"/>
    </row>
    <row r="219027" spans="20:20" x14ac:dyDescent="0.25">
      <c r="T219027" s="51"/>
    </row>
    <row r="219124" spans="20:20" x14ac:dyDescent="0.25">
      <c r="T219124" s="51"/>
    </row>
    <row r="219221" spans="20:20" x14ac:dyDescent="0.25">
      <c r="T219221" s="51"/>
    </row>
    <row r="219318" spans="20:20" x14ac:dyDescent="0.25">
      <c r="T219318" s="51"/>
    </row>
    <row r="219415" spans="20:20" x14ac:dyDescent="0.25">
      <c r="T219415" s="51"/>
    </row>
    <row r="219512" spans="20:20" x14ac:dyDescent="0.25">
      <c r="T219512" s="51"/>
    </row>
    <row r="219609" spans="20:20" x14ac:dyDescent="0.25">
      <c r="T219609" s="51"/>
    </row>
    <row r="219706" spans="20:20" x14ac:dyDescent="0.25">
      <c r="T219706" s="51"/>
    </row>
    <row r="219803" spans="20:20" x14ac:dyDescent="0.25">
      <c r="T219803" s="51"/>
    </row>
    <row r="219900" spans="20:20" x14ac:dyDescent="0.25">
      <c r="T219900" s="51"/>
    </row>
    <row r="219997" spans="20:20" x14ac:dyDescent="0.25">
      <c r="T219997" s="51"/>
    </row>
    <row r="220094" spans="20:20" x14ac:dyDescent="0.25">
      <c r="T220094" s="51"/>
    </row>
    <row r="220191" spans="20:20" x14ac:dyDescent="0.25">
      <c r="T220191" s="51"/>
    </row>
    <row r="220288" spans="20:20" x14ac:dyDescent="0.25">
      <c r="T220288" s="51"/>
    </row>
    <row r="220385" spans="20:20" x14ac:dyDescent="0.25">
      <c r="T220385" s="51"/>
    </row>
    <row r="220482" spans="20:20" x14ac:dyDescent="0.25">
      <c r="T220482" s="51"/>
    </row>
    <row r="220579" spans="20:20" x14ac:dyDescent="0.25">
      <c r="T220579" s="51"/>
    </row>
    <row r="220676" spans="20:20" x14ac:dyDescent="0.25">
      <c r="T220676" s="51"/>
    </row>
    <row r="220773" spans="20:20" x14ac:dyDescent="0.25">
      <c r="T220773" s="51"/>
    </row>
    <row r="220870" spans="20:20" x14ac:dyDescent="0.25">
      <c r="T220870" s="51"/>
    </row>
    <row r="220967" spans="20:20" x14ac:dyDescent="0.25">
      <c r="T220967" s="51"/>
    </row>
    <row r="221064" spans="20:20" x14ac:dyDescent="0.25">
      <c r="T221064" s="51"/>
    </row>
    <row r="221161" spans="20:20" x14ac:dyDescent="0.25">
      <c r="T221161" s="51"/>
    </row>
    <row r="221258" spans="20:20" x14ac:dyDescent="0.25">
      <c r="T221258" s="51"/>
    </row>
    <row r="221355" spans="20:20" x14ac:dyDescent="0.25">
      <c r="T221355" s="51"/>
    </row>
    <row r="221452" spans="20:20" x14ac:dyDescent="0.25">
      <c r="T221452" s="51"/>
    </row>
    <row r="221549" spans="20:20" x14ac:dyDescent="0.25">
      <c r="T221549" s="51"/>
    </row>
    <row r="221646" spans="20:20" x14ac:dyDescent="0.25">
      <c r="T221646" s="51"/>
    </row>
    <row r="221743" spans="20:20" x14ac:dyDescent="0.25">
      <c r="T221743" s="51"/>
    </row>
    <row r="221840" spans="20:20" x14ac:dyDescent="0.25">
      <c r="T221840" s="51"/>
    </row>
    <row r="221937" spans="20:20" x14ac:dyDescent="0.25">
      <c r="T221937" s="51"/>
    </row>
    <row r="222034" spans="20:20" x14ac:dyDescent="0.25">
      <c r="T222034" s="51"/>
    </row>
    <row r="222131" spans="20:20" x14ac:dyDescent="0.25">
      <c r="T222131" s="51"/>
    </row>
    <row r="222228" spans="20:20" x14ac:dyDescent="0.25">
      <c r="T222228" s="51"/>
    </row>
    <row r="222325" spans="20:20" x14ac:dyDescent="0.25">
      <c r="T222325" s="51"/>
    </row>
    <row r="222422" spans="20:20" x14ac:dyDescent="0.25">
      <c r="T222422" s="51"/>
    </row>
    <row r="222519" spans="20:20" x14ac:dyDescent="0.25">
      <c r="T222519" s="51"/>
    </row>
    <row r="222616" spans="20:20" x14ac:dyDescent="0.25">
      <c r="T222616" s="51"/>
    </row>
    <row r="222713" spans="20:20" x14ac:dyDescent="0.25">
      <c r="T222713" s="51"/>
    </row>
    <row r="222810" spans="20:20" x14ac:dyDescent="0.25">
      <c r="T222810" s="51"/>
    </row>
    <row r="222907" spans="20:20" x14ac:dyDescent="0.25">
      <c r="T222907" s="51"/>
    </row>
    <row r="223004" spans="20:20" x14ac:dyDescent="0.25">
      <c r="T223004" s="51"/>
    </row>
    <row r="223101" spans="20:20" x14ac:dyDescent="0.25">
      <c r="T223101" s="51"/>
    </row>
    <row r="223198" spans="20:20" x14ac:dyDescent="0.25">
      <c r="T223198" s="51"/>
    </row>
    <row r="223295" spans="20:20" x14ac:dyDescent="0.25">
      <c r="T223295" s="51"/>
    </row>
    <row r="223392" spans="20:20" x14ac:dyDescent="0.25">
      <c r="T223392" s="51"/>
    </row>
    <row r="223489" spans="20:20" x14ac:dyDescent="0.25">
      <c r="T223489" s="51"/>
    </row>
    <row r="223586" spans="20:20" x14ac:dyDescent="0.25">
      <c r="T223586" s="51"/>
    </row>
    <row r="223683" spans="20:20" x14ac:dyDescent="0.25">
      <c r="T223683" s="51"/>
    </row>
    <row r="223780" spans="20:20" x14ac:dyDescent="0.25">
      <c r="T223780" s="51"/>
    </row>
    <row r="223877" spans="20:20" x14ac:dyDescent="0.25">
      <c r="T223877" s="51"/>
    </row>
    <row r="223974" spans="20:20" x14ac:dyDescent="0.25">
      <c r="T223974" s="51"/>
    </row>
    <row r="224071" spans="20:20" x14ac:dyDescent="0.25">
      <c r="T224071" s="51"/>
    </row>
    <row r="224168" spans="20:20" x14ac:dyDescent="0.25">
      <c r="T224168" s="51"/>
    </row>
    <row r="224265" spans="20:20" x14ac:dyDescent="0.25">
      <c r="T224265" s="51"/>
    </row>
    <row r="224362" spans="20:20" x14ac:dyDescent="0.25">
      <c r="T224362" s="51"/>
    </row>
    <row r="224459" spans="20:20" x14ac:dyDescent="0.25">
      <c r="T224459" s="51"/>
    </row>
    <row r="224556" spans="20:20" x14ac:dyDescent="0.25">
      <c r="T224556" s="51"/>
    </row>
    <row r="224653" spans="20:20" x14ac:dyDescent="0.25">
      <c r="T224653" s="51"/>
    </row>
    <row r="224750" spans="20:20" x14ac:dyDescent="0.25">
      <c r="T224750" s="51"/>
    </row>
    <row r="224847" spans="20:20" x14ac:dyDescent="0.25">
      <c r="T224847" s="51"/>
    </row>
    <row r="224944" spans="20:20" x14ac:dyDescent="0.25">
      <c r="T224944" s="51"/>
    </row>
    <row r="225041" spans="20:20" x14ac:dyDescent="0.25">
      <c r="T225041" s="51"/>
    </row>
    <row r="225138" spans="20:20" x14ac:dyDescent="0.25">
      <c r="T225138" s="51"/>
    </row>
    <row r="225235" spans="20:20" x14ac:dyDescent="0.25">
      <c r="T225235" s="51"/>
    </row>
    <row r="225332" spans="20:20" x14ac:dyDescent="0.25">
      <c r="T225332" s="51"/>
    </row>
    <row r="225429" spans="20:20" x14ac:dyDescent="0.25">
      <c r="T225429" s="51"/>
    </row>
    <row r="225526" spans="20:20" x14ac:dyDescent="0.25">
      <c r="T225526" s="51"/>
    </row>
    <row r="225623" spans="20:20" x14ac:dyDescent="0.25">
      <c r="T225623" s="51"/>
    </row>
    <row r="225720" spans="20:20" x14ac:dyDescent="0.25">
      <c r="T225720" s="51"/>
    </row>
    <row r="225817" spans="20:20" x14ac:dyDescent="0.25">
      <c r="T225817" s="51"/>
    </row>
    <row r="225914" spans="20:20" x14ac:dyDescent="0.25">
      <c r="T225914" s="51"/>
    </row>
    <row r="226011" spans="20:20" x14ac:dyDescent="0.25">
      <c r="T226011" s="51"/>
    </row>
    <row r="226108" spans="20:20" x14ac:dyDescent="0.25">
      <c r="T226108" s="51"/>
    </row>
    <row r="226205" spans="20:20" x14ac:dyDescent="0.25">
      <c r="T226205" s="51"/>
    </row>
    <row r="226302" spans="20:20" x14ac:dyDescent="0.25">
      <c r="T226302" s="51"/>
    </row>
    <row r="226399" spans="20:20" x14ac:dyDescent="0.25">
      <c r="T226399" s="51"/>
    </row>
    <row r="226496" spans="20:20" x14ac:dyDescent="0.25">
      <c r="T226496" s="51"/>
    </row>
    <row r="226593" spans="20:20" x14ac:dyDescent="0.25">
      <c r="T226593" s="51"/>
    </row>
    <row r="226690" spans="20:20" x14ac:dyDescent="0.25">
      <c r="T226690" s="51"/>
    </row>
    <row r="226787" spans="20:20" x14ac:dyDescent="0.25">
      <c r="T226787" s="51"/>
    </row>
    <row r="226884" spans="20:20" x14ac:dyDescent="0.25">
      <c r="T226884" s="51"/>
    </row>
    <row r="226981" spans="20:20" x14ac:dyDescent="0.25">
      <c r="T226981" s="51"/>
    </row>
    <row r="227078" spans="20:20" x14ac:dyDescent="0.25">
      <c r="T227078" s="51"/>
    </row>
    <row r="227175" spans="20:20" x14ac:dyDescent="0.25">
      <c r="T227175" s="51"/>
    </row>
    <row r="227272" spans="20:20" x14ac:dyDescent="0.25">
      <c r="T227272" s="51"/>
    </row>
    <row r="227369" spans="20:20" x14ac:dyDescent="0.25">
      <c r="T227369" s="51"/>
    </row>
    <row r="227466" spans="20:20" x14ac:dyDescent="0.25">
      <c r="T227466" s="51"/>
    </row>
    <row r="227563" spans="20:20" x14ac:dyDescent="0.25">
      <c r="T227563" s="51"/>
    </row>
    <row r="227660" spans="20:20" x14ac:dyDescent="0.25">
      <c r="T227660" s="51"/>
    </row>
    <row r="227757" spans="20:20" x14ac:dyDescent="0.25">
      <c r="T227757" s="51"/>
    </row>
    <row r="227854" spans="20:20" x14ac:dyDescent="0.25">
      <c r="T227854" s="51"/>
    </row>
    <row r="227951" spans="20:20" x14ac:dyDescent="0.25">
      <c r="T227951" s="51"/>
    </row>
    <row r="228048" spans="20:20" x14ac:dyDescent="0.25">
      <c r="T228048" s="51"/>
    </row>
    <row r="228145" spans="20:20" x14ac:dyDescent="0.25">
      <c r="T228145" s="51"/>
    </row>
    <row r="228242" spans="20:20" x14ac:dyDescent="0.25">
      <c r="T228242" s="51"/>
    </row>
    <row r="228339" spans="20:20" x14ac:dyDescent="0.25">
      <c r="T228339" s="51"/>
    </row>
    <row r="228436" spans="20:20" x14ac:dyDescent="0.25">
      <c r="T228436" s="51"/>
    </row>
    <row r="228533" spans="20:20" x14ac:dyDescent="0.25">
      <c r="T228533" s="51"/>
    </row>
    <row r="228630" spans="20:20" x14ac:dyDescent="0.25">
      <c r="T228630" s="51"/>
    </row>
    <row r="228727" spans="20:20" x14ac:dyDescent="0.25">
      <c r="T228727" s="51"/>
    </row>
    <row r="228824" spans="20:20" x14ac:dyDescent="0.25">
      <c r="T228824" s="51"/>
    </row>
    <row r="228921" spans="20:20" x14ac:dyDescent="0.25">
      <c r="T228921" s="51"/>
    </row>
    <row r="229018" spans="20:20" x14ac:dyDescent="0.25">
      <c r="T229018" s="51"/>
    </row>
    <row r="229115" spans="20:20" x14ac:dyDescent="0.25">
      <c r="T229115" s="51"/>
    </row>
    <row r="229212" spans="20:20" x14ac:dyDescent="0.25">
      <c r="T229212" s="51"/>
    </row>
    <row r="229309" spans="20:20" x14ac:dyDescent="0.25">
      <c r="T229309" s="51"/>
    </row>
    <row r="229406" spans="20:20" x14ac:dyDescent="0.25">
      <c r="T229406" s="51"/>
    </row>
    <row r="229503" spans="20:20" x14ac:dyDescent="0.25">
      <c r="T229503" s="51"/>
    </row>
    <row r="229600" spans="20:20" x14ac:dyDescent="0.25">
      <c r="T229600" s="51"/>
    </row>
    <row r="229697" spans="20:20" x14ac:dyDescent="0.25">
      <c r="T229697" s="51"/>
    </row>
    <row r="229794" spans="20:20" x14ac:dyDescent="0.25">
      <c r="T229794" s="51"/>
    </row>
    <row r="229891" spans="20:20" x14ac:dyDescent="0.25">
      <c r="T229891" s="51"/>
    </row>
    <row r="229988" spans="20:20" x14ac:dyDescent="0.25">
      <c r="T229988" s="51"/>
    </row>
    <row r="230085" spans="20:20" x14ac:dyDescent="0.25">
      <c r="T230085" s="51"/>
    </row>
    <row r="230182" spans="20:20" x14ac:dyDescent="0.25">
      <c r="T230182" s="51"/>
    </row>
    <row r="230279" spans="20:20" x14ac:dyDescent="0.25">
      <c r="T230279" s="51"/>
    </row>
    <row r="230376" spans="20:20" x14ac:dyDescent="0.25">
      <c r="T230376" s="51"/>
    </row>
    <row r="230473" spans="20:20" x14ac:dyDescent="0.25">
      <c r="T230473" s="51"/>
    </row>
    <row r="230570" spans="20:20" x14ac:dyDescent="0.25">
      <c r="T230570" s="51"/>
    </row>
    <row r="230667" spans="20:20" x14ac:dyDescent="0.25">
      <c r="T230667" s="51"/>
    </row>
    <row r="230764" spans="20:20" x14ac:dyDescent="0.25">
      <c r="T230764" s="51"/>
    </row>
    <row r="230861" spans="20:20" x14ac:dyDescent="0.25">
      <c r="T230861" s="51"/>
    </row>
    <row r="230958" spans="20:20" x14ac:dyDescent="0.25">
      <c r="T230958" s="51"/>
    </row>
    <row r="231055" spans="20:20" x14ac:dyDescent="0.25">
      <c r="T231055" s="51"/>
    </row>
    <row r="231152" spans="20:20" x14ac:dyDescent="0.25">
      <c r="T231152" s="51"/>
    </row>
    <row r="231249" spans="20:20" x14ac:dyDescent="0.25">
      <c r="T231249" s="51"/>
    </row>
    <row r="231346" spans="20:20" x14ac:dyDescent="0.25">
      <c r="T231346" s="51"/>
    </row>
    <row r="231443" spans="20:20" x14ac:dyDescent="0.25">
      <c r="T231443" s="51"/>
    </row>
    <row r="231540" spans="20:20" x14ac:dyDescent="0.25">
      <c r="T231540" s="51"/>
    </row>
    <row r="231637" spans="20:20" x14ac:dyDescent="0.25">
      <c r="T231637" s="51"/>
    </row>
    <row r="231734" spans="20:20" x14ac:dyDescent="0.25">
      <c r="T231734" s="51"/>
    </row>
    <row r="231831" spans="20:20" x14ac:dyDescent="0.25">
      <c r="T231831" s="51"/>
    </row>
    <row r="231928" spans="20:20" x14ac:dyDescent="0.25">
      <c r="T231928" s="51"/>
    </row>
    <row r="232025" spans="20:20" x14ac:dyDescent="0.25">
      <c r="T232025" s="51"/>
    </row>
    <row r="232122" spans="20:20" x14ac:dyDescent="0.25">
      <c r="T232122" s="51"/>
    </row>
    <row r="232219" spans="20:20" x14ac:dyDescent="0.25">
      <c r="T232219" s="51"/>
    </row>
    <row r="232316" spans="20:20" x14ac:dyDescent="0.25">
      <c r="T232316" s="51"/>
    </row>
    <row r="232413" spans="20:20" x14ac:dyDescent="0.25">
      <c r="T232413" s="51"/>
    </row>
    <row r="232510" spans="20:20" x14ac:dyDescent="0.25">
      <c r="T232510" s="51"/>
    </row>
    <row r="232607" spans="20:20" x14ac:dyDescent="0.25">
      <c r="T232607" s="51"/>
    </row>
    <row r="232704" spans="20:20" x14ac:dyDescent="0.25">
      <c r="T232704" s="51"/>
    </row>
    <row r="232801" spans="20:20" x14ac:dyDescent="0.25">
      <c r="T232801" s="51"/>
    </row>
    <row r="232898" spans="20:20" x14ac:dyDescent="0.25">
      <c r="T232898" s="51"/>
    </row>
    <row r="232995" spans="20:20" x14ac:dyDescent="0.25">
      <c r="T232995" s="51"/>
    </row>
    <row r="233092" spans="20:20" x14ac:dyDescent="0.25">
      <c r="T233092" s="51"/>
    </row>
    <row r="233189" spans="20:20" x14ac:dyDescent="0.25">
      <c r="T233189" s="51"/>
    </row>
    <row r="233286" spans="20:20" x14ac:dyDescent="0.25">
      <c r="T233286" s="51"/>
    </row>
    <row r="233383" spans="20:20" x14ac:dyDescent="0.25">
      <c r="T233383" s="51"/>
    </row>
    <row r="233480" spans="20:20" x14ac:dyDescent="0.25">
      <c r="T233480" s="51"/>
    </row>
    <row r="233577" spans="20:20" x14ac:dyDescent="0.25">
      <c r="T233577" s="51"/>
    </row>
    <row r="233674" spans="20:20" x14ac:dyDescent="0.25">
      <c r="T233674" s="51"/>
    </row>
    <row r="233771" spans="20:20" x14ac:dyDescent="0.25">
      <c r="T233771" s="51"/>
    </row>
    <row r="233868" spans="20:20" x14ac:dyDescent="0.25">
      <c r="T233868" s="51"/>
    </row>
    <row r="233965" spans="20:20" x14ac:dyDescent="0.25">
      <c r="T233965" s="51"/>
    </row>
    <row r="234062" spans="20:20" x14ac:dyDescent="0.25">
      <c r="T234062" s="51"/>
    </row>
    <row r="234159" spans="20:20" x14ac:dyDescent="0.25">
      <c r="T234159" s="51"/>
    </row>
    <row r="234256" spans="20:20" x14ac:dyDescent="0.25">
      <c r="T234256" s="51"/>
    </row>
    <row r="234353" spans="20:20" x14ac:dyDescent="0.25">
      <c r="T234353" s="51"/>
    </row>
    <row r="234450" spans="20:20" x14ac:dyDescent="0.25">
      <c r="T234450" s="51"/>
    </row>
    <row r="234547" spans="20:20" x14ac:dyDescent="0.25">
      <c r="T234547" s="51"/>
    </row>
    <row r="234644" spans="20:20" x14ac:dyDescent="0.25">
      <c r="T234644" s="51"/>
    </row>
    <row r="234741" spans="20:20" x14ac:dyDescent="0.25">
      <c r="T234741" s="51"/>
    </row>
    <row r="234838" spans="20:20" x14ac:dyDescent="0.25">
      <c r="T234838" s="51"/>
    </row>
    <row r="234935" spans="20:20" x14ac:dyDescent="0.25">
      <c r="T234935" s="51"/>
    </row>
    <row r="235032" spans="20:20" x14ac:dyDescent="0.25">
      <c r="T235032" s="51"/>
    </row>
    <row r="235129" spans="20:20" x14ac:dyDescent="0.25">
      <c r="T235129" s="51"/>
    </row>
    <row r="235226" spans="20:20" x14ac:dyDescent="0.25">
      <c r="T235226" s="51"/>
    </row>
    <row r="235323" spans="20:20" x14ac:dyDescent="0.25">
      <c r="T235323" s="51"/>
    </row>
    <row r="235420" spans="20:20" x14ac:dyDescent="0.25">
      <c r="T235420" s="51"/>
    </row>
    <row r="235517" spans="20:20" x14ac:dyDescent="0.25">
      <c r="T235517" s="51"/>
    </row>
    <row r="235614" spans="20:20" x14ac:dyDescent="0.25">
      <c r="T235614" s="51"/>
    </row>
    <row r="235711" spans="20:20" x14ac:dyDescent="0.25">
      <c r="T235711" s="51"/>
    </row>
    <row r="235808" spans="20:20" x14ac:dyDescent="0.25">
      <c r="T235808" s="51"/>
    </row>
    <row r="235905" spans="20:20" x14ac:dyDescent="0.25">
      <c r="T235905" s="51"/>
    </row>
    <row r="236002" spans="20:20" x14ac:dyDescent="0.25">
      <c r="T236002" s="51"/>
    </row>
    <row r="236099" spans="20:20" x14ac:dyDescent="0.25">
      <c r="T236099" s="51"/>
    </row>
    <row r="236196" spans="20:20" x14ac:dyDescent="0.25">
      <c r="T236196" s="51"/>
    </row>
    <row r="236293" spans="20:20" x14ac:dyDescent="0.25">
      <c r="T236293" s="51"/>
    </row>
    <row r="236390" spans="20:20" x14ac:dyDescent="0.25">
      <c r="T236390" s="51"/>
    </row>
    <row r="236487" spans="20:20" x14ac:dyDescent="0.25">
      <c r="T236487" s="51"/>
    </row>
    <row r="236584" spans="20:20" x14ac:dyDescent="0.25">
      <c r="T236584" s="51"/>
    </row>
    <row r="236681" spans="20:20" x14ac:dyDescent="0.25">
      <c r="T236681" s="51"/>
    </row>
    <row r="236778" spans="20:20" x14ac:dyDescent="0.25">
      <c r="T236778" s="51"/>
    </row>
    <row r="236875" spans="20:20" x14ac:dyDescent="0.25">
      <c r="T236875" s="51"/>
    </row>
    <row r="236972" spans="20:20" x14ac:dyDescent="0.25">
      <c r="T236972" s="51"/>
    </row>
    <row r="237069" spans="20:20" x14ac:dyDescent="0.25">
      <c r="T237069" s="51"/>
    </row>
    <row r="237166" spans="20:20" x14ac:dyDescent="0.25">
      <c r="T237166" s="51"/>
    </row>
    <row r="237263" spans="20:20" x14ac:dyDescent="0.25">
      <c r="T237263" s="51"/>
    </row>
    <row r="237360" spans="20:20" x14ac:dyDescent="0.25">
      <c r="T237360" s="51"/>
    </row>
    <row r="237457" spans="20:20" x14ac:dyDescent="0.25">
      <c r="T237457" s="51"/>
    </row>
    <row r="237554" spans="20:20" x14ac:dyDescent="0.25">
      <c r="T237554" s="51"/>
    </row>
    <row r="237651" spans="20:20" x14ac:dyDescent="0.25">
      <c r="T237651" s="51"/>
    </row>
    <row r="237748" spans="20:20" x14ac:dyDescent="0.25">
      <c r="T237748" s="51"/>
    </row>
    <row r="237845" spans="20:20" x14ac:dyDescent="0.25">
      <c r="T237845" s="51"/>
    </row>
    <row r="237942" spans="20:20" x14ac:dyDescent="0.25">
      <c r="T237942" s="51"/>
    </row>
    <row r="238039" spans="20:20" x14ac:dyDescent="0.25">
      <c r="T238039" s="51"/>
    </row>
    <row r="238136" spans="20:20" x14ac:dyDescent="0.25">
      <c r="T238136" s="51"/>
    </row>
    <row r="238233" spans="20:20" x14ac:dyDescent="0.25">
      <c r="T238233" s="51"/>
    </row>
    <row r="238330" spans="20:20" x14ac:dyDescent="0.25">
      <c r="T238330" s="51"/>
    </row>
    <row r="238427" spans="20:20" x14ac:dyDescent="0.25">
      <c r="T238427" s="51"/>
    </row>
    <row r="238524" spans="20:20" x14ac:dyDescent="0.25">
      <c r="T238524" s="51"/>
    </row>
    <row r="238621" spans="20:20" x14ac:dyDescent="0.25">
      <c r="T238621" s="51"/>
    </row>
    <row r="238718" spans="20:20" x14ac:dyDescent="0.25">
      <c r="T238718" s="51"/>
    </row>
    <row r="238815" spans="20:20" x14ac:dyDescent="0.25">
      <c r="T238815" s="51"/>
    </row>
    <row r="238912" spans="20:20" x14ac:dyDescent="0.25">
      <c r="T238912" s="51"/>
    </row>
    <row r="239009" spans="20:20" x14ac:dyDescent="0.25">
      <c r="T239009" s="51"/>
    </row>
    <row r="239106" spans="20:20" x14ac:dyDescent="0.25">
      <c r="T239106" s="51"/>
    </row>
    <row r="239203" spans="20:20" x14ac:dyDescent="0.25">
      <c r="T239203" s="51"/>
    </row>
    <row r="239300" spans="20:20" x14ac:dyDescent="0.25">
      <c r="T239300" s="51"/>
    </row>
    <row r="239397" spans="20:20" x14ac:dyDescent="0.25">
      <c r="T239397" s="51"/>
    </row>
    <row r="239494" spans="20:20" x14ac:dyDescent="0.25">
      <c r="T239494" s="51"/>
    </row>
    <row r="239591" spans="20:20" x14ac:dyDescent="0.25">
      <c r="T239591" s="51"/>
    </row>
    <row r="239688" spans="20:20" x14ac:dyDescent="0.25">
      <c r="T239688" s="51"/>
    </row>
    <row r="239785" spans="20:20" x14ac:dyDescent="0.25">
      <c r="T239785" s="51"/>
    </row>
    <row r="239882" spans="20:20" x14ac:dyDescent="0.25">
      <c r="T239882" s="51"/>
    </row>
    <row r="239979" spans="20:20" x14ac:dyDescent="0.25">
      <c r="T239979" s="51"/>
    </row>
    <row r="240076" spans="20:20" x14ac:dyDescent="0.25">
      <c r="T240076" s="51"/>
    </row>
    <row r="240173" spans="20:20" x14ac:dyDescent="0.25">
      <c r="T240173" s="51"/>
    </row>
    <row r="240270" spans="20:20" x14ac:dyDescent="0.25">
      <c r="T240270" s="51"/>
    </row>
    <row r="240367" spans="20:20" x14ac:dyDescent="0.25">
      <c r="T240367" s="51"/>
    </row>
    <row r="240464" spans="20:20" x14ac:dyDescent="0.25">
      <c r="T240464" s="51"/>
    </row>
    <row r="240561" spans="20:20" x14ac:dyDescent="0.25">
      <c r="T240561" s="51"/>
    </row>
    <row r="240658" spans="20:20" x14ac:dyDescent="0.25">
      <c r="T240658" s="51"/>
    </row>
    <row r="240755" spans="20:20" x14ac:dyDescent="0.25">
      <c r="T240755" s="51"/>
    </row>
    <row r="240852" spans="20:20" x14ac:dyDescent="0.25">
      <c r="T240852" s="51"/>
    </row>
    <row r="240949" spans="20:20" x14ac:dyDescent="0.25">
      <c r="T240949" s="51"/>
    </row>
    <row r="241046" spans="20:20" x14ac:dyDescent="0.25">
      <c r="T241046" s="51"/>
    </row>
    <row r="241143" spans="20:20" x14ac:dyDescent="0.25">
      <c r="T241143" s="51"/>
    </row>
    <row r="241240" spans="20:20" x14ac:dyDescent="0.25">
      <c r="T241240" s="51"/>
    </row>
    <row r="241337" spans="20:20" x14ac:dyDescent="0.25">
      <c r="T241337" s="51"/>
    </row>
    <row r="241434" spans="20:20" x14ac:dyDescent="0.25">
      <c r="T241434" s="51"/>
    </row>
    <row r="241531" spans="20:20" x14ac:dyDescent="0.25">
      <c r="T241531" s="51"/>
    </row>
    <row r="241628" spans="20:20" x14ac:dyDescent="0.25">
      <c r="T241628" s="51"/>
    </row>
    <row r="241725" spans="20:20" x14ac:dyDescent="0.25">
      <c r="T241725" s="51"/>
    </row>
    <row r="241822" spans="20:20" x14ac:dyDescent="0.25">
      <c r="T241822" s="51"/>
    </row>
    <row r="241919" spans="20:20" x14ac:dyDescent="0.25">
      <c r="T241919" s="51"/>
    </row>
    <row r="242016" spans="20:20" x14ac:dyDescent="0.25">
      <c r="T242016" s="51"/>
    </row>
    <row r="242113" spans="20:20" x14ac:dyDescent="0.25">
      <c r="T242113" s="51"/>
    </row>
    <row r="242210" spans="20:20" x14ac:dyDescent="0.25">
      <c r="T242210" s="51"/>
    </row>
    <row r="242307" spans="20:20" x14ac:dyDescent="0.25">
      <c r="T242307" s="51"/>
    </row>
    <row r="242404" spans="20:20" x14ac:dyDescent="0.25">
      <c r="T242404" s="51"/>
    </row>
    <row r="242501" spans="20:20" x14ac:dyDescent="0.25">
      <c r="T242501" s="51"/>
    </row>
    <row r="242598" spans="20:20" x14ac:dyDescent="0.25">
      <c r="T242598" s="51"/>
    </row>
    <row r="242695" spans="20:20" x14ac:dyDescent="0.25">
      <c r="T242695" s="51"/>
    </row>
    <row r="242792" spans="20:20" x14ac:dyDescent="0.25">
      <c r="T242792" s="51"/>
    </row>
    <row r="242889" spans="20:20" x14ac:dyDescent="0.25">
      <c r="T242889" s="51"/>
    </row>
    <row r="242986" spans="20:20" x14ac:dyDescent="0.25">
      <c r="T242986" s="51"/>
    </row>
    <row r="243083" spans="20:20" x14ac:dyDescent="0.25">
      <c r="T243083" s="51"/>
    </row>
    <row r="243180" spans="20:20" x14ac:dyDescent="0.25">
      <c r="T243180" s="51"/>
    </row>
    <row r="243277" spans="20:20" x14ac:dyDescent="0.25">
      <c r="T243277" s="51"/>
    </row>
    <row r="243374" spans="20:20" x14ac:dyDescent="0.25">
      <c r="T243374" s="51"/>
    </row>
    <row r="243471" spans="20:20" x14ac:dyDescent="0.25">
      <c r="T243471" s="51"/>
    </row>
    <row r="243568" spans="20:20" x14ac:dyDescent="0.25">
      <c r="T243568" s="51"/>
    </row>
    <row r="243665" spans="20:20" x14ac:dyDescent="0.25">
      <c r="T243665" s="51"/>
    </row>
    <row r="243762" spans="20:20" x14ac:dyDescent="0.25">
      <c r="T243762" s="51"/>
    </row>
    <row r="243859" spans="20:20" x14ac:dyDescent="0.25">
      <c r="T243859" s="51"/>
    </row>
    <row r="243956" spans="20:20" x14ac:dyDescent="0.25">
      <c r="T243956" s="51"/>
    </row>
    <row r="244053" spans="20:20" x14ac:dyDescent="0.25">
      <c r="T244053" s="51"/>
    </row>
    <row r="244150" spans="20:20" x14ac:dyDescent="0.25">
      <c r="T244150" s="51"/>
    </row>
    <row r="244247" spans="20:20" x14ac:dyDescent="0.25">
      <c r="T244247" s="51"/>
    </row>
    <row r="244344" spans="20:20" x14ac:dyDescent="0.25">
      <c r="T244344" s="51"/>
    </row>
    <row r="244441" spans="20:20" x14ac:dyDescent="0.25">
      <c r="T244441" s="51"/>
    </row>
    <row r="244538" spans="20:20" x14ac:dyDescent="0.25">
      <c r="T244538" s="51"/>
    </row>
    <row r="244635" spans="20:20" x14ac:dyDescent="0.25">
      <c r="T244635" s="51"/>
    </row>
    <row r="244732" spans="20:20" x14ac:dyDescent="0.25">
      <c r="T244732" s="51"/>
    </row>
    <row r="244829" spans="20:20" x14ac:dyDescent="0.25">
      <c r="T244829" s="51"/>
    </row>
    <row r="244926" spans="20:20" x14ac:dyDescent="0.25">
      <c r="T244926" s="51"/>
    </row>
    <row r="245023" spans="20:20" x14ac:dyDescent="0.25">
      <c r="T245023" s="51"/>
    </row>
    <row r="245120" spans="20:20" x14ac:dyDescent="0.25">
      <c r="T245120" s="51"/>
    </row>
    <row r="245217" spans="20:20" x14ac:dyDescent="0.25">
      <c r="T245217" s="51"/>
    </row>
    <row r="245314" spans="20:20" x14ac:dyDescent="0.25">
      <c r="T245314" s="51"/>
    </row>
    <row r="245411" spans="20:20" x14ac:dyDescent="0.25">
      <c r="T245411" s="51"/>
    </row>
    <row r="245508" spans="20:20" x14ac:dyDescent="0.25">
      <c r="T245508" s="51"/>
    </row>
    <row r="245605" spans="20:20" x14ac:dyDescent="0.25">
      <c r="T245605" s="51"/>
    </row>
    <row r="245702" spans="20:20" x14ac:dyDescent="0.25">
      <c r="T245702" s="51"/>
    </row>
    <row r="245799" spans="20:20" x14ac:dyDescent="0.25">
      <c r="T245799" s="51"/>
    </row>
    <row r="245896" spans="20:20" x14ac:dyDescent="0.25">
      <c r="T245896" s="51"/>
    </row>
    <row r="245993" spans="20:20" x14ac:dyDescent="0.25">
      <c r="T245993" s="51"/>
    </row>
    <row r="246090" spans="20:20" x14ac:dyDescent="0.25">
      <c r="T246090" s="51"/>
    </row>
    <row r="246187" spans="20:20" x14ac:dyDescent="0.25">
      <c r="T246187" s="51"/>
    </row>
    <row r="246284" spans="20:20" x14ac:dyDescent="0.25">
      <c r="T246284" s="51"/>
    </row>
    <row r="246381" spans="20:20" x14ac:dyDescent="0.25">
      <c r="T246381" s="51"/>
    </row>
    <row r="246478" spans="20:20" x14ac:dyDescent="0.25">
      <c r="T246478" s="51"/>
    </row>
    <row r="246575" spans="20:20" x14ac:dyDescent="0.25">
      <c r="T246575" s="51"/>
    </row>
    <row r="246672" spans="20:20" x14ac:dyDescent="0.25">
      <c r="T246672" s="51"/>
    </row>
    <row r="246769" spans="20:20" x14ac:dyDescent="0.25">
      <c r="T246769" s="51"/>
    </row>
    <row r="246866" spans="20:20" x14ac:dyDescent="0.25">
      <c r="T246866" s="51"/>
    </row>
    <row r="246963" spans="20:20" x14ac:dyDescent="0.25">
      <c r="T246963" s="51"/>
    </row>
    <row r="247060" spans="20:20" x14ac:dyDescent="0.25">
      <c r="T247060" s="51"/>
    </row>
    <row r="247157" spans="20:20" x14ac:dyDescent="0.25">
      <c r="T247157" s="51"/>
    </row>
    <row r="247254" spans="20:20" x14ac:dyDescent="0.25">
      <c r="T247254" s="51"/>
    </row>
    <row r="247351" spans="20:20" x14ac:dyDescent="0.25">
      <c r="T247351" s="51"/>
    </row>
    <row r="247448" spans="20:20" x14ac:dyDescent="0.25">
      <c r="T247448" s="51"/>
    </row>
    <row r="247545" spans="20:20" x14ac:dyDescent="0.25">
      <c r="T247545" s="51"/>
    </row>
    <row r="247642" spans="20:20" x14ac:dyDescent="0.25">
      <c r="T247642" s="51"/>
    </row>
    <row r="247739" spans="20:20" x14ac:dyDescent="0.25">
      <c r="T247739" s="51"/>
    </row>
    <row r="247836" spans="20:20" x14ac:dyDescent="0.25">
      <c r="T247836" s="51"/>
    </row>
    <row r="247933" spans="20:20" x14ac:dyDescent="0.25">
      <c r="T247933" s="51"/>
    </row>
    <row r="248030" spans="20:20" x14ac:dyDescent="0.25">
      <c r="T248030" s="51"/>
    </row>
    <row r="248127" spans="20:20" x14ac:dyDescent="0.25">
      <c r="T248127" s="51"/>
    </row>
    <row r="248224" spans="20:20" x14ac:dyDescent="0.25">
      <c r="T248224" s="51"/>
    </row>
    <row r="248321" spans="20:20" x14ac:dyDescent="0.25">
      <c r="T248321" s="51"/>
    </row>
    <row r="248418" spans="20:20" x14ac:dyDescent="0.25">
      <c r="T248418" s="51"/>
    </row>
    <row r="248515" spans="20:20" x14ac:dyDescent="0.25">
      <c r="T248515" s="51"/>
    </row>
    <row r="248612" spans="20:20" x14ac:dyDescent="0.25">
      <c r="T248612" s="51"/>
    </row>
    <row r="248709" spans="20:20" x14ac:dyDescent="0.25">
      <c r="T248709" s="51"/>
    </row>
    <row r="248806" spans="20:20" x14ac:dyDescent="0.25">
      <c r="T248806" s="51"/>
    </row>
    <row r="248903" spans="20:20" x14ac:dyDescent="0.25">
      <c r="T248903" s="51"/>
    </row>
    <row r="249000" spans="20:20" x14ac:dyDescent="0.25">
      <c r="T249000" s="51"/>
    </row>
    <row r="249097" spans="20:20" x14ac:dyDescent="0.25">
      <c r="T249097" s="51"/>
    </row>
    <row r="249194" spans="20:20" x14ac:dyDescent="0.25">
      <c r="T249194" s="51"/>
    </row>
    <row r="249291" spans="20:20" x14ac:dyDescent="0.25">
      <c r="T249291" s="51"/>
    </row>
    <row r="249388" spans="20:20" x14ac:dyDescent="0.25">
      <c r="T249388" s="51"/>
    </row>
    <row r="249485" spans="20:20" x14ac:dyDescent="0.25">
      <c r="T249485" s="51"/>
    </row>
    <row r="249582" spans="20:20" x14ac:dyDescent="0.25">
      <c r="T249582" s="51"/>
    </row>
    <row r="249679" spans="20:20" x14ac:dyDescent="0.25">
      <c r="T249679" s="51"/>
    </row>
    <row r="249776" spans="20:20" x14ac:dyDescent="0.25">
      <c r="T249776" s="51"/>
    </row>
    <row r="249873" spans="20:20" x14ac:dyDescent="0.25">
      <c r="T249873" s="51"/>
    </row>
    <row r="249970" spans="20:20" x14ac:dyDescent="0.25">
      <c r="T249970" s="51"/>
    </row>
    <row r="250067" spans="20:20" x14ac:dyDescent="0.25">
      <c r="T250067" s="51"/>
    </row>
    <row r="250164" spans="20:20" x14ac:dyDescent="0.25">
      <c r="T250164" s="51"/>
    </row>
    <row r="250261" spans="20:20" x14ac:dyDescent="0.25">
      <c r="T250261" s="51"/>
    </row>
    <row r="250358" spans="20:20" x14ac:dyDescent="0.25">
      <c r="T250358" s="51"/>
    </row>
    <row r="250455" spans="20:20" x14ac:dyDescent="0.25">
      <c r="T250455" s="51"/>
    </row>
    <row r="250552" spans="20:20" x14ac:dyDescent="0.25">
      <c r="T250552" s="51"/>
    </row>
    <row r="250649" spans="20:20" x14ac:dyDescent="0.25">
      <c r="T250649" s="51"/>
    </row>
    <row r="250746" spans="20:20" x14ac:dyDescent="0.25">
      <c r="T250746" s="51"/>
    </row>
    <row r="250843" spans="20:20" x14ac:dyDescent="0.25">
      <c r="T250843" s="51"/>
    </row>
    <row r="250940" spans="20:20" x14ac:dyDescent="0.25">
      <c r="T250940" s="51"/>
    </row>
    <row r="251037" spans="20:20" x14ac:dyDescent="0.25">
      <c r="T251037" s="51"/>
    </row>
    <row r="251134" spans="20:20" x14ac:dyDescent="0.25">
      <c r="T251134" s="51"/>
    </row>
    <row r="251231" spans="20:20" x14ac:dyDescent="0.25">
      <c r="T251231" s="51"/>
    </row>
    <row r="251328" spans="20:20" x14ac:dyDescent="0.25">
      <c r="T251328" s="51"/>
    </row>
    <row r="251425" spans="20:20" x14ac:dyDescent="0.25">
      <c r="T251425" s="51"/>
    </row>
    <row r="251522" spans="20:20" x14ac:dyDescent="0.25">
      <c r="T251522" s="51"/>
    </row>
    <row r="251619" spans="20:20" x14ac:dyDescent="0.25">
      <c r="T251619" s="51"/>
    </row>
    <row r="251716" spans="20:20" x14ac:dyDescent="0.25">
      <c r="T251716" s="51"/>
    </row>
    <row r="251813" spans="20:20" x14ac:dyDescent="0.25">
      <c r="T251813" s="51"/>
    </row>
    <row r="251910" spans="20:20" x14ac:dyDescent="0.25">
      <c r="T251910" s="51"/>
    </row>
    <row r="252007" spans="20:20" x14ac:dyDescent="0.25">
      <c r="T252007" s="51"/>
    </row>
    <row r="252104" spans="20:20" x14ac:dyDescent="0.25">
      <c r="T252104" s="51"/>
    </row>
    <row r="252201" spans="20:20" x14ac:dyDescent="0.25">
      <c r="T252201" s="51"/>
    </row>
    <row r="252298" spans="20:20" x14ac:dyDescent="0.25">
      <c r="T252298" s="51"/>
    </row>
    <row r="252395" spans="20:20" x14ac:dyDescent="0.25">
      <c r="T252395" s="51"/>
    </row>
    <row r="252492" spans="20:20" x14ac:dyDescent="0.25">
      <c r="T252492" s="51"/>
    </row>
    <row r="252589" spans="20:20" x14ac:dyDescent="0.25">
      <c r="T252589" s="51"/>
    </row>
    <row r="252686" spans="20:20" x14ac:dyDescent="0.25">
      <c r="T252686" s="51"/>
    </row>
    <row r="252783" spans="20:20" x14ac:dyDescent="0.25">
      <c r="T252783" s="51"/>
    </row>
    <row r="252880" spans="20:20" x14ac:dyDescent="0.25">
      <c r="T252880" s="51"/>
    </row>
    <row r="252977" spans="20:20" x14ac:dyDescent="0.25">
      <c r="T252977" s="51"/>
    </row>
    <row r="253074" spans="20:20" x14ac:dyDescent="0.25">
      <c r="T253074" s="51"/>
    </row>
    <row r="253171" spans="20:20" x14ac:dyDescent="0.25">
      <c r="T253171" s="51"/>
    </row>
    <row r="253268" spans="20:20" x14ac:dyDescent="0.25">
      <c r="T253268" s="51"/>
    </row>
    <row r="253365" spans="20:20" x14ac:dyDescent="0.25">
      <c r="T253365" s="51"/>
    </row>
    <row r="253462" spans="20:20" x14ac:dyDescent="0.25">
      <c r="T253462" s="51"/>
    </row>
    <row r="253559" spans="20:20" x14ac:dyDescent="0.25">
      <c r="T253559" s="51"/>
    </row>
    <row r="253656" spans="20:20" x14ac:dyDescent="0.25">
      <c r="T253656" s="51"/>
    </row>
    <row r="253753" spans="20:20" x14ac:dyDescent="0.25">
      <c r="T253753" s="51"/>
    </row>
    <row r="253850" spans="20:20" x14ac:dyDescent="0.25">
      <c r="T253850" s="51"/>
    </row>
    <row r="253947" spans="20:20" x14ac:dyDescent="0.25">
      <c r="T253947" s="51"/>
    </row>
    <row r="254044" spans="20:20" x14ac:dyDescent="0.25">
      <c r="T254044" s="51"/>
    </row>
    <row r="254141" spans="20:20" x14ac:dyDescent="0.25">
      <c r="T254141" s="51"/>
    </row>
    <row r="254238" spans="20:20" x14ac:dyDescent="0.25">
      <c r="T254238" s="51"/>
    </row>
    <row r="254335" spans="20:20" x14ac:dyDescent="0.25">
      <c r="T254335" s="51"/>
    </row>
    <row r="254432" spans="20:20" x14ac:dyDescent="0.25">
      <c r="T254432" s="51"/>
    </row>
    <row r="254529" spans="20:20" x14ac:dyDescent="0.25">
      <c r="T254529" s="51"/>
    </row>
    <row r="254626" spans="20:20" x14ac:dyDescent="0.25">
      <c r="T254626" s="51"/>
    </row>
    <row r="254723" spans="20:20" x14ac:dyDescent="0.25">
      <c r="T254723" s="51"/>
    </row>
    <row r="254820" spans="20:20" x14ac:dyDescent="0.25">
      <c r="T254820" s="51"/>
    </row>
    <row r="254917" spans="20:20" x14ac:dyDescent="0.25">
      <c r="T254917" s="51"/>
    </row>
    <row r="255014" spans="20:20" x14ac:dyDescent="0.25">
      <c r="T255014" s="51"/>
    </row>
    <row r="255111" spans="20:20" x14ac:dyDescent="0.25">
      <c r="T255111" s="51"/>
    </row>
    <row r="255208" spans="20:20" x14ac:dyDescent="0.25">
      <c r="T255208" s="51"/>
    </row>
    <row r="255305" spans="20:20" x14ac:dyDescent="0.25">
      <c r="T255305" s="51"/>
    </row>
    <row r="255402" spans="20:20" x14ac:dyDescent="0.25">
      <c r="T255402" s="51"/>
    </row>
    <row r="255499" spans="20:20" x14ac:dyDescent="0.25">
      <c r="T255499" s="51"/>
    </row>
    <row r="255596" spans="20:20" x14ac:dyDescent="0.25">
      <c r="T255596" s="51"/>
    </row>
    <row r="255693" spans="20:20" x14ac:dyDescent="0.25">
      <c r="T255693" s="51"/>
    </row>
    <row r="255790" spans="20:20" x14ac:dyDescent="0.25">
      <c r="T255790" s="51"/>
    </row>
    <row r="255887" spans="20:20" x14ac:dyDescent="0.25">
      <c r="T255887" s="51"/>
    </row>
    <row r="255984" spans="20:20" x14ac:dyDescent="0.25">
      <c r="T255984" s="51"/>
    </row>
    <row r="256081" spans="20:20" x14ac:dyDescent="0.25">
      <c r="T256081" s="51"/>
    </row>
    <row r="256178" spans="20:20" x14ac:dyDescent="0.25">
      <c r="T256178" s="51"/>
    </row>
    <row r="256275" spans="20:20" x14ac:dyDescent="0.25">
      <c r="T256275" s="51"/>
    </row>
    <row r="256372" spans="20:20" x14ac:dyDescent="0.25">
      <c r="T256372" s="51"/>
    </row>
    <row r="256469" spans="20:20" x14ac:dyDescent="0.25">
      <c r="T256469" s="51"/>
    </row>
    <row r="256566" spans="20:20" x14ac:dyDescent="0.25">
      <c r="T256566" s="51"/>
    </row>
    <row r="256663" spans="20:20" x14ac:dyDescent="0.25">
      <c r="T256663" s="51"/>
    </row>
    <row r="256760" spans="20:20" x14ac:dyDescent="0.25">
      <c r="T256760" s="51"/>
    </row>
    <row r="256857" spans="20:20" x14ac:dyDescent="0.25">
      <c r="T256857" s="51"/>
    </row>
    <row r="256954" spans="20:20" x14ac:dyDescent="0.25">
      <c r="T256954" s="51"/>
    </row>
    <row r="257051" spans="20:20" x14ac:dyDescent="0.25">
      <c r="T257051" s="51"/>
    </row>
    <row r="257148" spans="20:20" x14ac:dyDescent="0.25">
      <c r="T257148" s="51"/>
    </row>
    <row r="257245" spans="20:20" x14ac:dyDescent="0.25">
      <c r="T257245" s="51"/>
    </row>
    <row r="257342" spans="20:20" x14ac:dyDescent="0.25">
      <c r="T257342" s="51"/>
    </row>
    <row r="257439" spans="20:20" x14ac:dyDescent="0.25">
      <c r="T257439" s="51"/>
    </row>
    <row r="257536" spans="20:20" x14ac:dyDescent="0.25">
      <c r="T257536" s="51"/>
    </row>
    <row r="257633" spans="20:20" x14ac:dyDescent="0.25">
      <c r="T257633" s="51"/>
    </row>
    <row r="257730" spans="20:20" x14ac:dyDescent="0.25">
      <c r="T257730" s="51"/>
    </row>
    <row r="257827" spans="20:20" x14ac:dyDescent="0.25">
      <c r="T257827" s="51"/>
    </row>
    <row r="257924" spans="20:20" x14ac:dyDescent="0.25">
      <c r="T257924" s="51"/>
    </row>
    <row r="258021" spans="20:20" x14ac:dyDescent="0.25">
      <c r="T258021" s="51"/>
    </row>
    <row r="258118" spans="20:20" x14ac:dyDescent="0.25">
      <c r="T258118" s="51"/>
    </row>
    <row r="258215" spans="20:20" x14ac:dyDescent="0.25">
      <c r="T258215" s="51"/>
    </row>
    <row r="258312" spans="20:20" x14ac:dyDescent="0.25">
      <c r="T258312" s="51"/>
    </row>
    <row r="258409" spans="20:20" x14ac:dyDescent="0.25">
      <c r="T258409" s="51"/>
    </row>
    <row r="258506" spans="20:20" x14ac:dyDescent="0.25">
      <c r="T258506" s="51"/>
    </row>
    <row r="258603" spans="20:20" x14ac:dyDescent="0.25">
      <c r="T258603" s="51"/>
    </row>
    <row r="258700" spans="20:20" x14ac:dyDescent="0.25">
      <c r="T258700" s="51"/>
    </row>
    <row r="258797" spans="20:20" x14ac:dyDescent="0.25">
      <c r="T258797" s="51"/>
    </row>
    <row r="258894" spans="20:20" x14ac:dyDescent="0.25">
      <c r="T258894" s="51"/>
    </row>
    <row r="258991" spans="20:20" x14ac:dyDescent="0.25">
      <c r="T258991" s="51"/>
    </row>
    <row r="259088" spans="20:20" x14ac:dyDescent="0.25">
      <c r="T259088" s="51"/>
    </row>
    <row r="259185" spans="20:20" x14ac:dyDescent="0.25">
      <c r="T259185" s="51"/>
    </row>
    <row r="259282" spans="20:20" x14ac:dyDescent="0.25">
      <c r="T259282" s="51"/>
    </row>
    <row r="259379" spans="20:20" x14ac:dyDescent="0.25">
      <c r="T259379" s="51"/>
    </row>
    <row r="259476" spans="20:20" x14ac:dyDescent="0.25">
      <c r="T259476" s="51"/>
    </row>
    <row r="259573" spans="20:20" x14ac:dyDescent="0.25">
      <c r="T259573" s="51"/>
    </row>
    <row r="259670" spans="20:20" x14ac:dyDescent="0.25">
      <c r="T259670" s="51"/>
    </row>
    <row r="259767" spans="20:20" x14ac:dyDescent="0.25">
      <c r="T259767" s="51"/>
    </row>
    <row r="259864" spans="20:20" x14ac:dyDescent="0.25">
      <c r="T259864" s="51"/>
    </row>
    <row r="259961" spans="20:20" x14ac:dyDescent="0.25">
      <c r="T259961" s="51"/>
    </row>
    <row r="260058" spans="20:20" x14ac:dyDescent="0.25">
      <c r="T260058" s="51"/>
    </row>
    <row r="260155" spans="20:20" x14ac:dyDescent="0.25">
      <c r="T260155" s="51"/>
    </row>
    <row r="260252" spans="20:20" x14ac:dyDescent="0.25">
      <c r="T260252" s="51"/>
    </row>
    <row r="260349" spans="20:20" x14ac:dyDescent="0.25">
      <c r="T260349" s="51"/>
    </row>
    <row r="260446" spans="20:20" x14ac:dyDescent="0.25">
      <c r="T260446" s="51"/>
    </row>
    <row r="260543" spans="20:20" x14ac:dyDescent="0.25">
      <c r="T260543" s="51"/>
    </row>
    <row r="260640" spans="20:20" x14ac:dyDescent="0.25">
      <c r="T260640" s="51"/>
    </row>
    <row r="260737" spans="20:20" x14ac:dyDescent="0.25">
      <c r="T260737" s="51"/>
    </row>
    <row r="260834" spans="20:20" x14ac:dyDescent="0.25">
      <c r="T260834" s="51"/>
    </row>
    <row r="260931" spans="20:20" x14ac:dyDescent="0.25">
      <c r="T260931" s="51"/>
    </row>
    <row r="261028" spans="20:20" x14ac:dyDescent="0.25">
      <c r="T261028" s="51"/>
    </row>
    <row r="261125" spans="20:20" x14ac:dyDescent="0.25">
      <c r="T261125" s="51"/>
    </row>
    <row r="261222" spans="20:20" x14ac:dyDescent="0.25">
      <c r="T261222" s="51"/>
    </row>
    <row r="261319" spans="20:20" x14ac:dyDescent="0.25">
      <c r="T261319" s="51"/>
    </row>
    <row r="261416" spans="20:20" x14ac:dyDescent="0.25">
      <c r="T261416" s="51"/>
    </row>
    <row r="261513" spans="20:20" x14ac:dyDescent="0.25">
      <c r="T261513" s="51"/>
    </row>
    <row r="261610" spans="20:20" x14ac:dyDescent="0.25">
      <c r="T261610" s="51"/>
    </row>
    <row r="261707" spans="20:20" x14ac:dyDescent="0.25">
      <c r="T261707" s="51"/>
    </row>
    <row r="261804" spans="20:20" x14ac:dyDescent="0.25">
      <c r="T261804" s="51"/>
    </row>
    <row r="261901" spans="20:20" x14ac:dyDescent="0.25">
      <c r="T261901" s="51"/>
    </row>
    <row r="261998" spans="20:20" x14ac:dyDescent="0.25">
      <c r="T261998" s="51"/>
    </row>
    <row r="262095" spans="20:20" x14ac:dyDescent="0.25">
      <c r="T262095" s="51"/>
    </row>
    <row r="262192" spans="20:20" x14ac:dyDescent="0.25">
      <c r="T262192" s="51"/>
    </row>
    <row r="262289" spans="20:20" x14ac:dyDescent="0.25">
      <c r="T262289" s="51"/>
    </row>
    <row r="262386" spans="20:20" x14ac:dyDescent="0.25">
      <c r="T262386" s="51"/>
    </row>
    <row r="262483" spans="20:20" x14ac:dyDescent="0.25">
      <c r="T262483" s="51"/>
    </row>
    <row r="262580" spans="20:20" x14ac:dyDescent="0.25">
      <c r="T262580" s="51"/>
    </row>
    <row r="262677" spans="20:20" x14ac:dyDescent="0.25">
      <c r="T262677" s="51"/>
    </row>
    <row r="262774" spans="20:20" x14ac:dyDescent="0.25">
      <c r="T262774" s="51"/>
    </row>
    <row r="262871" spans="20:20" x14ac:dyDescent="0.25">
      <c r="T262871" s="51"/>
    </row>
    <row r="262968" spans="20:20" x14ac:dyDescent="0.25">
      <c r="T262968" s="51"/>
    </row>
    <row r="263065" spans="20:20" x14ac:dyDescent="0.25">
      <c r="T263065" s="51"/>
    </row>
    <row r="263162" spans="20:20" x14ac:dyDescent="0.25">
      <c r="T263162" s="51"/>
    </row>
    <row r="263259" spans="20:20" x14ac:dyDescent="0.25">
      <c r="T263259" s="51"/>
    </row>
    <row r="263356" spans="20:20" x14ac:dyDescent="0.25">
      <c r="T263356" s="51"/>
    </row>
    <row r="263453" spans="20:20" x14ac:dyDescent="0.25">
      <c r="T263453" s="51"/>
    </row>
    <row r="263550" spans="20:20" x14ac:dyDescent="0.25">
      <c r="T263550" s="51"/>
    </row>
    <row r="263647" spans="20:20" x14ac:dyDescent="0.25">
      <c r="T263647" s="51"/>
    </row>
    <row r="263744" spans="20:20" x14ac:dyDescent="0.25">
      <c r="T263744" s="51"/>
    </row>
    <row r="263841" spans="20:20" x14ac:dyDescent="0.25">
      <c r="T263841" s="51"/>
    </row>
    <row r="263938" spans="20:20" x14ac:dyDescent="0.25">
      <c r="T263938" s="51"/>
    </row>
    <row r="264035" spans="20:20" x14ac:dyDescent="0.25">
      <c r="T264035" s="51"/>
    </row>
    <row r="264132" spans="20:20" x14ac:dyDescent="0.25">
      <c r="T264132" s="51"/>
    </row>
    <row r="264229" spans="20:20" x14ac:dyDescent="0.25">
      <c r="T264229" s="51"/>
    </row>
    <row r="264326" spans="20:20" x14ac:dyDescent="0.25">
      <c r="T264326" s="51"/>
    </row>
    <row r="264423" spans="20:20" x14ac:dyDescent="0.25">
      <c r="T264423" s="51"/>
    </row>
    <row r="264520" spans="20:20" x14ac:dyDescent="0.25">
      <c r="T264520" s="51"/>
    </row>
    <row r="264617" spans="20:20" x14ac:dyDescent="0.25">
      <c r="T264617" s="51"/>
    </row>
    <row r="264714" spans="20:20" x14ac:dyDescent="0.25">
      <c r="T264714" s="51"/>
    </row>
    <row r="264811" spans="20:20" x14ac:dyDescent="0.25">
      <c r="T264811" s="51"/>
    </row>
    <row r="264908" spans="20:20" x14ac:dyDescent="0.25">
      <c r="T264908" s="51"/>
    </row>
    <row r="265005" spans="20:20" x14ac:dyDescent="0.25">
      <c r="T265005" s="51"/>
    </row>
    <row r="265102" spans="20:20" x14ac:dyDescent="0.25">
      <c r="T265102" s="51"/>
    </row>
    <row r="265199" spans="20:20" x14ac:dyDescent="0.25">
      <c r="T265199" s="51"/>
    </row>
    <row r="265296" spans="20:20" x14ac:dyDescent="0.25">
      <c r="T265296" s="51"/>
    </row>
    <row r="265393" spans="20:20" x14ac:dyDescent="0.25">
      <c r="T265393" s="51"/>
    </row>
    <row r="265490" spans="20:20" x14ac:dyDescent="0.25">
      <c r="T265490" s="51"/>
    </row>
    <row r="265587" spans="20:20" x14ac:dyDescent="0.25">
      <c r="T265587" s="51"/>
    </row>
    <row r="265684" spans="20:20" x14ac:dyDescent="0.25">
      <c r="T265684" s="51"/>
    </row>
    <row r="265781" spans="20:20" x14ac:dyDescent="0.25">
      <c r="T265781" s="51"/>
    </row>
    <row r="265878" spans="20:20" x14ac:dyDescent="0.25">
      <c r="T265878" s="51"/>
    </row>
    <row r="265975" spans="20:20" x14ac:dyDescent="0.25">
      <c r="T265975" s="51"/>
    </row>
    <row r="266072" spans="20:20" x14ac:dyDescent="0.25">
      <c r="T266072" s="51"/>
    </row>
    <row r="266169" spans="20:20" x14ac:dyDescent="0.25">
      <c r="T266169" s="51"/>
    </row>
    <row r="266266" spans="20:20" x14ac:dyDescent="0.25">
      <c r="T266266" s="51"/>
    </row>
    <row r="266363" spans="20:20" x14ac:dyDescent="0.25">
      <c r="T266363" s="51"/>
    </row>
    <row r="266460" spans="20:20" x14ac:dyDescent="0.25">
      <c r="T266460" s="51"/>
    </row>
    <row r="266557" spans="20:20" x14ac:dyDescent="0.25">
      <c r="T266557" s="51"/>
    </row>
    <row r="266654" spans="20:20" x14ac:dyDescent="0.25">
      <c r="T266654" s="51"/>
    </row>
    <row r="266751" spans="20:20" x14ac:dyDescent="0.25">
      <c r="T266751" s="51"/>
    </row>
    <row r="266848" spans="20:20" x14ac:dyDescent="0.25">
      <c r="T266848" s="51"/>
    </row>
    <row r="266945" spans="20:20" x14ac:dyDescent="0.25">
      <c r="T266945" s="51"/>
    </row>
    <row r="267042" spans="20:20" x14ac:dyDescent="0.25">
      <c r="T267042" s="51"/>
    </row>
    <row r="267139" spans="20:20" x14ac:dyDescent="0.25">
      <c r="T267139" s="51"/>
    </row>
    <row r="267236" spans="20:20" x14ac:dyDescent="0.25">
      <c r="T267236" s="51"/>
    </row>
    <row r="267333" spans="20:20" x14ac:dyDescent="0.25">
      <c r="T267333" s="51"/>
    </row>
    <row r="267430" spans="20:20" x14ac:dyDescent="0.25">
      <c r="T267430" s="51"/>
    </row>
    <row r="267527" spans="20:20" x14ac:dyDescent="0.25">
      <c r="T267527" s="51"/>
    </row>
    <row r="267624" spans="20:20" x14ac:dyDescent="0.25">
      <c r="T267624" s="51"/>
    </row>
    <row r="267721" spans="20:20" x14ac:dyDescent="0.25">
      <c r="T267721" s="51"/>
    </row>
    <row r="267818" spans="20:20" x14ac:dyDescent="0.25">
      <c r="T267818" s="51"/>
    </row>
    <row r="267915" spans="20:20" x14ac:dyDescent="0.25">
      <c r="T267915" s="51"/>
    </row>
    <row r="268012" spans="20:20" x14ac:dyDescent="0.25">
      <c r="T268012" s="51"/>
    </row>
    <row r="268109" spans="20:20" x14ac:dyDescent="0.25">
      <c r="T268109" s="51"/>
    </row>
    <row r="268206" spans="20:20" x14ac:dyDescent="0.25">
      <c r="T268206" s="51"/>
    </row>
    <row r="268303" spans="20:20" x14ac:dyDescent="0.25">
      <c r="T268303" s="51"/>
    </row>
    <row r="268400" spans="20:20" x14ac:dyDescent="0.25">
      <c r="T268400" s="51"/>
    </row>
    <row r="268497" spans="20:20" x14ac:dyDescent="0.25">
      <c r="T268497" s="51"/>
    </row>
    <row r="268594" spans="20:20" x14ac:dyDescent="0.25">
      <c r="T268594" s="51"/>
    </row>
    <row r="268691" spans="20:20" x14ac:dyDescent="0.25">
      <c r="T268691" s="51"/>
    </row>
    <row r="268788" spans="20:20" x14ac:dyDescent="0.25">
      <c r="T268788" s="51"/>
    </row>
    <row r="268885" spans="20:20" x14ac:dyDescent="0.25">
      <c r="T268885" s="51"/>
    </row>
    <row r="268982" spans="20:20" x14ac:dyDescent="0.25">
      <c r="T268982" s="51"/>
    </row>
    <row r="269079" spans="20:20" x14ac:dyDescent="0.25">
      <c r="T269079" s="51"/>
    </row>
    <row r="269176" spans="20:20" x14ac:dyDescent="0.25">
      <c r="T269176" s="51"/>
    </row>
    <row r="269273" spans="20:20" x14ac:dyDescent="0.25">
      <c r="T269273" s="51"/>
    </row>
    <row r="269370" spans="20:20" x14ac:dyDescent="0.25">
      <c r="T269370" s="51"/>
    </row>
    <row r="269467" spans="20:20" x14ac:dyDescent="0.25">
      <c r="T269467" s="51"/>
    </row>
    <row r="269564" spans="20:20" x14ac:dyDescent="0.25">
      <c r="T269564" s="51"/>
    </row>
    <row r="269661" spans="20:20" x14ac:dyDescent="0.25">
      <c r="T269661" s="51"/>
    </row>
    <row r="269758" spans="20:20" x14ac:dyDescent="0.25">
      <c r="T269758" s="51"/>
    </row>
    <row r="269855" spans="20:20" x14ac:dyDescent="0.25">
      <c r="T269855" s="51"/>
    </row>
    <row r="269952" spans="20:20" x14ac:dyDescent="0.25">
      <c r="T269952" s="51"/>
    </row>
    <row r="270049" spans="20:20" x14ac:dyDescent="0.25">
      <c r="T270049" s="51"/>
    </row>
    <row r="270146" spans="20:20" x14ac:dyDescent="0.25">
      <c r="T270146" s="51"/>
    </row>
    <row r="270243" spans="20:20" x14ac:dyDescent="0.25">
      <c r="T270243" s="51"/>
    </row>
    <row r="270340" spans="20:20" x14ac:dyDescent="0.25">
      <c r="T270340" s="51"/>
    </row>
    <row r="270437" spans="20:20" x14ac:dyDescent="0.25">
      <c r="T270437" s="51"/>
    </row>
    <row r="270534" spans="20:20" x14ac:dyDescent="0.25">
      <c r="T270534" s="51"/>
    </row>
    <row r="270631" spans="20:20" x14ac:dyDescent="0.25">
      <c r="T270631" s="51"/>
    </row>
    <row r="270728" spans="20:20" x14ac:dyDescent="0.25">
      <c r="T270728" s="51"/>
    </row>
    <row r="270825" spans="20:20" x14ac:dyDescent="0.25">
      <c r="T270825" s="51"/>
    </row>
    <row r="270922" spans="20:20" x14ac:dyDescent="0.25">
      <c r="T270922" s="51"/>
    </row>
    <row r="271019" spans="20:20" x14ac:dyDescent="0.25">
      <c r="T271019" s="51"/>
    </row>
    <row r="271116" spans="20:20" x14ac:dyDescent="0.25">
      <c r="T271116" s="51"/>
    </row>
    <row r="271213" spans="20:20" x14ac:dyDescent="0.25">
      <c r="T271213" s="51"/>
    </row>
    <row r="271310" spans="20:20" x14ac:dyDescent="0.25">
      <c r="T271310" s="51"/>
    </row>
    <row r="271407" spans="20:20" x14ac:dyDescent="0.25">
      <c r="T271407" s="51"/>
    </row>
    <row r="271504" spans="20:20" x14ac:dyDescent="0.25">
      <c r="T271504" s="51"/>
    </row>
    <row r="271601" spans="20:20" x14ac:dyDescent="0.25">
      <c r="T271601" s="51"/>
    </row>
    <row r="271698" spans="20:20" x14ac:dyDescent="0.25">
      <c r="T271698" s="51"/>
    </row>
    <row r="271795" spans="20:20" x14ac:dyDescent="0.25">
      <c r="T271795" s="51"/>
    </row>
    <row r="271892" spans="20:20" x14ac:dyDescent="0.25">
      <c r="T271892" s="51"/>
    </row>
    <row r="271989" spans="20:20" x14ac:dyDescent="0.25">
      <c r="T271989" s="51"/>
    </row>
    <row r="272086" spans="20:20" x14ac:dyDescent="0.25">
      <c r="T272086" s="51"/>
    </row>
    <row r="272183" spans="20:20" x14ac:dyDescent="0.25">
      <c r="T272183" s="51"/>
    </row>
    <row r="272280" spans="20:20" x14ac:dyDescent="0.25">
      <c r="T272280" s="51"/>
    </row>
    <row r="272377" spans="20:20" x14ac:dyDescent="0.25">
      <c r="T272377" s="51"/>
    </row>
    <row r="272474" spans="20:20" x14ac:dyDescent="0.25">
      <c r="T272474" s="51"/>
    </row>
    <row r="272571" spans="20:20" x14ac:dyDescent="0.25">
      <c r="T272571" s="51"/>
    </row>
    <row r="272668" spans="20:20" x14ac:dyDescent="0.25">
      <c r="T272668" s="51"/>
    </row>
    <row r="272765" spans="20:20" x14ac:dyDescent="0.25">
      <c r="T272765" s="51"/>
    </row>
    <row r="272862" spans="20:20" x14ac:dyDescent="0.25">
      <c r="T272862" s="51"/>
    </row>
    <row r="272959" spans="20:20" x14ac:dyDescent="0.25">
      <c r="T272959" s="51"/>
    </row>
    <row r="273056" spans="20:20" x14ac:dyDescent="0.25">
      <c r="T273056" s="51"/>
    </row>
    <row r="273153" spans="20:20" x14ac:dyDescent="0.25">
      <c r="T273153" s="51"/>
    </row>
    <row r="273250" spans="20:20" x14ac:dyDescent="0.25">
      <c r="T273250" s="51"/>
    </row>
    <row r="273347" spans="20:20" x14ac:dyDescent="0.25">
      <c r="T273347" s="51"/>
    </row>
    <row r="273444" spans="20:20" x14ac:dyDescent="0.25">
      <c r="T273444" s="51"/>
    </row>
    <row r="273541" spans="20:20" x14ac:dyDescent="0.25">
      <c r="T273541" s="51"/>
    </row>
    <row r="273638" spans="20:20" x14ac:dyDescent="0.25">
      <c r="T273638" s="51"/>
    </row>
    <row r="273735" spans="20:20" x14ac:dyDescent="0.25">
      <c r="T273735" s="51"/>
    </row>
    <row r="273832" spans="20:20" x14ac:dyDescent="0.25">
      <c r="T273832" s="51"/>
    </row>
    <row r="273929" spans="20:20" x14ac:dyDescent="0.25">
      <c r="T273929" s="51"/>
    </row>
    <row r="274026" spans="20:20" x14ac:dyDescent="0.25">
      <c r="T274026" s="51"/>
    </row>
    <row r="274123" spans="20:20" x14ac:dyDescent="0.25">
      <c r="T274123" s="51"/>
    </row>
    <row r="274220" spans="20:20" x14ac:dyDescent="0.25">
      <c r="T274220" s="51"/>
    </row>
    <row r="274317" spans="20:20" x14ac:dyDescent="0.25">
      <c r="T274317" s="51"/>
    </row>
    <row r="274414" spans="20:20" x14ac:dyDescent="0.25">
      <c r="T274414" s="51"/>
    </row>
    <row r="274511" spans="20:20" x14ac:dyDescent="0.25">
      <c r="T274511" s="51"/>
    </row>
    <row r="274608" spans="20:20" x14ac:dyDescent="0.25">
      <c r="T274608" s="51"/>
    </row>
    <row r="274705" spans="20:20" x14ac:dyDescent="0.25">
      <c r="T274705" s="51"/>
    </row>
    <row r="274802" spans="20:20" x14ac:dyDescent="0.25">
      <c r="T274802" s="51"/>
    </row>
    <row r="274899" spans="20:20" x14ac:dyDescent="0.25">
      <c r="T274899" s="51"/>
    </row>
    <row r="274996" spans="20:20" x14ac:dyDescent="0.25">
      <c r="T274996" s="51"/>
    </row>
    <row r="275093" spans="20:20" x14ac:dyDescent="0.25">
      <c r="T275093" s="51"/>
    </row>
    <row r="275190" spans="20:20" x14ac:dyDescent="0.25">
      <c r="T275190" s="51"/>
    </row>
    <row r="275287" spans="20:20" x14ac:dyDescent="0.25">
      <c r="T275287" s="51"/>
    </row>
    <row r="275384" spans="20:20" x14ac:dyDescent="0.25">
      <c r="T275384" s="51"/>
    </row>
    <row r="275481" spans="20:20" x14ac:dyDescent="0.25">
      <c r="T275481" s="51"/>
    </row>
    <row r="275578" spans="20:20" x14ac:dyDescent="0.25">
      <c r="T275578" s="51"/>
    </row>
    <row r="275675" spans="20:20" x14ac:dyDescent="0.25">
      <c r="T275675" s="51"/>
    </row>
    <row r="275772" spans="20:20" x14ac:dyDescent="0.25">
      <c r="T275772" s="51"/>
    </row>
    <row r="275869" spans="20:20" x14ac:dyDescent="0.25">
      <c r="T275869" s="51"/>
    </row>
    <row r="275966" spans="20:20" x14ac:dyDescent="0.25">
      <c r="T275966" s="51"/>
    </row>
    <row r="276063" spans="20:20" x14ac:dyDescent="0.25">
      <c r="T276063" s="51"/>
    </row>
    <row r="276160" spans="20:20" x14ac:dyDescent="0.25">
      <c r="T276160" s="51"/>
    </row>
    <row r="276257" spans="20:20" x14ac:dyDescent="0.25">
      <c r="T276257" s="51"/>
    </row>
    <row r="276354" spans="20:20" x14ac:dyDescent="0.25">
      <c r="T276354" s="51"/>
    </row>
    <row r="276451" spans="20:20" x14ac:dyDescent="0.25">
      <c r="T276451" s="51"/>
    </row>
    <row r="276548" spans="20:20" x14ac:dyDescent="0.25">
      <c r="T276548" s="51"/>
    </row>
    <row r="276645" spans="20:20" x14ac:dyDescent="0.25">
      <c r="T276645" s="51"/>
    </row>
    <row r="276742" spans="20:20" x14ac:dyDescent="0.25">
      <c r="T276742" s="51"/>
    </row>
    <row r="276839" spans="20:20" x14ac:dyDescent="0.25">
      <c r="T276839" s="51"/>
    </row>
    <row r="276936" spans="20:20" x14ac:dyDescent="0.25">
      <c r="T276936" s="51"/>
    </row>
    <row r="277033" spans="20:20" x14ac:dyDescent="0.25">
      <c r="T277033" s="51"/>
    </row>
    <row r="277130" spans="20:20" x14ac:dyDescent="0.25">
      <c r="T277130" s="51"/>
    </row>
    <row r="277227" spans="20:20" x14ac:dyDescent="0.25">
      <c r="T277227" s="51"/>
    </row>
    <row r="277324" spans="20:20" x14ac:dyDescent="0.25">
      <c r="T277324" s="51"/>
    </row>
    <row r="277421" spans="20:20" x14ac:dyDescent="0.25">
      <c r="T277421" s="51"/>
    </row>
    <row r="277518" spans="20:20" x14ac:dyDescent="0.25">
      <c r="T277518" s="51"/>
    </row>
    <row r="277615" spans="20:20" x14ac:dyDescent="0.25">
      <c r="T277615" s="51"/>
    </row>
    <row r="277712" spans="20:20" x14ac:dyDescent="0.25">
      <c r="T277712" s="51"/>
    </row>
    <row r="277809" spans="20:20" x14ac:dyDescent="0.25">
      <c r="T277809" s="51"/>
    </row>
    <row r="277906" spans="20:20" x14ac:dyDescent="0.25">
      <c r="T277906" s="51"/>
    </row>
    <row r="278003" spans="20:20" x14ac:dyDescent="0.25">
      <c r="T278003" s="51"/>
    </row>
    <row r="278100" spans="20:20" x14ac:dyDescent="0.25">
      <c r="T278100" s="51"/>
    </row>
    <row r="278197" spans="20:20" x14ac:dyDescent="0.25">
      <c r="T278197" s="51"/>
    </row>
    <row r="278294" spans="20:20" x14ac:dyDescent="0.25">
      <c r="T278294" s="51"/>
    </row>
    <row r="278391" spans="20:20" x14ac:dyDescent="0.25">
      <c r="T278391" s="51"/>
    </row>
    <row r="278488" spans="20:20" x14ac:dyDescent="0.25">
      <c r="T278488" s="51"/>
    </row>
    <row r="278585" spans="20:20" x14ac:dyDescent="0.25">
      <c r="T278585" s="51"/>
    </row>
    <row r="278682" spans="20:20" x14ac:dyDescent="0.25">
      <c r="T278682" s="51"/>
    </row>
    <row r="278779" spans="20:20" x14ac:dyDescent="0.25">
      <c r="T278779" s="51"/>
    </row>
    <row r="278876" spans="20:20" x14ac:dyDescent="0.25">
      <c r="T278876" s="51"/>
    </row>
    <row r="278973" spans="20:20" x14ac:dyDescent="0.25">
      <c r="T278973" s="51"/>
    </row>
    <row r="279070" spans="20:20" x14ac:dyDescent="0.25">
      <c r="T279070" s="51"/>
    </row>
    <row r="279167" spans="20:20" x14ac:dyDescent="0.25">
      <c r="T279167" s="51"/>
    </row>
    <row r="279264" spans="20:20" x14ac:dyDescent="0.25">
      <c r="T279264" s="51"/>
    </row>
    <row r="279361" spans="20:20" x14ac:dyDescent="0.25">
      <c r="T279361" s="51"/>
    </row>
    <row r="279458" spans="20:20" x14ac:dyDescent="0.25">
      <c r="T279458" s="51"/>
    </row>
    <row r="279555" spans="20:20" x14ac:dyDescent="0.25">
      <c r="T279555" s="51"/>
    </row>
    <row r="279652" spans="20:20" x14ac:dyDescent="0.25">
      <c r="T279652" s="51"/>
    </row>
    <row r="279749" spans="20:20" x14ac:dyDescent="0.25">
      <c r="T279749" s="51"/>
    </row>
    <row r="279846" spans="20:20" x14ac:dyDescent="0.25">
      <c r="T279846" s="51"/>
    </row>
    <row r="279943" spans="20:20" x14ac:dyDescent="0.25">
      <c r="T279943" s="51"/>
    </row>
    <row r="280040" spans="20:20" x14ac:dyDescent="0.25">
      <c r="T280040" s="51"/>
    </row>
    <row r="280137" spans="20:20" x14ac:dyDescent="0.25">
      <c r="T280137" s="51"/>
    </row>
    <row r="280234" spans="20:20" x14ac:dyDescent="0.25">
      <c r="T280234" s="51"/>
    </row>
    <row r="280331" spans="20:20" x14ac:dyDescent="0.25">
      <c r="T280331" s="51"/>
    </row>
    <row r="280428" spans="20:20" x14ac:dyDescent="0.25">
      <c r="T280428" s="51"/>
    </row>
    <row r="280525" spans="20:20" x14ac:dyDescent="0.25">
      <c r="T280525" s="51"/>
    </row>
    <row r="280622" spans="20:20" x14ac:dyDescent="0.25">
      <c r="T280622" s="51"/>
    </row>
    <row r="280719" spans="20:20" x14ac:dyDescent="0.25">
      <c r="T280719" s="51"/>
    </row>
    <row r="280816" spans="20:20" x14ac:dyDescent="0.25">
      <c r="T280816" s="51"/>
    </row>
    <row r="280913" spans="20:20" x14ac:dyDescent="0.25">
      <c r="T280913" s="51"/>
    </row>
    <row r="281010" spans="20:20" x14ac:dyDescent="0.25">
      <c r="T281010" s="51"/>
    </row>
    <row r="281107" spans="20:20" x14ac:dyDescent="0.25">
      <c r="T281107" s="51"/>
    </row>
    <row r="281204" spans="20:20" x14ac:dyDescent="0.25">
      <c r="T281204" s="51"/>
    </row>
    <row r="281301" spans="20:20" x14ac:dyDescent="0.25">
      <c r="T281301" s="51"/>
    </row>
    <row r="281398" spans="20:20" x14ac:dyDescent="0.25">
      <c r="T281398" s="51"/>
    </row>
    <row r="281495" spans="20:20" x14ac:dyDescent="0.25">
      <c r="T281495" s="51"/>
    </row>
    <row r="281592" spans="20:20" x14ac:dyDescent="0.25">
      <c r="T281592" s="51"/>
    </row>
    <row r="281689" spans="20:20" x14ac:dyDescent="0.25">
      <c r="T281689" s="51"/>
    </row>
    <row r="281786" spans="20:20" x14ac:dyDescent="0.25">
      <c r="T281786" s="51"/>
    </row>
    <row r="281883" spans="20:20" x14ac:dyDescent="0.25">
      <c r="T281883" s="51"/>
    </row>
    <row r="281980" spans="20:20" x14ac:dyDescent="0.25">
      <c r="T281980" s="51"/>
    </row>
    <row r="282077" spans="20:20" x14ac:dyDescent="0.25">
      <c r="T282077" s="51"/>
    </row>
    <row r="282174" spans="20:20" x14ac:dyDescent="0.25">
      <c r="T282174" s="51"/>
    </row>
    <row r="282271" spans="20:20" x14ac:dyDescent="0.25">
      <c r="T282271" s="51"/>
    </row>
    <row r="282368" spans="20:20" x14ac:dyDescent="0.25">
      <c r="T282368" s="51"/>
    </row>
    <row r="282465" spans="20:20" x14ac:dyDescent="0.25">
      <c r="T282465" s="51"/>
    </row>
    <row r="282562" spans="20:20" x14ac:dyDescent="0.25">
      <c r="T282562" s="51"/>
    </row>
    <row r="282659" spans="20:20" x14ac:dyDescent="0.25">
      <c r="T282659" s="51"/>
    </row>
    <row r="282756" spans="20:20" x14ac:dyDescent="0.25">
      <c r="T282756" s="51"/>
    </row>
    <row r="282853" spans="20:20" x14ac:dyDescent="0.25">
      <c r="T282853" s="51"/>
    </row>
    <row r="282950" spans="20:20" x14ac:dyDescent="0.25">
      <c r="T282950" s="51"/>
    </row>
    <row r="283047" spans="20:20" x14ac:dyDescent="0.25">
      <c r="T283047" s="51"/>
    </row>
    <row r="283144" spans="20:20" x14ac:dyDescent="0.25">
      <c r="T283144" s="51"/>
    </row>
    <row r="283241" spans="20:20" x14ac:dyDescent="0.25">
      <c r="T283241" s="51"/>
    </row>
    <row r="283338" spans="20:20" x14ac:dyDescent="0.25">
      <c r="T283338" s="51"/>
    </row>
    <row r="283435" spans="20:20" x14ac:dyDescent="0.25">
      <c r="T283435" s="51"/>
    </row>
    <row r="283532" spans="20:20" x14ac:dyDescent="0.25">
      <c r="T283532" s="51"/>
    </row>
    <row r="283629" spans="20:20" x14ac:dyDescent="0.25">
      <c r="T283629" s="51"/>
    </row>
    <row r="283726" spans="20:20" x14ac:dyDescent="0.25">
      <c r="T283726" s="51"/>
    </row>
    <row r="283823" spans="20:20" x14ac:dyDescent="0.25">
      <c r="T283823" s="51"/>
    </row>
    <row r="283920" spans="20:20" x14ac:dyDescent="0.25">
      <c r="T283920" s="51"/>
    </row>
    <row r="284017" spans="20:20" x14ac:dyDescent="0.25">
      <c r="T284017" s="51"/>
    </row>
    <row r="284114" spans="20:20" x14ac:dyDescent="0.25">
      <c r="T284114" s="51"/>
    </row>
    <row r="284211" spans="20:20" x14ac:dyDescent="0.25">
      <c r="T284211" s="51"/>
    </row>
    <row r="284308" spans="20:20" x14ac:dyDescent="0.25">
      <c r="T284308" s="51"/>
    </row>
    <row r="284405" spans="20:20" x14ac:dyDescent="0.25">
      <c r="T284405" s="51"/>
    </row>
    <row r="284502" spans="20:20" x14ac:dyDescent="0.25">
      <c r="T284502" s="51"/>
    </row>
    <row r="284599" spans="20:20" x14ac:dyDescent="0.25">
      <c r="T284599" s="51"/>
    </row>
    <row r="284696" spans="20:20" x14ac:dyDescent="0.25">
      <c r="T284696" s="51"/>
    </row>
    <row r="284793" spans="20:20" x14ac:dyDescent="0.25">
      <c r="T284793" s="51"/>
    </row>
    <row r="284890" spans="20:20" x14ac:dyDescent="0.25">
      <c r="T284890" s="51"/>
    </row>
    <row r="284987" spans="20:20" x14ac:dyDescent="0.25">
      <c r="T284987" s="51"/>
    </row>
    <row r="285084" spans="20:20" x14ac:dyDescent="0.25">
      <c r="T285084" s="51"/>
    </row>
    <row r="285181" spans="20:20" x14ac:dyDescent="0.25">
      <c r="T285181" s="51"/>
    </row>
    <row r="285278" spans="20:20" x14ac:dyDescent="0.25">
      <c r="T285278" s="51"/>
    </row>
    <row r="285375" spans="20:20" x14ac:dyDescent="0.25">
      <c r="T285375" s="51"/>
    </row>
    <row r="285472" spans="20:20" x14ac:dyDescent="0.25">
      <c r="T285472" s="51"/>
    </row>
    <row r="285569" spans="20:20" x14ac:dyDescent="0.25">
      <c r="T285569" s="51"/>
    </row>
    <row r="285666" spans="20:20" x14ac:dyDescent="0.25">
      <c r="T285666" s="51"/>
    </row>
    <row r="285763" spans="20:20" x14ac:dyDescent="0.25">
      <c r="T285763" s="51"/>
    </row>
    <row r="285860" spans="20:20" x14ac:dyDescent="0.25">
      <c r="T285860" s="51"/>
    </row>
    <row r="285957" spans="20:20" x14ac:dyDescent="0.25">
      <c r="T285957" s="51"/>
    </row>
    <row r="286054" spans="20:20" x14ac:dyDescent="0.25">
      <c r="T286054" s="51"/>
    </row>
    <row r="286151" spans="20:20" x14ac:dyDescent="0.25">
      <c r="T286151" s="51"/>
    </row>
    <row r="286248" spans="20:20" x14ac:dyDescent="0.25">
      <c r="T286248" s="51"/>
    </row>
    <row r="286345" spans="20:20" x14ac:dyDescent="0.25">
      <c r="T286345" s="51"/>
    </row>
    <row r="286442" spans="20:20" x14ac:dyDescent="0.25">
      <c r="T286442" s="51"/>
    </row>
    <row r="286539" spans="20:20" x14ac:dyDescent="0.25">
      <c r="T286539" s="51"/>
    </row>
    <row r="286636" spans="20:20" x14ac:dyDescent="0.25">
      <c r="T286636" s="51"/>
    </row>
    <row r="286733" spans="20:20" x14ac:dyDescent="0.25">
      <c r="T286733" s="51"/>
    </row>
    <row r="286830" spans="20:20" x14ac:dyDescent="0.25">
      <c r="T286830" s="51"/>
    </row>
    <row r="286927" spans="20:20" x14ac:dyDescent="0.25">
      <c r="T286927" s="51"/>
    </row>
    <row r="287024" spans="20:20" x14ac:dyDescent="0.25">
      <c r="T287024" s="51"/>
    </row>
    <row r="287121" spans="20:20" x14ac:dyDescent="0.25">
      <c r="T287121" s="51"/>
    </row>
    <row r="287218" spans="20:20" x14ac:dyDescent="0.25">
      <c r="T287218" s="51"/>
    </row>
    <row r="287315" spans="20:20" x14ac:dyDescent="0.25">
      <c r="T287315" s="51"/>
    </row>
    <row r="287412" spans="20:20" x14ac:dyDescent="0.25">
      <c r="T287412" s="51"/>
    </row>
    <row r="287509" spans="20:20" x14ac:dyDescent="0.25">
      <c r="T287509" s="51"/>
    </row>
    <row r="287606" spans="20:20" x14ac:dyDescent="0.25">
      <c r="T287606" s="51"/>
    </row>
    <row r="287703" spans="20:20" x14ac:dyDescent="0.25">
      <c r="T287703" s="51"/>
    </row>
    <row r="287800" spans="20:20" x14ac:dyDescent="0.25">
      <c r="T287800" s="51"/>
    </row>
    <row r="287897" spans="20:20" x14ac:dyDescent="0.25">
      <c r="T287897" s="51"/>
    </row>
    <row r="287994" spans="20:20" x14ac:dyDescent="0.25">
      <c r="T287994" s="51"/>
    </row>
    <row r="288091" spans="20:20" x14ac:dyDescent="0.25">
      <c r="T288091" s="51"/>
    </row>
    <row r="288188" spans="20:20" x14ac:dyDescent="0.25">
      <c r="T288188" s="51"/>
    </row>
    <row r="288285" spans="20:20" x14ac:dyDescent="0.25">
      <c r="T288285" s="51"/>
    </row>
    <row r="288382" spans="20:20" x14ac:dyDescent="0.25">
      <c r="T288382" s="51"/>
    </row>
    <row r="288479" spans="20:20" x14ac:dyDescent="0.25">
      <c r="T288479" s="51"/>
    </row>
    <row r="288576" spans="20:20" x14ac:dyDescent="0.25">
      <c r="T288576" s="51"/>
    </row>
    <row r="288673" spans="20:20" x14ac:dyDescent="0.25">
      <c r="T288673" s="51"/>
    </row>
    <row r="288770" spans="20:20" x14ac:dyDescent="0.25">
      <c r="T288770" s="51"/>
    </row>
    <row r="288867" spans="20:20" x14ac:dyDescent="0.25">
      <c r="T288867" s="51"/>
    </row>
    <row r="288964" spans="20:20" x14ac:dyDescent="0.25">
      <c r="T288964" s="51"/>
    </row>
    <row r="289061" spans="20:20" x14ac:dyDescent="0.25">
      <c r="T289061" s="51"/>
    </row>
    <row r="289158" spans="20:20" x14ac:dyDescent="0.25">
      <c r="T289158" s="51"/>
    </row>
    <row r="289255" spans="20:20" x14ac:dyDescent="0.25">
      <c r="T289255" s="51"/>
    </row>
    <row r="289352" spans="20:20" x14ac:dyDescent="0.25">
      <c r="T289352" s="51"/>
    </row>
    <row r="289449" spans="20:20" x14ac:dyDescent="0.25">
      <c r="T289449" s="51"/>
    </row>
    <row r="289546" spans="20:20" x14ac:dyDescent="0.25">
      <c r="T289546" s="51"/>
    </row>
    <row r="289643" spans="20:20" x14ac:dyDescent="0.25">
      <c r="T289643" s="51"/>
    </row>
    <row r="289740" spans="20:20" x14ac:dyDescent="0.25">
      <c r="T289740" s="51"/>
    </row>
    <row r="289837" spans="20:20" x14ac:dyDescent="0.25">
      <c r="T289837" s="51"/>
    </row>
    <row r="289934" spans="20:20" x14ac:dyDescent="0.25">
      <c r="T289934" s="51"/>
    </row>
    <row r="290031" spans="20:20" x14ac:dyDescent="0.25">
      <c r="T290031" s="51"/>
    </row>
    <row r="290128" spans="20:20" x14ac:dyDescent="0.25">
      <c r="T290128" s="51"/>
    </row>
    <row r="290225" spans="20:20" x14ac:dyDescent="0.25">
      <c r="T290225" s="51"/>
    </row>
    <row r="290322" spans="20:20" x14ac:dyDescent="0.25">
      <c r="T290322" s="51"/>
    </row>
    <row r="290419" spans="20:20" x14ac:dyDescent="0.25">
      <c r="T290419" s="51"/>
    </row>
    <row r="290516" spans="20:20" x14ac:dyDescent="0.25">
      <c r="T290516" s="51"/>
    </row>
    <row r="290613" spans="20:20" x14ac:dyDescent="0.25">
      <c r="T290613" s="51"/>
    </row>
    <row r="290710" spans="20:20" x14ac:dyDescent="0.25">
      <c r="T290710" s="51"/>
    </row>
    <row r="290807" spans="20:20" x14ac:dyDescent="0.25">
      <c r="T290807" s="51"/>
    </row>
    <row r="290904" spans="20:20" x14ac:dyDescent="0.25">
      <c r="T290904" s="51"/>
    </row>
    <row r="291001" spans="20:20" x14ac:dyDescent="0.25">
      <c r="T291001" s="51"/>
    </row>
    <row r="291098" spans="20:20" x14ac:dyDescent="0.25">
      <c r="T291098" s="51"/>
    </row>
    <row r="291195" spans="20:20" x14ac:dyDescent="0.25">
      <c r="T291195" s="51"/>
    </row>
    <row r="291292" spans="20:20" x14ac:dyDescent="0.25">
      <c r="T291292" s="51"/>
    </row>
    <row r="291389" spans="20:20" x14ac:dyDescent="0.25">
      <c r="T291389" s="51"/>
    </row>
    <row r="291486" spans="20:20" x14ac:dyDescent="0.25">
      <c r="T291486" s="51"/>
    </row>
    <row r="291583" spans="20:20" x14ac:dyDescent="0.25">
      <c r="T291583" s="51"/>
    </row>
    <row r="291680" spans="20:20" x14ac:dyDescent="0.25">
      <c r="T291680" s="51"/>
    </row>
    <row r="291777" spans="20:20" x14ac:dyDescent="0.25">
      <c r="T291777" s="51"/>
    </row>
    <row r="291874" spans="20:20" x14ac:dyDescent="0.25">
      <c r="T291874" s="51"/>
    </row>
    <row r="291971" spans="20:20" x14ac:dyDescent="0.25">
      <c r="T291971" s="51"/>
    </row>
    <row r="292068" spans="20:20" x14ac:dyDescent="0.25">
      <c r="T292068" s="51"/>
    </row>
    <row r="292165" spans="20:20" x14ac:dyDescent="0.25">
      <c r="T292165" s="51"/>
    </row>
    <row r="292262" spans="20:20" x14ac:dyDescent="0.25">
      <c r="T292262" s="51"/>
    </row>
    <row r="292359" spans="20:20" x14ac:dyDescent="0.25">
      <c r="T292359" s="51"/>
    </row>
    <row r="292456" spans="20:20" x14ac:dyDescent="0.25">
      <c r="T292456" s="51"/>
    </row>
    <row r="292553" spans="20:20" x14ac:dyDescent="0.25">
      <c r="T292553" s="51"/>
    </row>
    <row r="292650" spans="20:20" x14ac:dyDescent="0.25">
      <c r="T292650" s="51"/>
    </row>
    <row r="292747" spans="20:20" x14ac:dyDescent="0.25">
      <c r="T292747" s="51"/>
    </row>
    <row r="292844" spans="20:20" x14ac:dyDescent="0.25">
      <c r="T292844" s="51"/>
    </row>
    <row r="292941" spans="20:20" x14ac:dyDescent="0.25">
      <c r="T292941" s="51"/>
    </row>
    <row r="293038" spans="20:20" x14ac:dyDescent="0.25">
      <c r="T293038" s="51"/>
    </row>
    <row r="293135" spans="20:20" x14ac:dyDescent="0.25">
      <c r="T293135" s="51"/>
    </row>
    <row r="293232" spans="20:20" x14ac:dyDescent="0.25">
      <c r="T293232" s="51"/>
    </row>
    <row r="293329" spans="20:20" x14ac:dyDescent="0.25">
      <c r="T293329" s="51"/>
    </row>
    <row r="293426" spans="20:20" x14ac:dyDescent="0.25">
      <c r="T293426" s="51"/>
    </row>
    <row r="293523" spans="20:20" x14ac:dyDescent="0.25">
      <c r="T293523" s="51"/>
    </row>
    <row r="293620" spans="20:20" x14ac:dyDescent="0.25">
      <c r="T293620" s="51"/>
    </row>
    <row r="293717" spans="20:20" x14ac:dyDescent="0.25">
      <c r="T293717" s="51"/>
    </row>
    <row r="293814" spans="20:20" x14ac:dyDescent="0.25">
      <c r="T293814" s="51"/>
    </row>
    <row r="293911" spans="20:20" x14ac:dyDescent="0.25">
      <c r="T293911" s="51"/>
    </row>
    <row r="294008" spans="20:20" x14ac:dyDescent="0.25">
      <c r="T294008" s="51"/>
    </row>
    <row r="294105" spans="20:20" x14ac:dyDescent="0.25">
      <c r="T294105" s="51"/>
    </row>
    <row r="294202" spans="20:20" x14ac:dyDescent="0.25">
      <c r="T294202" s="51"/>
    </row>
    <row r="294299" spans="20:20" x14ac:dyDescent="0.25">
      <c r="T294299" s="51"/>
    </row>
    <row r="294396" spans="20:20" x14ac:dyDescent="0.25">
      <c r="T294396" s="51"/>
    </row>
    <row r="294493" spans="20:20" x14ac:dyDescent="0.25">
      <c r="T294493" s="51"/>
    </row>
    <row r="294590" spans="20:20" x14ac:dyDescent="0.25">
      <c r="T294590" s="51"/>
    </row>
    <row r="294687" spans="20:20" x14ac:dyDescent="0.25">
      <c r="T294687" s="51"/>
    </row>
    <row r="294784" spans="20:20" x14ac:dyDescent="0.25">
      <c r="T294784" s="51"/>
    </row>
    <row r="294881" spans="20:20" x14ac:dyDescent="0.25">
      <c r="T294881" s="51"/>
    </row>
    <row r="294978" spans="20:20" x14ac:dyDescent="0.25">
      <c r="T294978" s="51"/>
    </row>
    <row r="295075" spans="20:20" x14ac:dyDescent="0.25">
      <c r="T295075" s="51"/>
    </row>
    <row r="295172" spans="20:20" x14ac:dyDescent="0.25">
      <c r="T295172" s="51"/>
    </row>
    <row r="295269" spans="20:20" x14ac:dyDescent="0.25">
      <c r="T295269" s="51"/>
    </row>
    <row r="295366" spans="20:20" x14ac:dyDescent="0.25">
      <c r="T295366" s="51"/>
    </row>
    <row r="295463" spans="20:20" x14ac:dyDescent="0.25">
      <c r="T295463" s="51"/>
    </row>
    <row r="295560" spans="20:20" x14ac:dyDescent="0.25">
      <c r="T295560" s="51"/>
    </row>
    <row r="295657" spans="20:20" x14ac:dyDescent="0.25">
      <c r="T295657" s="51"/>
    </row>
    <row r="295754" spans="20:20" x14ac:dyDescent="0.25">
      <c r="T295754" s="51"/>
    </row>
    <row r="295851" spans="20:20" x14ac:dyDescent="0.25">
      <c r="T295851" s="51"/>
    </row>
    <row r="295948" spans="20:20" x14ac:dyDescent="0.25">
      <c r="T295948" s="51"/>
    </row>
    <row r="296045" spans="20:20" x14ac:dyDescent="0.25">
      <c r="T296045" s="51"/>
    </row>
    <row r="296142" spans="20:20" x14ac:dyDescent="0.25">
      <c r="T296142" s="51"/>
    </row>
    <row r="296239" spans="20:20" x14ac:dyDescent="0.25">
      <c r="T296239" s="51"/>
    </row>
    <row r="296336" spans="20:20" x14ac:dyDescent="0.25">
      <c r="T296336" s="51"/>
    </row>
    <row r="296433" spans="20:20" x14ac:dyDescent="0.25">
      <c r="T296433" s="51"/>
    </row>
    <row r="296530" spans="20:20" x14ac:dyDescent="0.25">
      <c r="T296530" s="51"/>
    </row>
    <row r="296627" spans="20:20" x14ac:dyDescent="0.25">
      <c r="T296627" s="51"/>
    </row>
    <row r="296724" spans="20:20" x14ac:dyDescent="0.25">
      <c r="T296724" s="51"/>
    </row>
    <row r="296821" spans="20:20" x14ac:dyDescent="0.25">
      <c r="T296821" s="51"/>
    </row>
    <row r="296918" spans="20:20" x14ac:dyDescent="0.25">
      <c r="T296918" s="51"/>
    </row>
    <row r="297015" spans="20:20" x14ac:dyDescent="0.25">
      <c r="T297015" s="51"/>
    </row>
    <row r="297112" spans="20:20" x14ac:dyDescent="0.25">
      <c r="T297112" s="51"/>
    </row>
    <row r="297209" spans="20:20" x14ac:dyDescent="0.25">
      <c r="T297209" s="51"/>
    </row>
    <row r="297306" spans="20:20" x14ac:dyDescent="0.25">
      <c r="T297306" s="51"/>
    </row>
    <row r="297403" spans="20:20" x14ac:dyDescent="0.25">
      <c r="T297403" s="51"/>
    </row>
    <row r="297500" spans="20:20" x14ac:dyDescent="0.25">
      <c r="T297500" s="51"/>
    </row>
    <row r="297597" spans="20:20" x14ac:dyDescent="0.25">
      <c r="T297597" s="51"/>
    </row>
    <row r="297694" spans="20:20" x14ac:dyDescent="0.25">
      <c r="T297694" s="51"/>
    </row>
    <row r="297791" spans="20:20" x14ac:dyDescent="0.25">
      <c r="T297791" s="51"/>
    </row>
    <row r="297888" spans="20:20" x14ac:dyDescent="0.25">
      <c r="T297888" s="51"/>
    </row>
    <row r="297985" spans="20:20" x14ac:dyDescent="0.25">
      <c r="T297985" s="51"/>
    </row>
    <row r="298082" spans="20:20" x14ac:dyDescent="0.25">
      <c r="T298082" s="51"/>
    </row>
    <row r="298179" spans="20:20" x14ac:dyDescent="0.25">
      <c r="T298179" s="51"/>
    </row>
    <row r="298276" spans="20:20" x14ac:dyDescent="0.25">
      <c r="T298276" s="51"/>
    </row>
    <row r="298373" spans="20:20" x14ac:dyDescent="0.25">
      <c r="T298373" s="51"/>
    </row>
    <row r="298470" spans="20:20" x14ac:dyDescent="0.25">
      <c r="T298470" s="51"/>
    </row>
    <row r="298567" spans="20:20" x14ac:dyDescent="0.25">
      <c r="T298567" s="51"/>
    </row>
    <row r="298664" spans="20:20" x14ac:dyDescent="0.25">
      <c r="T298664" s="51"/>
    </row>
    <row r="298761" spans="20:20" x14ac:dyDescent="0.25">
      <c r="T298761" s="51"/>
    </row>
    <row r="298858" spans="20:20" x14ac:dyDescent="0.25">
      <c r="T298858" s="51"/>
    </row>
    <row r="298955" spans="20:20" x14ac:dyDescent="0.25">
      <c r="T298955" s="51"/>
    </row>
    <row r="299052" spans="20:20" x14ac:dyDescent="0.25">
      <c r="T299052" s="51"/>
    </row>
    <row r="299149" spans="20:20" x14ac:dyDescent="0.25">
      <c r="T299149" s="51"/>
    </row>
    <row r="299246" spans="20:20" x14ac:dyDescent="0.25">
      <c r="T299246" s="51"/>
    </row>
    <row r="299343" spans="20:20" x14ac:dyDescent="0.25">
      <c r="T299343" s="51"/>
    </row>
    <row r="299440" spans="20:20" x14ac:dyDescent="0.25">
      <c r="T299440" s="51"/>
    </row>
    <row r="299537" spans="20:20" x14ac:dyDescent="0.25">
      <c r="T299537" s="51"/>
    </row>
    <row r="299634" spans="20:20" x14ac:dyDescent="0.25">
      <c r="T299634" s="51"/>
    </row>
    <row r="299731" spans="20:20" x14ac:dyDescent="0.25">
      <c r="T299731" s="51"/>
    </row>
    <row r="299828" spans="20:20" x14ac:dyDescent="0.25">
      <c r="T299828" s="51"/>
    </row>
    <row r="299925" spans="20:20" x14ac:dyDescent="0.25">
      <c r="T299925" s="51"/>
    </row>
    <row r="300022" spans="20:20" x14ac:dyDescent="0.25">
      <c r="T300022" s="51"/>
    </row>
    <row r="300119" spans="20:20" x14ac:dyDescent="0.25">
      <c r="T300119" s="51"/>
    </row>
    <row r="300216" spans="20:20" x14ac:dyDescent="0.25">
      <c r="T300216" s="51"/>
    </row>
    <row r="300313" spans="20:20" x14ac:dyDescent="0.25">
      <c r="T300313" s="51"/>
    </row>
    <row r="300410" spans="20:20" x14ac:dyDescent="0.25">
      <c r="T300410" s="51"/>
    </row>
    <row r="300507" spans="20:20" x14ac:dyDescent="0.25">
      <c r="T300507" s="51"/>
    </row>
    <row r="300604" spans="20:20" x14ac:dyDescent="0.25">
      <c r="T300604" s="51"/>
    </row>
    <row r="300701" spans="20:20" x14ac:dyDescent="0.25">
      <c r="T300701" s="51"/>
    </row>
    <row r="300798" spans="20:20" x14ac:dyDescent="0.25">
      <c r="T300798" s="51"/>
    </row>
    <row r="300895" spans="20:20" x14ac:dyDescent="0.25">
      <c r="T300895" s="51"/>
    </row>
    <row r="300992" spans="20:20" x14ac:dyDescent="0.25">
      <c r="T300992" s="51"/>
    </row>
    <row r="301089" spans="20:20" x14ac:dyDescent="0.25">
      <c r="T301089" s="51"/>
    </row>
    <row r="301186" spans="20:20" x14ac:dyDescent="0.25">
      <c r="T301186" s="51"/>
    </row>
    <row r="301283" spans="20:20" x14ac:dyDescent="0.25">
      <c r="T301283" s="51"/>
    </row>
    <row r="301380" spans="20:20" x14ac:dyDescent="0.25">
      <c r="T301380" s="51"/>
    </row>
    <row r="301477" spans="20:20" x14ac:dyDescent="0.25">
      <c r="T301477" s="51"/>
    </row>
    <row r="301574" spans="20:20" x14ac:dyDescent="0.25">
      <c r="T301574" s="51"/>
    </row>
    <row r="301671" spans="20:20" x14ac:dyDescent="0.25">
      <c r="T301671" s="51"/>
    </row>
    <row r="301768" spans="20:20" x14ac:dyDescent="0.25">
      <c r="T301768" s="51"/>
    </row>
    <row r="301865" spans="20:20" x14ac:dyDescent="0.25">
      <c r="T301865" s="51"/>
    </row>
    <row r="301962" spans="20:20" x14ac:dyDescent="0.25">
      <c r="T301962" s="51"/>
    </row>
    <row r="302059" spans="20:20" x14ac:dyDescent="0.25">
      <c r="T302059" s="51"/>
    </row>
    <row r="302156" spans="20:20" x14ac:dyDescent="0.25">
      <c r="T302156" s="51"/>
    </row>
    <row r="302253" spans="20:20" x14ac:dyDescent="0.25">
      <c r="T302253" s="51"/>
    </row>
    <row r="302350" spans="20:20" x14ac:dyDescent="0.25">
      <c r="T302350" s="51"/>
    </row>
    <row r="302447" spans="20:20" x14ac:dyDescent="0.25">
      <c r="T302447" s="51"/>
    </row>
    <row r="302544" spans="20:20" x14ac:dyDescent="0.25">
      <c r="T302544" s="51"/>
    </row>
    <row r="302641" spans="20:20" x14ac:dyDescent="0.25">
      <c r="T302641" s="51"/>
    </row>
    <row r="302738" spans="20:20" x14ac:dyDescent="0.25">
      <c r="T302738" s="51"/>
    </row>
    <row r="302835" spans="20:20" x14ac:dyDescent="0.25">
      <c r="T302835" s="51"/>
    </row>
    <row r="302932" spans="20:20" x14ac:dyDescent="0.25">
      <c r="T302932" s="51"/>
    </row>
    <row r="303029" spans="20:20" x14ac:dyDescent="0.25">
      <c r="T303029" s="51"/>
    </row>
    <row r="303126" spans="20:20" x14ac:dyDescent="0.25">
      <c r="T303126" s="51"/>
    </row>
    <row r="303223" spans="20:20" x14ac:dyDescent="0.25">
      <c r="T303223" s="51"/>
    </row>
    <row r="303320" spans="20:20" x14ac:dyDescent="0.25">
      <c r="T303320" s="51"/>
    </row>
    <row r="303417" spans="20:20" x14ac:dyDescent="0.25">
      <c r="T303417" s="51"/>
    </row>
    <row r="303514" spans="20:20" x14ac:dyDescent="0.25">
      <c r="T303514" s="51"/>
    </row>
    <row r="303611" spans="20:20" x14ac:dyDescent="0.25">
      <c r="T303611" s="51"/>
    </row>
    <row r="303708" spans="20:20" x14ac:dyDescent="0.25">
      <c r="T303708" s="51"/>
    </row>
    <row r="303805" spans="20:20" x14ac:dyDescent="0.25">
      <c r="T303805" s="51"/>
    </row>
    <row r="303902" spans="20:20" x14ac:dyDescent="0.25">
      <c r="T303902" s="51"/>
    </row>
    <row r="303999" spans="20:20" x14ac:dyDescent="0.25">
      <c r="T303999" s="51"/>
    </row>
    <row r="304096" spans="20:20" x14ac:dyDescent="0.25">
      <c r="T304096" s="51"/>
    </row>
    <row r="304193" spans="20:20" x14ac:dyDescent="0.25">
      <c r="T304193" s="51"/>
    </row>
    <row r="304290" spans="20:20" x14ac:dyDescent="0.25">
      <c r="T304290" s="51"/>
    </row>
    <row r="304387" spans="20:20" x14ac:dyDescent="0.25">
      <c r="T304387" s="51"/>
    </row>
    <row r="304484" spans="20:20" x14ac:dyDescent="0.25">
      <c r="T304484" s="51"/>
    </row>
    <row r="304581" spans="20:20" x14ac:dyDescent="0.25">
      <c r="T304581" s="51"/>
    </row>
    <row r="304678" spans="20:20" x14ac:dyDescent="0.25">
      <c r="T304678" s="51"/>
    </row>
    <row r="304775" spans="20:20" x14ac:dyDescent="0.25">
      <c r="T304775" s="51"/>
    </row>
    <row r="304872" spans="20:20" x14ac:dyDescent="0.25">
      <c r="T304872" s="51"/>
    </row>
    <row r="304969" spans="20:20" x14ac:dyDescent="0.25">
      <c r="T304969" s="51"/>
    </row>
    <row r="305066" spans="20:20" x14ac:dyDescent="0.25">
      <c r="T305066" s="51"/>
    </row>
    <row r="305163" spans="20:20" x14ac:dyDescent="0.25">
      <c r="T305163" s="51"/>
    </row>
    <row r="305260" spans="20:20" x14ac:dyDescent="0.25">
      <c r="T305260" s="51"/>
    </row>
    <row r="305357" spans="20:20" x14ac:dyDescent="0.25">
      <c r="T305357" s="51"/>
    </row>
    <row r="305454" spans="20:20" x14ac:dyDescent="0.25">
      <c r="T305454" s="51"/>
    </row>
    <row r="305551" spans="20:20" x14ac:dyDescent="0.25">
      <c r="T305551" s="51"/>
    </row>
    <row r="305648" spans="20:20" x14ac:dyDescent="0.25">
      <c r="T305648" s="51"/>
    </row>
    <row r="305745" spans="20:20" x14ac:dyDescent="0.25">
      <c r="T305745" s="51"/>
    </row>
    <row r="305842" spans="20:20" x14ac:dyDescent="0.25">
      <c r="T305842" s="51"/>
    </row>
    <row r="305939" spans="20:20" x14ac:dyDescent="0.25">
      <c r="T305939" s="51"/>
    </row>
    <row r="306036" spans="20:20" x14ac:dyDescent="0.25">
      <c r="T306036" s="51"/>
    </row>
    <row r="306133" spans="20:20" x14ac:dyDescent="0.25">
      <c r="T306133" s="51"/>
    </row>
    <row r="306230" spans="20:20" x14ac:dyDescent="0.25">
      <c r="T306230" s="51"/>
    </row>
    <row r="306327" spans="20:20" x14ac:dyDescent="0.25">
      <c r="T306327" s="51"/>
    </row>
    <row r="306424" spans="20:20" x14ac:dyDescent="0.25">
      <c r="T306424" s="51"/>
    </row>
    <row r="306521" spans="20:20" x14ac:dyDescent="0.25">
      <c r="T306521" s="51"/>
    </row>
    <row r="306618" spans="20:20" x14ac:dyDescent="0.25">
      <c r="T306618" s="51"/>
    </row>
    <row r="306715" spans="20:20" x14ac:dyDescent="0.25">
      <c r="T306715" s="51"/>
    </row>
    <row r="306812" spans="20:20" x14ac:dyDescent="0.25">
      <c r="T306812" s="51"/>
    </row>
    <row r="306909" spans="20:20" x14ac:dyDescent="0.25">
      <c r="T306909" s="51"/>
    </row>
    <row r="307006" spans="20:20" x14ac:dyDescent="0.25">
      <c r="T307006" s="51"/>
    </row>
    <row r="307103" spans="20:20" x14ac:dyDescent="0.25">
      <c r="T307103" s="51"/>
    </row>
    <row r="307200" spans="20:20" x14ac:dyDescent="0.25">
      <c r="T307200" s="51"/>
    </row>
    <row r="307297" spans="20:20" x14ac:dyDescent="0.25">
      <c r="T307297" s="51"/>
    </row>
    <row r="307394" spans="20:20" x14ac:dyDescent="0.25">
      <c r="T307394" s="51"/>
    </row>
    <row r="307491" spans="20:20" x14ac:dyDescent="0.25">
      <c r="T307491" s="51"/>
    </row>
    <row r="307588" spans="20:20" x14ac:dyDescent="0.25">
      <c r="T307588" s="51"/>
    </row>
    <row r="307685" spans="20:20" x14ac:dyDescent="0.25">
      <c r="T307685" s="51"/>
    </row>
    <row r="307782" spans="20:20" x14ac:dyDescent="0.25">
      <c r="T307782" s="51"/>
    </row>
    <row r="307879" spans="20:20" x14ac:dyDescent="0.25">
      <c r="T307879" s="51"/>
    </row>
    <row r="307976" spans="20:20" x14ac:dyDescent="0.25">
      <c r="T307976" s="51"/>
    </row>
    <row r="308073" spans="20:20" x14ac:dyDescent="0.25">
      <c r="T308073" s="51"/>
    </row>
    <row r="308170" spans="20:20" x14ac:dyDescent="0.25">
      <c r="T308170" s="51"/>
    </row>
    <row r="308267" spans="20:20" x14ac:dyDescent="0.25">
      <c r="T308267" s="51"/>
    </row>
    <row r="308364" spans="20:20" x14ac:dyDescent="0.25">
      <c r="T308364" s="51"/>
    </row>
    <row r="308461" spans="20:20" x14ac:dyDescent="0.25">
      <c r="T308461" s="51"/>
    </row>
    <row r="308558" spans="20:20" x14ac:dyDescent="0.25">
      <c r="T308558" s="51"/>
    </row>
    <row r="308655" spans="20:20" x14ac:dyDescent="0.25">
      <c r="T308655" s="51"/>
    </row>
    <row r="308752" spans="20:20" x14ac:dyDescent="0.25">
      <c r="T308752" s="51"/>
    </row>
    <row r="308849" spans="20:20" x14ac:dyDescent="0.25">
      <c r="T308849" s="51"/>
    </row>
    <row r="308946" spans="20:20" x14ac:dyDescent="0.25">
      <c r="T308946" s="51"/>
    </row>
    <row r="309043" spans="20:20" x14ac:dyDescent="0.25">
      <c r="T309043" s="51"/>
    </row>
    <row r="309140" spans="20:20" x14ac:dyDescent="0.25">
      <c r="T309140" s="51"/>
    </row>
    <row r="309237" spans="20:20" x14ac:dyDescent="0.25">
      <c r="T309237" s="51"/>
    </row>
    <row r="309334" spans="20:20" x14ac:dyDescent="0.25">
      <c r="T309334" s="51"/>
    </row>
    <row r="309431" spans="20:20" x14ac:dyDescent="0.25">
      <c r="T309431" s="51"/>
    </row>
    <row r="309528" spans="20:20" x14ac:dyDescent="0.25">
      <c r="T309528" s="51"/>
    </row>
    <row r="309625" spans="20:20" x14ac:dyDescent="0.25">
      <c r="T309625" s="51"/>
    </row>
    <row r="309722" spans="20:20" x14ac:dyDescent="0.25">
      <c r="T309722" s="51"/>
    </row>
    <row r="309819" spans="20:20" x14ac:dyDescent="0.25">
      <c r="T309819" s="51"/>
    </row>
    <row r="309916" spans="20:20" x14ac:dyDescent="0.25">
      <c r="T309916" s="51"/>
    </row>
    <row r="310013" spans="20:20" x14ac:dyDescent="0.25">
      <c r="T310013" s="51"/>
    </row>
    <row r="310110" spans="20:20" x14ac:dyDescent="0.25">
      <c r="T310110" s="51"/>
    </row>
    <row r="310207" spans="20:20" x14ac:dyDescent="0.25">
      <c r="T310207" s="51"/>
    </row>
    <row r="310304" spans="20:20" x14ac:dyDescent="0.25">
      <c r="T310304" s="51"/>
    </row>
    <row r="310401" spans="20:20" x14ac:dyDescent="0.25">
      <c r="T310401" s="51"/>
    </row>
    <row r="310498" spans="20:20" x14ac:dyDescent="0.25">
      <c r="T310498" s="51"/>
    </row>
    <row r="310595" spans="20:20" x14ac:dyDescent="0.25">
      <c r="T310595" s="51"/>
    </row>
    <row r="310692" spans="20:20" x14ac:dyDescent="0.25">
      <c r="T310692" s="51"/>
    </row>
    <row r="310789" spans="20:20" x14ac:dyDescent="0.25">
      <c r="T310789" s="51"/>
    </row>
    <row r="310886" spans="20:20" x14ac:dyDescent="0.25">
      <c r="T310886" s="51"/>
    </row>
    <row r="310983" spans="20:20" x14ac:dyDescent="0.25">
      <c r="T310983" s="51"/>
    </row>
    <row r="311080" spans="20:20" x14ac:dyDescent="0.25">
      <c r="T311080" s="51"/>
    </row>
    <row r="311177" spans="20:20" x14ac:dyDescent="0.25">
      <c r="T311177" s="51"/>
    </row>
    <row r="311274" spans="20:20" x14ac:dyDescent="0.25">
      <c r="T311274" s="51"/>
    </row>
    <row r="311371" spans="20:20" x14ac:dyDescent="0.25">
      <c r="T311371" s="51"/>
    </row>
    <row r="311468" spans="20:20" x14ac:dyDescent="0.25">
      <c r="T311468" s="51"/>
    </row>
    <row r="311565" spans="20:20" x14ac:dyDescent="0.25">
      <c r="T311565" s="51"/>
    </row>
    <row r="311662" spans="20:20" x14ac:dyDescent="0.25">
      <c r="T311662" s="51"/>
    </row>
    <row r="311759" spans="20:20" x14ac:dyDescent="0.25">
      <c r="T311759" s="51"/>
    </row>
    <row r="311856" spans="20:20" x14ac:dyDescent="0.25">
      <c r="T311856" s="51"/>
    </row>
    <row r="311953" spans="20:20" x14ac:dyDescent="0.25">
      <c r="T311953" s="51"/>
    </row>
    <row r="312050" spans="20:20" x14ac:dyDescent="0.25">
      <c r="T312050" s="51"/>
    </row>
    <row r="312147" spans="20:20" x14ac:dyDescent="0.25">
      <c r="T312147" s="51"/>
    </row>
    <row r="312244" spans="20:20" x14ac:dyDescent="0.25">
      <c r="T312244" s="51"/>
    </row>
    <row r="312341" spans="20:20" x14ac:dyDescent="0.25">
      <c r="T312341" s="51"/>
    </row>
    <row r="312438" spans="20:20" x14ac:dyDescent="0.25">
      <c r="T312438" s="51"/>
    </row>
    <row r="312535" spans="20:20" x14ac:dyDescent="0.25">
      <c r="T312535" s="51"/>
    </row>
    <row r="312632" spans="20:20" x14ac:dyDescent="0.25">
      <c r="T312632" s="51"/>
    </row>
    <row r="312729" spans="20:20" x14ac:dyDescent="0.25">
      <c r="T312729" s="51"/>
    </row>
    <row r="312826" spans="20:20" x14ac:dyDescent="0.25">
      <c r="T312826" s="51"/>
    </row>
    <row r="312923" spans="20:20" x14ac:dyDescent="0.25">
      <c r="T312923" s="51"/>
    </row>
    <row r="313020" spans="20:20" x14ac:dyDescent="0.25">
      <c r="T313020" s="51"/>
    </row>
    <row r="313117" spans="20:20" x14ac:dyDescent="0.25">
      <c r="T313117" s="51"/>
    </row>
    <row r="313214" spans="20:20" x14ac:dyDescent="0.25">
      <c r="T313214" s="51"/>
    </row>
    <row r="313311" spans="20:20" x14ac:dyDescent="0.25">
      <c r="T313311" s="51"/>
    </row>
    <row r="313408" spans="20:20" x14ac:dyDescent="0.25">
      <c r="T313408" s="51"/>
    </row>
    <row r="313505" spans="20:20" x14ac:dyDescent="0.25">
      <c r="T313505" s="51"/>
    </row>
    <row r="313602" spans="20:20" x14ac:dyDescent="0.25">
      <c r="T313602" s="51"/>
    </row>
    <row r="313699" spans="20:20" x14ac:dyDescent="0.25">
      <c r="T313699" s="51"/>
    </row>
    <row r="313796" spans="20:20" x14ac:dyDescent="0.25">
      <c r="T313796" s="51"/>
    </row>
    <row r="313893" spans="20:20" x14ac:dyDescent="0.25">
      <c r="T313893" s="51"/>
    </row>
    <row r="313990" spans="20:20" x14ac:dyDescent="0.25">
      <c r="T313990" s="51"/>
    </row>
    <row r="314087" spans="20:20" x14ac:dyDescent="0.25">
      <c r="T314087" s="51"/>
    </row>
    <row r="314184" spans="20:20" x14ac:dyDescent="0.25">
      <c r="T314184" s="51"/>
    </row>
    <row r="314281" spans="20:20" x14ac:dyDescent="0.25">
      <c r="T314281" s="51"/>
    </row>
    <row r="314378" spans="20:20" x14ac:dyDescent="0.25">
      <c r="T314378" s="51"/>
    </row>
    <row r="314475" spans="20:20" x14ac:dyDescent="0.25">
      <c r="T314475" s="51"/>
    </row>
    <row r="314572" spans="20:20" x14ac:dyDescent="0.25">
      <c r="T314572" s="51"/>
    </row>
    <row r="314669" spans="20:20" x14ac:dyDescent="0.25">
      <c r="T314669" s="51"/>
    </row>
    <row r="314766" spans="20:20" x14ac:dyDescent="0.25">
      <c r="T314766" s="51"/>
    </row>
    <row r="314863" spans="20:20" x14ac:dyDescent="0.25">
      <c r="T314863" s="51"/>
    </row>
    <row r="314960" spans="20:20" x14ac:dyDescent="0.25">
      <c r="T314960" s="51"/>
    </row>
    <row r="315057" spans="20:20" x14ac:dyDescent="0.25">
      <c r="T315057" s="51"/>
    </row>
    <row r="315154" spans="20:20" x14ac:dyDescent="0.25">
      <c r="T315154" s="51"/>
    </row>
    <row r="315251" spans="20:20" x14ac:dyDescent="0.25">
      <c r="T315251" s="51"/>
    </row>
    <row r="315348" spans="20:20" x14ac:dyDescent="0.25">
      <c r="T315348" s="51"/>
    </row>
    <row r="315445" spans="20:20" x14ac:dyDescent="0.25">
      <c r="T315445" s="51"/>
    </row>
    <row r="315542" spans="20:20" x14ac:dyDescent="0.25">
      <c r="T315542" s="51"/>
    </row>
    <row r="315639" spans="20:20" x14ac:dyDescent="0.25">
      <c r="T315639" s="51"/>
    </row>
    <row r="315736" spans="20:20" x14ac:dyDescent="0.25">
      <c r="T315736" s="51"/>
    </row>
    <row r="315833" spans="20:20" x14ac:dyDescent="0.25">
      <c r="T315833" s="51"/>
    </row>
    <row r="315930" spans="20:20" x14ac:dyDescent="0.25">
      <c r="T315930" s="51"/>
    </row>
    <row r="316027" spans="20:20" x14ac:dyDescent="0.25">
      <c r="T316027" s="51"/>
    </row>
    <row r="316124" spans="20:20" x14ac:dyDescent="0.25">
      <c r="T316124" s="51"/>
    </row>
    <row r="316221" spans="20:20" x14ac:dyDescent="0.25">
      <c r="T316221" s="51"/>
    </row>
    <row r="316318" spans="20:20" x14ac:dyDescent="0.25">
      <c r="T316318" s="51"/>
    </row>
    <row r="316415" spans="20:20" x14ac:dyDescent="0.25">
      <c r="T316415" s="51"/>
    </row>
    <row r="316512" spans="20:20" x14ac:dyDescent="0.25">
      <c r="T316512" s="51"/>
    </row>
    <row r="316609" spans="20:20" x14ac:dyDescent="0.25">
      <c r="T316609" s="51"/>
    </row>
    <row r="316706" spans="20:20" x14ac:dyDescent="0.25">
      <c r="T316706" s="51"/>
    </row>
    <row r="316803" spans="20:20" x14ac:dyDescent="0.25">
      <c r="T316803" s="51"/>
    </row>
    <row r="316900" spans="20:20" x14ac:dyDescent="0.25">
      <c r="T316900" s="51"/>
    </row>
    <row r="316997" spans="20:20" x14ac:dyDescent="0.25">
      <c r="T316997" s="51"/>
    </row>
    <row r="317094" spans="20:20" x14ac:dyDescent="0.25">
      <c r="T317094" s="51"/>
    </row>
    <row r="317191" spans="20:20" x14ac:dyDescent="0.25">
      <c r="T317191" s="51"/>
    </row>
    <row r="317288" spans="20:20" x14ac:dyDescent="0.25">
      <c r="T317288" s="51"/>
    </row>
    <row r="317385" spans="20:20" x14ac:dyDescent="0.25">
      <c r="T317385" s="51"/>
    </row>
    <row r="317482" spans="20:20" x14ac:dyDescent="0.25">
      <c r="T317482" s="51"/>
    </row>
    <row r="317579" spans="20:20" x14ac:dyDescent="0.25">
      <c r="T317579" s="51"/>
    </row>
    <row r="317676" spans="20:20" x14ac:dyDescent="0.25">
      <c r="T317676" s="51"/>
    </row>
    <row r="317773" spans="20:20" x14ac:dyDescent="0.25">
      <c r="T317773" s="51"/>
    </row>
    <row r="317870" spans="20:20" x14ac:dyDescent="0.25">
      <c r="T317870" s="51"/>
    </row>
    <row r="317967" spans="20:20" x14ac:dyDescent="0.25">
      <c r="T317967" s="51"/>
    </row>
    <row r="318064" spans="20:20" x14ac:dyDescent="0.25">
      <c r="T318064" s="51"/>
    </row>
    <row r="318161" spans="20:20" x14ac:dyDescent="0.25">
      <c r="T318161" s="51"/>
    </row>
    <row r="318258" spans="20:20" x14ac:dyDescent="0.25">
      <c r="T318258" s="51"/>
    </row>
    <row r="318355" spans="20:20" x14ac:dyDescent="0.25">
      <c r="T318355" s="51"/>
    </row>
    <row r="318452" spans="20:20" x14ac:dyDescent="0.25">
      <c r="T318452" s="51"/>
    </row>
    <row r="318549" spans="20:20" x14ac:dyDescent="0.25">
      <c r="T318549" s="51"/>
    </row>
    <row r="318646" spans="20:20" x14ac:dyDescent="0.25">
      <c r="T318646" s="51"/>
    </row>
    <row r="318743" spans="20:20" x14ac:dyDescent="0.25">
      <c r="T318743" s="51"/>
    </row>
    <row r="318840" spans="20:20" x14ac:dyDescent="0.25">
      <c r="T318840" s="51"/>
    </row>
    <row r="318937" spans="20:20" x14ac:dyDescent="0.25">
      <c r="T318937" s="51"/>
    </row>
    <row r="319034" spans="20:20" x14ac:dyDescent="0.25">
      <c r="T319034" s="51"/>
    </row>
    <row r="319131" spans="20:20" x14ac:dyDescent="0.25">
      <c r="T319131" s="51"/>
    </row>
    <row r="319228" spans="20:20" x14ac:dyDescent="0.25">
      <c r="T319228" s="51"/>
    </row>
    <row r="319325" spans="20:20" x14ac:dyDescent="0.25">
      <c r="T319325" s="51"/>
    </row>
    <row r="319422" spans="20:20" x14ac:dyDescent="0.25">
      <c r="T319422" s="51"/>
    </row>
    <row r="319519" spans="20:20" x14ac:dyDescent="0.25">
      <c r="T319519" s="51"/>
    </row>
    <row r="319616" spans="20:20" x14ac:dyDescent="0.25">
      <c r="T319616" s="51"/>
    </row>
    <row r="319713" spans="20:20" x14ac:dyDescent="0.25">
      <c r="T319713" s="51"/>
    </row>
    <row r="319810" spans="20:20" x14ac:dyDescent="0.25">
      <c r="T319810" s="51"/>
    </row>
    <row r="319907" spans="20:20" x14ac:dyDescent="0.25">
      <c r="T319907" s="51"/>
    </row>
    <row r="320004" spans="20:20" x14ac:dyDescent="0.25">
      <c r="T320004" s="51"/>
    </row>
    <row r="320101" spans="20:20" x14ac:dyDescent="0.25">
      <c r="T320101" s="51"/>
    </row>
    <row r="320198" spans="20:20" x14ac:dyDescent="0.25">
      <c r="T320198" s="51"/>
    </row>
    <row r="320295" spans="20:20" x14ac:dyDescent="0.25">
      <c r="T320295" s="51"/>
    </row>
    <row r="320392" spans="20:20" x14ac:dyDescent="0.25">
      <c r="T320392" s="51"/>
    </row>
    <row r="320489" spans="20:20" x14ac:dyDescent="0.25">
      <c r="T320489" s="51"/>
    </row>
    <row r="320586" spans="20:20" x14ac:dyDescent="0.25">
      <c r="T320586" s="51"/>
    </row>
    <row r="320683" spans="20:20" x14ac:dyDescent="0.25">
      <c r="T320683" s="51"/>
    </row>
    <row r="320780" spans="20:20" x14ac:dyDescent="0.25">
      <c r="T320780" s="51"/>
    </row>
    <row r="320877" spans="20:20" x14ac:dyDescent="0.25">
      <c r="T320877" s="51"/>
    </row>
    <row r="320974" spans="20:20" x14ac:dyDescent="0.25">
      <c r="T320974" s="51"/>
    </row>
    <row r="321071" spans="20:20" x14ac:dyDescent="0.25">
      <c r="T321071" s="51"/>
    </row>
    <row r="321168" spans="20:20" x14ac:dyDescent="0.25">
      <c r="T321168" s="51"/>
    </row>
    <row r="321265" spans="20:20" x14ac:dyDescent="0.25">
      <c r="T321265" s="51"/>
    </row>
    <row r="321362" spans="20:20" x14ac:dyDescent="0.25">
      <c r="T321362" s="51"/>
    </row>
    <row r="321459" spans="20:20" x14ac:dyDescent="0.25">
      <c r="T321459" s="51"/>
    </row>
    <row r="321556" spans="20:20" x14ac:dyDescent="0.25">
      <c r="T321556" s="51"/>
    </row>
    <row r="321653" spans="20:20" x14ac:dyDescent="0.25">
      <c r="T321653" s="51"/>
    </row>
    <row r="321750" spans="20:20" x14ac:dyDescent="0.25">
      <c r="T321750" s="51"/>
    </row>
    <row r="321847" spans="20:20" x14ac:dyDescent="0.25">
      <c r="T321847" s="51"/>
    </row>
    <row r="321944" spans="20:20" x14ac:dyDescent="0.25">
      <c r="T321944" s="51"/>
    </row>
    <row r="322041" spans="20:20" x14ac:dyDescent="0.25">
      <c r="T322041" s="51"/>
    </row>
    <row r="322138" spans="20:20" x14ac:dyDescent="0.25">
      <c r="T322138" s="51"/>
    </row>
    <row r="322235" spans="20:20" x14ac:dyDescent="0.25">
      <c r="T322235" s="51"/>
    </row>
    <row r="322332" spans="20:20" x14ac:dyDescent="0.25">
      <c r="T322332" s="51"/>
    </row>
    <row r="322429" spans="20:20" x14ac:dyDescent="0.25">
      <c r="T322429" s="51"/>
    </row>
    <row r="322526" spans="20:20" x14ac:dyDescent="0.25">
      <c r="T322526" s="51"/>
    </row>
    <row r="322623" spans="20:20" x14ac:dyDescent="0.25">
      <c r="T322623" s="51"/>
    </row>
    <row r="322720" spans="20:20" x14ac:dyDescent="0.25">
      <c r="T322720" s="51"/>
    </row>
    <row r="322817" spans="20:20" x14ac:dyDescent="0.25">
      <c r="T322817" s="51"/>
    </row>
    <row r="322914" spans="20:20" x14ac:dyDescent="0.25">
      <c r="T322914" s="51"/>
    </row>
    <row r="323011" spans="20:20" x14ac:dyDescent="0.25">
      <c r="T323011" s="51"/>
    </row>
    <row r="323108" spans="20:20" x14ac:dyDescent="0.25">
      <c r="T323108" s="51"/>
    </row>
    <row r="323205" spans="20:20" x14ac:dyDescent="0.25">
      <c r="T323205" s="51"/>
    </row>
    <row r="323302" spans="20:20" x14ac:dyDescent="0.25">
      <c r="T323302" s="51"/>
    </row>
    <row r="323399" spans="20:20" x14ac:dyDescent="0.25">
      <c r="T323399" s="51"/>
    </row>
    <row r="323496" spans="20:20" x14ac:dyDescent="0.25">
      <c r="T323496" s="51"/>
    </row>
    <row r="323593" spans="20:20" x14ac:dyDescent="0.25">
      <c r="T323593" s="51"/>
    </row>
    <row r="323690" spans="20:20" x14ac:dyDescent="0.25">
      <c r="T323690" s="51"/>
    </row>
    <row r="323787" spans="20:20" x14ac:dyDescent="0.25">
      <c r="T323787" s="51"/>
    </row>
    <row r="323884" spans="20:20" x14ac:dyDescent="0.25">
      <c r="T323884" s="51"/>
    </row>
    <row r="323981" spans="20:20" x14ac:dyDescent="0.25">
      <c r="T323981" s="51"/>
    </row>
    <row r="324078" spans="20:20" x14ac:dyDescent="0.25">
      <c r="T324078" s="51"/>
    </row>
    <row r="324175" spans="20:20" x14ac:dyDescent="0.25">
      <c r="T324175" s="51"/>
    </row>
    <row r="324272" spans="20:20" x14ac:dyDescent="0.25">
      <c r="T324272" s="51"/>
    </row>
    <row r="324369" spans="20:20" x14ac:dyDescent="0.25">
      <c r="T324369" s="51"/>
    </row>
    <row r="324466" spans="20:20" x14ac:dyDescent="0.25">
      <c r="T324466" s="51"/>
    </row>
    <row r="324563" spans="20:20" x14ac:dyDescent="0.25">
      <c r="T324563" s="51"/>
    </row>
    <row r="324660" spans="20:20" x14ac:dyDescent="0.25">
      <c r="T324660" s="51"/>
    </row>
    <row r="324757" spans="20:20" x14ac:dyDescent="0.25">
      <c r="T324757" s="51"/>
    </row>
    <row r="324854" spans="20:20" x14ac:dyDescent="0.25">
      <c r="T324854" s="51"/>
    </row>
    <row r="324951" spans="20:20" x14ac:dyDescent="0.25">
      <c r="T324951" s="51"/>
    </row>
    <row r="325048" spans="20:20" x14ac:dyDescent="0.25">
      <c r="T325048" s="51"/>
    </row>
    <row r="325145" spans="20:20" x14ac:dyDescent="0.25">
      <c r="T325145" s="51"/>
    </row>
    <row r="325242" spans="20:20" x14ac:dyDescent="0.25">
      <c r="T325242" s="51"/>
    </row>
    <row r="325339" spans="20:20" x14ac:dyDescent="0.25">
      <c r="T325339" s="51"/>
    </row>
    <row r="325436" spans="20:20" x14ac:dyDescent="0.25">
      <c r="T325436" s="51"/>
    </row>
    <row r="325533" spans="20:20" x14ac:dyDescent="0.25">
      <c r="T325533" s="51"/>
    </row>
    <row r="325630" spans="20:20" x14ac:dyDescent="0.25">
      <c r="T325630" s="51"/>
    </row>
    <row r="325727" spans="20:20" x14ac:dyDescent="0.25">
      <c r="T325727" s="51"/>
    </row>
    <row r="325824" spans="20:20" x14ac:dyDescent="0.25">
      <c r="T325824" s="51"/>
    </row>
    <row r="325921" spans="20:20" x14ac:dyDescent="0.25">
      <c r="T325921" s="51"/>
    </row>
    <row r="326018" spans="20:20" x14ac:dyDescent="0.25">
      <c r="T326018" s="51"/>
    </row>
    <row r="326115" spans="20:20" x14ac:dyDescent="0.25">
      <c r="T326115" s="51"/>
    </row>
    <row r="326212" spans="20:20" x14ac:dyDescent="0.25">
      <c r="T326212" s="51"/>
    </row>
    <row r="326309" spans="20:20" x14ac:dyDescent="0.25">
      <c r="T326309" s="51"/>
    </row>
    <row r="326406" spans="20:20" x14ac:dyDescent="0.25">
      <c r="T326406" s="51"/>
    </row>
    <row r="326503" spans="20:20" x14ac:dyDescent="0.25">
      <c r="T326503" s="51"/>
    </row>
    <row r="326600" spans="20:20" x14ac:dyDescent="0.25">
      <c r="T326600" s="51"/>
    </row>
    <row r="326697" spans="20:20" x14ac:dyDescent="0.25">
      <c r="T326697" s="51"/>
    </row>
    <row r="326794" spans="20:20" x14ac:dyDescent="0.25">
      <c r="T326794" s="51"/>
    </row>
    <row r="326891" spans="20:20" x14ac:dyDescent="0.25">
      <c r="T326891" s="51"/>
    </row>
    <row r="326988" spans="20:20" x14ac:dyDescent="0.25">
      <c r="T326988" s="51"/>
    </row>
    <row r="327085" spans="20:20" x14ac:dyDescent="0.25">
      <c r="T327085" s="51"/>
    </row>
    <row r="327182" spans="20:20" x14ac:dyDescent="0.25">
      <c r="T327182" s="51"/>
    </row>
    <row r="327279" spans="20:20" x14ac:dyDescent="0.25">
      <c r="T327279" s="51"/>
    </row>
    <row r="327376" spans="20:20" x14ac:dyDescent="0.25">
      <c r="T327376" s="51"/>
    </row>
    <row r="327473" spans="20:20" x14ac:dyDescent="0.25">
      <c r="T327473" s="51"/>
    </row>
    <row r="327570" spans="20:20" x14ac:dyDescent="0.25">
      <c r="T327570" s="51"/>
    </row>
    <row r="327667" spans="20:20" x14ac:dyDescent="0.25">
      <c r="T327667" s="51"/>
    </row>
    <row r="327764" spans="20:20" x14ac:dyDescent="0.25">
      <c r="T327764" s="51"/>
    </row>
    <row r="327861" spans="20:20" x14ac:dyDescent="0.25">
      <c r="T327861" s="51"/>
    </row>
    <row r="327958" spans="20:20" x14ac:dyDescent="0.25">
      <c r="T327958" s="51"/>
    </row>
    <row r="328055" spans="20:20" x14ac:dyDescent="0.25">
      <c r="T328055" s="51"/>
    </row>
    <row r="328152" spans="20:20" x14ac:dyDescent="0.25">
      <c r="T328152" s="51"/>
    </row>
    <row r="328249" spans="20:20" x14ac:dyDescent="0.25">
      <c r="T328249" s="51"/>
    </row>
    <row r="328346" spans="20:20" x14ac:dyDescent="0.25">
      <c r="T328346" s="51"/>
    </row>
    <row r="328443" spans="20:20" x14ac:dyDescent="0.25">
      <c r="T328443" s="51"/>
    </row>
    <row r="328540" spans="20:20" x14ac:dyDescent="0.25">
      <c r="T328540" s="51"/>
    </row>
    <row r="328637" spans="20:20" x14ac:dyDescent="0.25">
      <c r="T328637" s="51"/>
    </row>
    <row r="328734" spans="20:20" x14ac:dyDescent="0.25">
      <c r="T328734" s="51"/>
    </row>
    <row r="328831" spans="20:20" x14ac:dyDescent="0.25">
      <c r="T328831" s="51"/>
    </row>
    <row r="328928" spans="20:20" x14ac:dyDescent="0.25">
      <c r="T328928" s="51"/>
    </row>
    <row r="329025" spans="20:20" x14ac:dyDescent="0.25">
      <c r="T329025" s="51"/>
    </row>
    <row r="329122" spans="20:20" x14ac:dyDescent="0.25">
      <c r="T329122" s="51"/>
    </row>
    <row r="329219" spans="20:20" x14ac:dyDescent="0.25">
      <c r="T329219" s="51"/>
    </row>
    <row r="329316" spans="20:20" x14ac:dyDescent="0.25">
      <c r="T329316" s="51"/>
    </row>
    <row r="329413" spans="20:20" x14ac:dyDescent="0.25">
      <c r="T329413" s="51"/>
    </row>
    <row r="329510" spans="20:20" x14ac:dyDescent="0.25">
      <c r="T329510" s="51"/>
    </row>
    <row r="329607" spans="20:20" x14ac:dyDescent="0.25">
      <c r="T329607" s="51"/>
    </row>
    <row r="329704" spans="20:20" x14ac:dyDescent="0.25">
      <c r="T329704" s="51"/>
    </row>
    <row r="329801" spans="20:20" x14ac:dyDescent="0.25">
      <c r="T329801" s="51"/>
    </row>
    <row r="329898" spans="20:20" x14ac:dyDescent="0.25">
      <c r="T329898" s="51"/>
    </row>
    <row r="329995" spans="20:20" x14ac:dyDescent="0.25">
      <c r="T329995" s="51"/>
    </row>
    <row r="330092" spans="20:20" x14ac:dyDescent="0.25">
      <c r="T330092" s="51"/>
    </row>
    <row r="330189" spans="20:20" x14ac:dyDescent="0.25">
      <c r="T330189" s="51"/>
    </row>
    <row r="330286" spans="20:20" x14ac:dyDescent="0.25">
      <c r="T330286" s="51"/>
    </row>
    <row r="330383" spans="20:20" x14ac:dyDescent="0.25">
      <c r="T330383" s="51"/>
    </row>
    <row r="330480" spans="20:20" x14ac:dyDescent="0.25">
      <c r="T330480" s="51"/>
    </row>
    <row r="330577" spans="20:20" x14ac:dyDescent="0.25">
      <c r="T330577" s="51"/>
    </row>
    <row r="330674" spans="20:20" x14ac:dyDescent="0.25">
      <c r="T330674" s="51"/>
    </row>
    <row r="330771" spans="20:20" x14ac:dyDescent="0.25">
      <c r="T330771" s="51"/>
    </row>
    <row r="330868" spans="20:20" x14ac:dyDescent="0.25">
      <c r="T330868" s="51"/>
    </row>
    <row r="330965" spans="20:20" x14ac:dyDescent="0.25">
      <c r="T330965" s="51"/>
    </row>
    <row r="331062" spans="20:20" x14ac:dyDescent="0.25">
      <c r="T331062" s="51"/>
    </row>
    <row r="331159" spans="20:20" x14ac:dyDescent="0.25">
      <c r="T331159" s="51"/>
    </row>
    <row r="331256" spans="20:20" x14ac:dyDescent="0.25">
      <c r="T331256" s="51"/>
    </row>
    <row r="331353" spans="20:20" x14ac:dyDescent="0.25">
      <c r="T331353" s="51"/>
    </row>
    <row r="331450" spans="20:20" x14ac:dyDescent="0.25">
      <c r="T331450" s="51"/>
    </row>
    <row r="331547" spans="20:20" x14ac:dyDescent="0.25">
      <c r="T331547" s="51"/>
    </row>
    <row r="331644" spans="20:20" x14ac:dyDescent="0.25">
      <c r="T331644" s="51"/>
    </row>
    <row r="331741" spans="20:20" x14ac:dyDescent="0.25">
      <c r="T331741" s="51"/>
    </row>
    <row r="331838" spans="20:20" x14ac:dyDescent="0.25">
      <c r="T331838" s="51"/>
    </row>
    <row r="331935" spans="20:20" x14ac:dyDescent="0.25">
      <c r="T331935" s="51"/>
    </row>
    <row r="332032" spans="20:20" x14ac:dyDescent="0.25">
      <c r="T332032" s="51"/>
    </row>
    <row r="332129" spans="20:20" x14ac:dyDescent="0.25">
      <c r="T332129" s="51"/>
    </row>
    <row r="332226" spans="20:20" x14ac:dyDescent="0.25">
      <c r="T332226" s="51"/>
    </row>
    <row r="332323" spans="20:20" x14ac:dyDescent="0.25">
      <c r="T332323" s="51"/>
    </row>
    <row r="332420" spans="20:20" x14ac:dyDescent="0.25">
      <c r="T332420" s="51"/>
    </row>
    <row r="332517" spans="20:20" x14ac:dyDescent="0.25">
      <c r="T332517" s="51"/>
    </row>
    <row r="332614" spans="20:20" x14ac:dyDescent="0.25">
      <c r="T332614" s="51"/>
    </row>
    <row r="332711" spans="20:20" x14ac:dyDescent="0.25">
      <c r="T332711" s="51"/>
    </row>
    <row r="332808" spans="20:20" x14ac:dyDescent="0.25">
      <c r="T332808" s="51"/>
    </row>
    <row r="332905" spans="20:20" x14ac:dyDescent="0.25">
      <c r="T332905" s="51"/>
    </row>
    <row r="333002" spans="20:20" x14ac:dyDescent="0.25">
      <c r="T333002" s="51"/>
    </row>
    <row r="333099" spans="20:20" x14ac:dyDescent="0.25">
      <c r="T333099" s="51"/>
    </row>
    <row r="333196" spans="20:20" x14ac:dyDescent="0.25">
      <c r="T333196" s="51"/>
    </row>
    <row r="333293" spans="20:20" x14ac:dyDescent="0.25">
      <c r="T333293" s="51"/>
    </row>
    <row r="333390" spans="20:20" x14ac:dyDescent="0.25">
      <c r="T333390" s="51"/>
    </row>
    <row r="333487" spans="20:20" x14ac:dyDescent="0.25">
      <c r="T333487" s="51"/>
    </row>
    <row r="333584" spans="20:20" x14ac:dyDescent="0.25">
      <c r="T333584" s="51"/>
    </row>
    <row r="333681" spans="20:20" x14ac:dyDescent="0.25">
      <c r="T333681" s="51"/>
    </row>
    <row r="333778" spans="20:20" x14ac:dyDescent="0.25">
      <c r="T333778" s="51"/>
    </row>
    <row r="333875" spans="20:20" x14ac:dyDescent="0.25">
      <c r="T333875" s="51"/>
    </row>
    <row r="333972" spans="20:20" x14ac:dyDescent="0.25">
      <c r="T333972" s="51"/>
    </row>
    <row r="334069" spans="20:20" x14ac:dyDescent="0.25">
      <c r="T334069" s="51"/>
    </row>
    <row r="334166" spans="20:20" x14ac:dyDescent="0.25">
      <c r="T334166" s="51"/>
    </row>
    <row r="334263" spans="20:20" x14ac:dyDescent="0.25">
      <c r="T334263" s="51"/>
    </row>
    <row r="334360" spans="20:20" x14ac:dyDescent="0.25">
      <c r="T334360" s="51"/>
    </row>
    <row r="334457" spans="20:20" x14ac:dyDescent="0.25">
      <c r="T334457" s="51"/>
    </row>
    <row r="334554" spans="20:20" x14ac:dyDescent="0.25">
      <c r="T334554" s="51"/>
    </row>
    <row r="334651" spans="20:20" x14ac:dyDescent="0.25">
      <c r="T334651" s="51"/>
    </row>
    <row r="334748" spans="20:20" x14ac:dyDescent="0.25">
      <c r="T334748" s="51"/>
    </row>
    <row r="334845" spans="20:20" x14ac:dyDescent="0.25">
      <c r="T334845" s="51"/>
    </row>
    <row r="334942" spans="20:20" x14ac:dyDescent="0.25">
      <c r="T334942" s="51"/>
    </row>
    <row r="335039" spans="20:20" x14ac:dyDescent="0.25">
      <c r="T335039" s="51"/>
    </row>
    <row r="335136" spans="20:20" x14ac:dyDescent="0.25">
      <c r="T335136" s="51"/>
    </row>
    <row r="335233" spans="20:20" x14ac:dyDescent="0.25">
      <c r="T335233" s="51"/>
    </row>
    <row r="335330" spans="20:20" x14ac:dyDescent="0.25">
      <c r="T335330" s="51"/>
    </row>
    <row r="335427" spans="20:20" x14ac:dyDescent="0.25">
      <c r="T335427" s="51"/>
    </row>
    <row r="335524" spans="20:20" x14ac:dyDescent="0.25">
      <c r="T335524" s="51"/>
    </row>
    <row r="335621" spans="20:20" x14ac:dyDescent="0.25">
      <c r="T335621" s="51"/>
    </row>
    <row r="335718" spans="20:20" x14ac:dyDescent="0.25">
      <c r="T335718" s="51"/>
    </row>
    <row r="335815" spans="20:20" x14ac:dyDescent="0.25">
      <c r="T335815" s="51"/>
    </row>
    <row r="335912" spans="20:20" x14ac:dyDescent="0.25">
      <c r="T335912" s="51"/>
    </row>
    <row r="336009" spans="20:20" x14ac:dyDescent="0.25">
      <c r="T336009" s="51"/>
    </row>
    <row r="336106" spans="20:20" x14ac:dyDescent="0.25">
      <c r="T336106" s="51"/>
    </row>
    <row r="336203" spans="20:20" x14ac:dyDescent="0.25">
      <c r="T336203" s="51"/>
    </row>
    <row r="336300" spans="20:20" x14ac:dyDescent="0.25">
      <c r="T336300" s="51"/>
    </row>
    <row r="336397" spans="20:20" x14ac:dyDescent="0.25">
      <c r="T336397" s="51"/>
    </row>
    <row r="336494" spans="20:20" x14ac:dyDescent="0.25">
      <c r="T336494" s="51"/>
    </row>
    <row r="336591" spans="20:20" x14ac:dyDescent="0.25">
      <c r="T336591" s="51"/>
    </row>
    <row r="336688" spans="20:20" x14ac:dyDescent="0.25">
      <c r="T336688" s="51"/>
    </row>
    <row r="336785" spans="20:20" x14ac:dyDescent="0.25">
      <c r="T336785" s="51"/>
    </row>
    <row r="336882" spans="20:20" x14ac:dyDescent="0.25">
      <c r="T336882" s="51"/>
    </row>
    <row r="336979" spans="20:20" x14ac:dyDescent="0.25">
      <c r="T336979" s="51"/>
    </row>
    <row r="337076" spans="20:20" x14ac:dyDescent="0.25">
      <c r="T337076" s="51"/>
    </row>
    <row r="337173" spans="20:20" x14ac:dyDescent="0.25">
      <c r="T337173" s="51"/>
    </row>
    <row r="337270" spans="20:20" x14ac:dyDescent="0.25">
      <c r="T337270" s="51"/>
    </row>
    <row r="337367" spans="20:20" x14ac:dyDescent="0.25">
      <c r="T337367" s="51"/>
    </row>
    <row r="337464" spans="20:20" x14ac:dyDescent="0.25">
      <c r="T337464" s="51"/>
    </row>
    <row r="337561" spans="20:20" x14ac:dyDescent="0.25">
      <c r="T337561" s="51"/>
    </row>
    <row r="337658" spans="20:20" x14ac:dyDescent="0.25">
      <c r="T337658" s="51"/>
    </row>
    <row r="337755" spans="20:20" x14ac:dyDescent="0.25">
      <c r="T337755" s="51"/>
    </row>
    <row r="337852" spans="20:20" x14ac:dyDescent="0.25">
      <c r="T337852" s="51"/>
    </row>
    <row r="337949" spans="20:20" x14ac:dyDescent="0.25">
      <c r="T337949" s="51"/>
    </row>
    <row r="338046" spans="20:20" x14ac:dyDescent="0.25">
      <c r="T338046" s="51"/>
    </row>
    <row r="338143" spans="20:20" x14ac:dyDescent="0.25">
      <c r="T338143" s="51"/>
    </row>
    <row r="338240" spans="20:20" x14ac:dyDescent="0.25">
      <c r="T338240" s="51"/>
    </row>
    <row r="338337" spans="20:20" x14ac:dyDescent="0.25">
      <c r="T338337" s="51"/>
    </row>
    <row r="338434" spans="20:20" x14ac:dyDescent="0.25">
      <c r="T338434" s="51"/>
    </row>
    <row r="338531" spans="20:20" x14ac:dyDescent="0.25">
      <c r="T338531" s="51"/>
    </row>
    <row r="338628" spans="20:20" x14ac:dyDescent="0.25">
      <c r="T338628" s="51"/>
    </row>
    <row r="338725" spans="20:20" x14ac:dyDescent="0.25">
      <c r="T338725" s="51"/>
    </row>
    <row r="338822" spans="20:20" x14ac:dyDescent="0.25">
      <c r="T338822" s="51"/>
    </row>
    <row r="338919" spans="20:20" x14ac:dyDescent="0.25">
      <c r="T338919" s="51"/>
    </row>
    <row r="339016" spans="20:20" x14ac:dyDescent="0.25">
      <c r="T339016" s="51"/>
    </row>
    <row r="339113" spans="20:20" x14ac:dyDescent="0.25">
      <c r="T339113" s="51"/>
    </row>
    <row r="339210" spans="20:20" x14ac:dyDescent="0.25">
      <c r="T339210" s="51"/>
    </row>
    <row r="339307" spans="20:20" x14ac:dyDescent="0.25">
      <c r="T339307" s="51"/>
    </row>
    <row r="339404" spans="20:20" x14ac:dyDescent="0.25">
      <c r="T339404" s="51"/>
    </row>
    <row r="339501" spans="20:20" x14ac:dyDescent="0.25">
      <c r="T339501" s="51"/>
    </row>
    <row r="339598" spans="20:20" x14ac:dyDescent="0.25">
      <c r="T339598" s="51"/>
    </row>
    <row r="339695" spans="20:20" x14ac:dyDescent="0.25">
      <c r="T339695" s="51"/>
    </row>
    <row r="339792" spans="20:20" x14ac:dyDescent="0.25">
      <c r="T339792" s="51"/>
    </row>
    <row r="339889" spans="20:20" x14ac:dyDescent="0.25">
      <c r="T339889" s="51"/>
    </row>
    <row r="339986" spans="20:20" x14ac:dyDescent="0.25">
      <c r="T339986" s="51"/>
    </row>
    <row r="340083" spans="20:20" x14ac:dyDescent="0.25">
      <c r="T340083" s="51"/>
    </row>
    <row r="340180" spans="20:20" x14ac:dyDescent="0.25">
      <c r="T340180" s="51"/>
    </row>
    <row r="340277" spans="20:20" x14ac:dyDescent="0.25">
      <c r="T340277" s="51"/>
    </row>
    <row r="340374" spans="20:20" x14ac:dyDescent="0.25">
      <c r="T340374" s="51"/>
    </row>
    <row r="340471" spans="20:20" x14ac:dyDescent="0.25">
      <c r="T340471" s="51"/>
    </row>
    <row r="340568" spans="20:20" x14ac:dyDescent="0.25">
      <c r="T340568" s="51"/>
    </row>
    <row r="340665" spans="20:20" x14ac:dyDescent="0.25">
      <c r="T340665" s="51"/>
    </row>
    <row r="340762" spans="20:20" x14ac:dyDescent="0.25">
      <c r="T340762" s="51"/>
    </row>
    <row r="340859" spans="20:20" x14ac:dyDescent="0.25">
      <c r="T340859" s="51"/>
    </row>
    <row r="340956" spans="20:20" x14ac:dyDescent="0.25">
      <c r="T340956" s="51"/>
    </row>
    <row r="341053" spans="20:20" x14ac:dyDescent="0.25">
      <c r="T341053" s="51"/>
    </row>
    <row r="341150" spans="20:20" x14ac:dyDescent="0.25">
      <c r="T341150" s="51"/>
    </row>
    <row r="341247" spans="20:20" x14ac:dyDescent="0.25">
      <c r="T341247" s="51"/>
    </row>
    <row r="341344" spans="20:20" x14ac:dyDescent="0.25">
      <c r="T341344" s="51"/>
    </row>
    <row r="341441" spans="20:20" x14ac:dyDescent="0.25">
      <c r="T341441" s="51"/>
    </row>
    <row r="341538" spans="20:20" x14ac:dyDescent="0.25">
      <c r="T341538" s="51"/>
    </row>
    <row r="341635" spans="20:20" x14ac:dyDescent="0.25">
      <c r="T341635" s="51"/>
    </row>
    <row r="341732" spans="20:20" x14ac:dyDescent="0.25">
      <c r="T341732" s="51"/>
    </row>
    <row r="341829" spans="20:20" x14ac:dyDescent="0.25">
      <c r="T341829" s="51"/>
    </row>
    <row r="341926" spans="20:20" x14ac:dyDescent="0.25">
      <c r="T341926" s="51"/>
    </row>
    <row r="342023" spans="20:20" x14ac:dyDescent="0.25">
      <c r="T342023" s="51"/>
    </row>
    <row r="342120" spans="20:20" x14ac:dyDescent="0.25">
      <c r="T342120" s="51"/>
    </row>
    <row r="342217" spans="20:20" x14ac:dyDescent="0.25">
      <c r="T342217" s="51"/>
    </row>
    <row r="342314" spans="20:20" x14ac:dyDescent="0.25">
      <c r="T342314" s="51"/>
    </row>
    <row r="342411" spans="20:20" x14ac:dyDescent="0.25">
      <c r="T342411" s="51"/>
    </row>
    <row r="342508" spans="20:20" x14ac:dyDescent="0.25">
      <c r="T342508" s="51"/>
    </row>
    <row r="342605" spans="20:20" x14ac:dyDescent="0.25">
      <c r="T342605" s="51"/>
    </row>
    <row r="342702" spans="20:20" x14ac:dyDescent="0.25">
      <c r="T342702" s="51"/>
    </row>
    <row r="342799" spans="20:20" x14ac:dyDescent="0.25">
      <c r="T342799" s="51"/>
    </row>
    <row r="342896" spans="20:20" x14ac:dyDescent="0.25">
      <c r="T342896" s="51"/>
    </row>
    <row r="342993" spans="20:20" x14ac:dyDescent="0.25">
      <c r="T342993" s="51"/>
    </row>
    <row r="343090" spans="20:20" x14ac:dyDescent="0.25">
      <c r="T343090" s="51"/>
    </row>
    <row r="343187" spans="20:20" x14ac:dyDescent="0.25">
      <c r="T343187" s="51"/>
    </row>
    <row r="343284" spans="20:20" x14ac:dyDescent="0.25">
      <c r="T343284" s="51"/>
    </row>
    <row r="343381" spans="20:20" x14ac:dyDescent="0.25">
      <c r="T343381" s="51"/>
    </row>
    <row r="343478" spans="20:20" x14ac:dyDescent="0.25">
      <c r="T343478" s="51"/>
    </row>
    <row r="343575" spans="20:20" x14ac:dyDescent="0.25">
      <c r="T343575" s="51"/>
    </row>
    <row r="343672" spans="20:20" x14ac:dyDescent="0.25">
      <c r="T343672" s="51"/>
    </row>
    <row r="343769" spans="20:20" x14ac:dyDescent="0.25">
      <c r="T343769" s="51"/>
    </row>
    <row r="343866" spans="20:20" x14ac:dyDescent="0.25">
      <c r="T343866" s="51"/>
    </row>
    <row r="343963" spans="20:20" x14ac:dyDescent="0.25">
      <c r="T343963" s="51"/>
    </row>
    <row r="344060" spans="20:20" x14ac:dyDescent="0.25">
      <c r="T344060" s="51"/>
    </row>
    <row r="344157" spans="20:20" x14ac:dyDescent="0.25">
      <c r="T344157" s="51"/>
    </row>
    <row r="344254" spans="20:20" x14ac:dyDescent="0.25">
      <c r="T344254" s="51"/>
    </row>
    <row r="344351" spans="20:20" x14ac:dyDescent="0.25">
      <c r="T344351" s="51"/>
    </row>
    <row r="344448" spans="20:20" x14ac:dyDescent="0.25">
      <c r="T344448" s="51"/>
    </row>
    <row r="344545" spans="20:20" x14ac:dyDescent="0.25">
      <c r="T344545" s="51"/>
    </row>
    <row r="344642" spans="20:20" x14ac:dyDescent="0.25">
      <c r="T344642" s="51"/>
    </row>
    <row r="344739" spans="20:20" x14ac:dyDescent="0.25">
      <c r="T344739" s="51"/>
    </row>
    <row r="344836" spans="20:20" x14ac:dyDescent="0.25">
      <c r="T344836" s="51"/>
    </row>
    <row r="344933" spans="20:20" x14ac:dyDescent="0.25">
      <c r="T344933" s="51"/>
    </row>
    <row r="345030" spans="20:20" x14ac:dyDescent="0.25">
      <c r="T345030" s="51"/>
    </row>
    <row r="345127" spans="20:20" x14ac:dyDescent="0.25">
      <c r="T345127" s="51"/>
    </row>
    <row r="345224" spans="20:20" x14ac:dyDescent="0.25">
      <c r="T345224" s="51"/>
    </row>
    <row r="345321" spans="20:20" x14ac:dyDescent="0.25">
      <c r="T345321" s="51"/>
    </row>
    <row r="345418" spans="20:20" x14ac:dyDescent="0.25">
      <c r="T345418" s="51"/>
    </row>
    <row r="345515" spans="20:20" x14ac:dyDescent="0.25">
      <c r="T345515" s="51"/>
    </row>
    <row r="345612" spans="20:20" x14ac:dyDescent="0.25">
      <c r="T345612" s="51"/>
    </row>
    <row r="345709" spans="20:20" x14ac:dyDescent="0.25">
      <c r="T345709" s="51"/>
    </row>
    <row r="345806" spans="20:20" x14ac:dyDescent="0.25">
      <c r="T345806" s="51"/>
    </row>
    <row r="345903" spans="20:20" x14ac:dyDescent="0.25">
      <c r="T345903" s="51"/>
    </row>
    <row r="346000" spans="20:20" x14ac:dyDescent="0.25">
      <c r="T346000" s="51"/>
    </row>
    <row r="346097" spans="20:20" x14ac:dyDescent="0.25">
      <c r="T346097" s="51"/>
    </row>
    <row r="346194" spans="20:20" x14ac:dyDescent="0.25">
      <c r="T346194" s="51"/>
    </row>
    <row r="346291" spans="20:20" x14ac:dyDescent="0.25">
      <c r="T346291" s="51"/>
    </row>
    <row r="346388" spans="20:20" x14ac:dyDescent="0.25">
      <c r="T346388" s="51"/>
    </row>
    <row r="346485" spans="20:20" x14ac:dyDescent="0.25">
      <c r="T346485" s="51"/>
    </row>
    <row r="346582" spans="20:20" x14ac:dyDescent="0.25">
      <c r="T346582" s="51"/>
    </row>
    <row r="346679" spans="20:20" x14ac:dyDescent="0.25">
      <c r="T346679" s="51"/>
    </row>
    <row r="346776" spans="20:20" x14ac:dyDescent="0.25">
      <c r="T346776" s="51"/>
    </row>
    <row r="346873" spans="20:20" x14ac:dyDescent="0.25">
      <c r="T346873" s="51"/>
    </row>
    <row r="346970" spans="20:20" x14ac:dyDescent="0.25">
      <c r="T346970" s="51"/>
    </row>
    <row r="347067" spans="20:20" x14ac:dyDescent="0.25">
      <c r="T347067" s="51"/>
    </row>
    <row r="347164" spans="20:20" x14ac:dyDescent="0.25">
      <c r="T347164" s="51"/>
    </row>
    <row r="347261" spans="20:20" x14ac:dyDescent="0.25">
      <c r="T347261" s="51"/>
    </row>
    <row r="347358" spans="20:20" x14ac:dyDescent="0.25">
      <c r="T347358" s="51"/>
    </row>
    <row r="347455" spans="20:20" x14ac:dyDescent="0.25">
      <c r="T347455" s="51"/>
    </row>
    <row r="347552" spans="20:20" x14ac:dyDescent="0.25">
      <c r="T347552" s="51"/>
    </row>
    <row r="347649" spans="20:20" x14ac:dyDescent="0.25">
      <c r="T347649" s="51"/>
    </row>
    <row r="347746" spans="20:20" x14ac:dyDescent="0.25">
      <c r="T347746" s="51"/>
    </row>
    <row r="347843" spans="20:20" x14ac:dyDescent="0.25">
      <c r="T347843" s="51"/>
    </row>
    <row r="347940" spans="20:20" x14ac:dyDescent="0.25">
      <c r="T347940" s="51"/>
    </row>
    <row r="348037" spans="20:20" x14ac:dyDescent="0.25">
      <c r="T348037" s="51"/>
    </row>
    <row r="348134" spans="20:20" x14ac:dyDescent="0.25">
      <c r="T348134" s="51"/>
    </row>
    <row r="348231" spans="20:20" x14ac:dyDescent="0.25">
      <c r="T348231" s="51"/>
    </row>
    <row r="348328" spans="20:20" x14ac:dyDescent="0.25">
      <c r="T348328" s="51"/>
    </row>
    <row r="348425" spans="20:20" x14ac:dyDescent="0.25">
      <c r="T348425" s="51"/>
    </row>
    <row r="348522" spans="20:20" x14ac:dyDescent="0.25">
      <c r="T348522" s="51"/>
    </row>
    <row r="348619" spans="20:20" x14ac:dyDescent="0.25">
      <c r="T348619" s="51"/>
    </row>
    <row r="348716" spans="20:20" x14ac:dyDescent="0.25">
      <c r="T348716" s="51"/>
    </row>
    <row r="348813" spans="20:20" x14ac:dyDescent="0.25">
      <c r="T348813" s="51"/>
    </row>
    <row r="348910" spans="20:20" x14ac:dyDescent="0.25">
      <c r="T348910" s="51"/>
    </row>
    <row r="349007" spans="20:20" x14ac:dyDescent="0.25">
      <c r="T349007" s="51"/>
    </row>
    <row r="349104" spans="20:20" x14ac:dyDescent="0.25">
      <c r="T349104" s="51"/>
    </row>
    <row r="349201" spans="20:20" x14ac:dyDescent="0.25">
      <c r="T349201" s="51"/>
    </row>
    <row r="349298" spans="20:20" x14ac:dyDescent="0.25">
      <c r="T349298" s="51"/>
    </row>
    <row r="349395" spans="20:20" x14ac:dyDescent="0.25">
      <c r="T349395" s="51"/>
    </row>
    <row r="349492" spans="20:20" x14ac:dyDescent="0.25">
      <c r="T349492" s="51"/>
    </row>
    <row r="349589" spans="20:20" x14ac:dyDescent="0.25">
      <c r="T349589" s="51"/>
    </row>
    <row r="349686" spans="20:20" x14ac:dyDescent="0.25">
      <c r="T349686" s="51"/>
    </row>
    <row r="349783" spans="20:20" x14ac:dyDescent="0.25">
      <c r="T349783" s="51"/>
    </row>
    <row r="349880" spans="20:20" x14ac:dyDescent="0.25">
      <c r="T349880" s="51"/>
    </row>
    <row r="349977" spans="20:20" x14ac:dyDescent="0.25">
      <c r="T349977" s="51"/>
    </row>
    <row r="350074" spans="20:20" x14ac:dyDescent="0.25">
      <c r="T350074" s="51"/>
    </row>
    <row r="350171" spans="20:20" x14ac:dyDescent="0.25">
      <c r="T350171" s="51"/>
    </row>
    <row r="350268" spans="20:20" x14ac:dyDescent="0.25">
      <c r="T350268" s="51"/>
    </row>
    <row r="350365" spans="20:20" x14ac:dyDescent="0.25">
      <c r="T350365" s="51"/>
    </row>
    <row r="350462" spans="20:20" x14ac:dyDescent="0.25">
      <c r="T350462" s="51"/>
    </row>
    <row r="350559" spans="20:20" x14ac:dyDescent="0.25">
      <c r="T350559" s="51"/>
    </row>
    <row r="350656" spans="20:20" x14ac:dyDescent="0.25">
      <c r="T350656" s="51"/>
    </row>
    <row r="350753" spans="20:20" x14ac:dyDescent="0.25">
      <c r="T350753" s="51"/>
    </row>
    <row r="350850" spans="20:20" x14ac:dyDescent="0.25">
      <c r="T350850" s="51"/>
    </row>
    <row r="350947" spans="20:20" x14ac:dyDescent="0.25">
      <c r="T350947" s="51"/>
    </row>
    <row r="351044" spans="20:20" x14ac:dyDescent="0.25">
      <c r="T351044" s="51"/>
    </row>
    <row r="351141" spans="20:20" x14ac:dyDescent="0.25">
      <c r="T351141" s="51"/>
    </row>
    <row r="351238" spans="20:20" x14ac:dyDescent="0.25">
      <c r="T351238" s="51"/>
    </row>
    <row r="351335" spans="20:20" x14ac:dyDescent="0.25">
      <c r="T351335" s="51"/>
    </row>
    <row r="351432" spans="20:20" x14ac:dyDescent="0.25">
      <c r="T351432" s="51"/>
    </row>
    <row r="351529" spans="20:20" x14ac:dyDescent="0.25">
      <c r="T351529" s="51"/>
    </row>
    <row r="351626" spans="20:20" x14ac:dyDescent="0.25">
      <c r="T351626" s="51"/>
    </row>
    <row r="351723" spans="20:20" x14ac:dyDescent="0.25">
      <c r="T351723" s="51"/>
    </row>
    <row r="351820" spans="20:20" x14ac:dyDescent="0.25">
      <c r="T351820" s="51"/>
    </row>
    <row r="351917" spans="20:20" x14ac:dyDescent="0.25">
      <c r="T351917" s="51"/>
    </row>
    <row r="352014" spans="20:20" x14ac:dyDescent="0.25">
      <c r="T352014" s="51"/>
    </row>
    <row r="352111" spans="20:20" x14ac:dyDescent="0.25">
      <c r="T352111" s="51"/>
    </row>
    <row r="352208" spans="20:20" x14ac:dyDescent="0.25">
      <c r="T352208" s="51"/>
    </row>
    <row r="352305" spans="20:20" x14ac:dyDescent="0.25">
      <c r="T352305" s="51"/>
    </row>
    <row r="352402" spans="20:20" x14ac:dyDescent="0.25">
      <c r="T352402" s="51"/>
    </row>
    <row r="352499" spans="20:20" x14ac:dyDescent="0.25">
      <c r="T352499" s="51"/>
    </row>
    <row r="352596" spans="20:20" x14ac:dyDescent="0.25">
      <c r="T352596" s="51"/>
    </row>
    <row r="352693" spans="20:20" x14ac:dyDescent="0.25">
      <c r="T352693" s="51"/>
    </row>
    <row r="352790" spans="20:20" x14ac:dyDescent="0.25">
      <c r="T352790" s="51"/>
    </row>
    <row r="352887" spans="20:20" x14ac:dyDescent="0.25">
      <c r="T352887" s="51"/>
    </row>
    <row r="352984" spans="20:20" x14ac:dyDescent="0.25">
      <c r="T352984" s="51"/>
    </row>
    <row r="353081" spans="20:20" x14ac:dyDescent="0.25">
      <c r="T353081" s="51"/>
    </row>
    <row r="353178" spans="20:20" x14ac:dyDescent="0.25">
      <c r="T353178" s="51"/>
    </row>
    <row r="353275" spans="20:20" x14ac:dyDescent="0.25">
      <c r="T353275" s="51"/>
    </row>
    <row r="353372" spans="20:20" x14ac:dyDescent="0.25">
      <c r="T353372" s="51"/>
    </row>
    <row r="353469" spans="20:20" x14ac:dyDescent="0.25">
      <c r="T353469" s="51"/>
    </row>
    <row r="353566" spans="20:20" x14ac:dyDescent="0.25">
      <c r="T353566" s="51"/>
    </row>
    <row r="353663" spans="20:20" x14ac:dyDescent="0.25">
      <c r="T353663" s="51"/>
    </row>
    <row r="353760" spans="20:20" x14ac:dyDescent="0.25">
      <c r="T353760" s="51"/>
    </row>
    <row r="353857" spans="20:20" x14ac:dyDescent="0.25">
      <c r="T353857" s="51"/>
    </row>
    <row r="353954" spans="20:20" x14ac:dyDescent="0.25">
      <c r="T353954" s="51"/>
    </row>
    <row r="354051" spans="20:20" x14ac:dyDescent="0.25">
      <c r="T354051" s="51"/>
    </row>
    <row r="354148" spans="20:20" x14ac:dyDescent="0.25">
      <c r="T354148" s="51"/>
    </row>
    <row r="354245" spans="20:20" x14ac:dyDescent="0.25">
      <c r="T354245" s="51"/>
    </row>
    <row r="354342" spans="20:20" x14ac:dyDescent="0.25">
      <c r="T354342" s="51"/>
    </row>
    <row r="354439" spans="20:20" x14ac:dyDescent="0.25">
      <c r="T354439" s="51"/>
    </row>
    <row r="354536" spans="20:20" x14ac:dyDescent="0.25">
      <c r="T354536" s="51"/>
    </row>
    <row r="354633" spans="20:20" x14ac:dyDescent="0.25">
      <c r="T354633" s="51"/>
    </row>
    <row r="354730" spans="20:20" x14ac:dyDescent="0.25">
      <c r="T354730" s="51"/>
    </row>
    <row r="354827" spans="20:20" x14ac:dyDescent="0.25">
      <c r="T354827" s="51"/>
    </row>
    <row r="354924" spans="20:20" x14ac:dyDescent="0.25">
      <c r="T354924" s="51"/>
    </row>
    <row r="355021" spans="20:20" x14ac:dyDescent="0.25">
      <c r="T355021" s="51"/>
    </row>
    <row r="355118" spans="20:20" x14ac:dyDescent="0.25">
      <c r="T355118" s="51"/>
    </row>
    <row r="355215" spans="20:20" x14ac:dyDescent="0.25">
      <c r="T355215" s="51"/>
    </row>
    <row r="355312" spans="20:20" x14ac:dyDescent="0.25">
      <c r="T355312" s="51"/>
    </row>
    <row r="355409" spans="20:20" x14ac:dyDescent="0.25">
      <c r="T355409" s="51"/>
    </row>
    <row r="355506" spans="20:20" x14ac:dyDescent="0.25">
      <c r="T355506" s="51"/>
    </row>
    <row r="355603" spans="20:20" x14ac:dyDescent="0.25">
      <c r="T355603" s="51"/>
    </row>
    <row r="355700" spans="20:20" x14ac:dyDescent="0.25">
      <c r="T355700" s="51"/>
    </row>
    <row r="355797" spans="20:20" x14ac:dyDescent="0.25">
      <c r="T355797" s="51"/>
    </row>
    <row r="355894" spans="20:20" x14ac:dyDescent="0.25">
      <c r="T355894" s="51"/>
    </row>
    <row r="355991" spans="20:20" x14ac:dyDescent="0.25">
      <c r="T355991" s="51"/>
    </row>
    <row r="356088" spans="20:20" x14ac:dyDescent="0.25">
      <c r="T356088" s="51"/>
    </row>
    <row r="356185" spans="20:20" x14ac:dyDescent="0.25">
      <c r="T356185" s="51"/>
    </row>
    <row r="356282" spans="20:20" x14ac:dyDescent="0.25">
      <c r="T356282" s="51"/>
    </row>
    <row r="356379" spans="20:20" x14ac:dyDescent="0.25">
      <c r="T356379" s="51"/>
    </row>
    <row r="356476" spans="20:20" x14ac:dyDescent="0.25">
      <c r="T356476" s="51"/>
    </row>
    <row r="356573" spans="20:20" x14ac:dyDescent="0.25">
      <c r="T356573" s="51"/>
    </row>
    <row r="356670" spans="20:20" x14ac:dyDescent="0.25">
      <c r="T356670" s="51"/>
    </row>
    <row r="356767" spans="20:20" x14ac:dyDescent="0.25">
      <c r="T356767" s="51"/>
    </row>
    <row r="356864" spans="20:20" x14ac:dyDescent="0.25">
      <c r="T356864" s="51"/>
    </row>
    <row r="356961" spans="20:20" x14ac:dyDescent="0.25">
      <c r="T356961" s="51"/>
    </row>
    <row r="357058" spans="20:20" x14ac:dyDescent="0.25">
      <c r="T357058" s="51"/>
    </row>
    <row r="357155" spans="20:20" x14ac:dyDescent="0.25">
      <c r="T357155" s="51"/>
    </row>
    <row r="357252" spans="20:20" x14ac:dyDescent="0.25">
      <c r="T357252" s="51"/>
    </row>
    <row r="357349" spans="20:20" x14ac:dyDescent="0.25">
      <c r="T357349" s="51"/>
    </row>
    <row r="357446" spans="20:20" x14ac:dyDescent="0.25">
      <c r="T357446" s="51"/>
    </row>
    <row r="357543" spans="20:20" x14ac:dyDescent="0.25">
      <c r="T357543" s="51"/>
    </row>
    <row r="357640" spans="20:20" x14ac:dyDescent="0.25">
      <c r="T357640" s="51"/>
    </row>
    <row r="357737" spans="20:20" x14ac:dyDescent="0.25">
      <c r="T357737" s="51"/>
    </row>
    <row r="357834" spans="20:20" x14ac:dyDescent="0.25">
      <c r="T357834" s="51"/>
    </row>
    <row r="357931" spans="20:20" x14ac:dyDescent="0.25">
      <c r="T357931" s="51"/>
    </row>
    <row r="358028" spans="20:20" x14ac:dyDescent="0.25">
      <c r="T358028" s="51"/>
    </row>
    <row r="358125" spans="20:20" x14ac:dyDescent="0.25">
      <c r="T358125" s="51"/>
    </row>
    <row r="358222" spans="20:20" x14ac:dyDescent="0.25">
      <c r="T358222" s="51"/>
    </row>
    <row r="358319" spans="20:20" x14ac:dyDescent="0.25">
      <c r="T358319" s="51"/>
    </row>
    <row r="358416" spans="20:20" x14ac:dyDescent="0.25">
      <c r="T358416" s="51"/>
    </row>
    <row r="358513" spans="20:20" x14ac:dyDescent="0.25">
      <c r="T358513" s="51"/>
    </row>
    <row r="358610" spans="20:20" x14ac:dyDescent="0.25">
      <c r="T358610" s="51"/>
    </row>
    <row r="358707" spans="20:20" x14ac:dyDescent="0.25">
      <c r="T358707" s="51"/>
    </row>
    <row r="358804" spans="20:20" x14ac:dyDescent="0.25">
      <c r="T358804" s="51"/>
    </row>
    <row r="358901" spans="20:20" x14ac:dyDescent="0.25">
      <c r="T358901" s="51"/>
    </row>
    <row r="358998" spans="20:20" x14ac:dyDescent="0.25">
      <c r="T358998" s="51"/>
    </row>
    <row r="359095" spans="20:20" x14ac:dyDescent="0.25">
      <c r="T359095" s="51"/>
    </row>
    <row r="359192" spans="20:20" x14ac:dyDescent="0.25">
      <c r="T359192" s="51"/>
    </row>
    <row r="359289" spans="20:20" x14ac:dyDescent="0.25">
      <c r="T359289" s="51"/>
    </row>
    <row r="359386" spans="20:20" x14ac:dyDescent="0.25">
      <c r="T359386" s="51"/>
    </row>
    <row r="359483" spans="20:20" x14ac:dyDescent="0.25">
      <c r="T359483" s="51"/>
    </row>
    <row r="359580" spans="20:20" x14ac:dyDescent="0.25">
      <c r="T359580" s="51"/>
    </row>
    <row r="359677" spans="20:20" x14ac:dyDescent="0.25">
      <c r="T359677" s="51"/>
    </row>
    <row r="359774" spans="20:20" x14ac:dyDescent="0.25">
      <c r="T359774" s="51"/>
    </row>
    <row r="359871" spans="20:20" x14ac:dyDescent="0.25">
      <c r="T359871" s="51"/>
    </row>
    <row r="359968" spans="20:20" x14ac:dyDescent="0.25">
      <c r="T359968" s="51"/>
    </row>
    <row r="360065" spans="20:20" x14ac:dyDescent="0.25">
      <c r="T360065" s="51"/>
    </row>
    <row r="360162" spans="20:20" x14ac:dyDescent="0.25">
      <c r="T360162" s="51"/>
    </row>
    <row r="360259" spans="20:20" x14ac:dyDescent="0.25">
      <c r="T360259" s="51"/>
    </row>
    <row r="360356" spans="20:20" x14ac:dyDescent="0.25">
      <c r="T360356" s="51"/>
    </row>
    <row r="360453" spans="20:20" x14ac:dyDescent="0.25">
      <c r="T360453" s="51"/>
    </row>
    <row r="360550" spans="20:20" x14ac:dyDescent="0.25">
      <c r="T360550" s="51"/>
    </row>
    <row r="360647" spans="20:20" x14ac:dyDescent="0.25">
      <c r="T360647" s="51"/>
    </row>
    <row r="360744" spans="20:20" x14ac:dyDescent="0.25">
      <c r="T360744" s="51"/>
    </row>
    <row r="360841" spans="20:20" x14ac:dyDescent="0.25">
      <c r="T360841" s="51"/>
    </row>
    <row r="360938" spans="20:20" x14ac:dyDescent="0.25">
      <c r="T360938" s="51"/>
    </row>
    <row r="361035" spans="20:20" x14ac:dyDescent="0.25">
      <c r="T361035" s="51"/>
    </row>
    <row r="361132" spans="20:20" x14ac:dyDescent="0.25">
      <c r="T361132" s="51"/>
    </row>
    <row r="361229" spans="20:20" x14ac:dyDescent="0.25">
      <c r="T361229" s="51"/>
    </row>
    <row r="361326" spans="20:20" x14ac:dyDescent="0.25">
      <c r="T361326" s="51"/>
    </row>
    <row r="361423" spans="20:20" x14ac:dyDescent="0.25">
      <c r="T361423" s="51"/>
    </row>
    <row r="361520" spans="20:20" x14ac:dyDescent="0.25">
      <c r="T361520" s="51"/>
    </row>
    <row r="361617" spans="20:20" x14ac:dyDescent="0.25">
      <c r="T361617" s="51"/>
    </row>
    <row r="361714" spans="20:20" x14ac:dyDescent="0.25">
      <c r="T361714" s="51"/>
    </row>
    <row r="361811" spans="20:20" x14ac:dyDescent="0.25">
      <c r="T361811" s="51"/>
    </row>
    <row r="361908" spans="20:20" x14ac:dyDescent="0.25">
      <c r="T361908" s="51"/>
    </row>
    <row r="362005" spans="20:20" x14ac:dyDescent="0.25">
      <c r="T362005" s="51"/>
    </row>
    <row r="362102" spans="20:20" x14ac:dyDescent="0.25">
      <c r="T362102" s="51"/>
    </row>
    <row r="362199" spans="20:20" x14ac:dyDescent="0.25">
      <c r="T362199" s="51"/>
    </row>
    <row r="362296" spans="20:20" x14ac:dyDescent="0.25">
      <c r="T362296" s="51"/>
    </row>
    <row r="362393" spans="20:20" x14ac:dyDescent="0.25">
      <c r="T362393" s="51"/>
    </row>
    <row r="362490" spans="20:20" x14ac:dyDescent="0.25">
      <c r="T362490" s="51"/>
    </row>
    <row r="362587" spans="20:20" x14ac:dyDescent="0.25">
      <c r="T362587" s="51"/>
    </row>
    <row r="362684" spans="20:20" x14ac:dyDescent="0.25">
      <c r="T362684" s="51"/>
    </row>
    <row r="362781" spans="20:20" x14ac:dyDescent="0.25">
      <c r="T362781" s="51"/>
    </row>
    <row r="362878" spans="20:20" x14ac:dyDescent="0.25">
      <c r="T362878" s="51"/>
    </row>
    <row r="362975" spans="20:20" x14ac:dyDescent="0.25">
      <c r="T362975" s="51"/>
    </row>
    <row r="363072" spans="20:20" x14ac:dyDescent="0.25">
      <c r="T363072" s="51"/>
    </row>
    <row r="363169" spans="20:20" x14ac:dyDescent="0.25">
      <c r="T363169" s="51"/>
    </row>
    <row r="363266" spans="20:20" x14ac:dyDescent="0.25">
      <c r="T363266" s="51"/>
    </row>
    <row r="363363" spans="20:20" x14ac:dyDescent="0.25">
      <c r="T363363" s="51"/>
    </row>
    <row r="363460" spans="20:20" x14ac:dyDescent="0.25">
      <c r="T363460" s="51"/>
    </row>
    <row r="363557" spans="20:20" x14ac:dyDescent="0.25">
      <c r="T363557" s="51"/>
    </row>
    <row r="363654" spans="20:20" x14ac:dyDescent="0.25">
      <c r="T363654" s="51"/>
    </row>
    <row r="363751" spans="20:20" x14ac:dyDescent="0.25">
      <c r="T363751" s="51"/>
    </row>
    <row r="363848" spans="20:20" x14ac:dyDescent="0.25">
      <c r="T363848" s="51"/>
    </row>
    <row r="363945" spans="20:20" x14ac:dyDescent="0.25">
      <c r="T363945" s="51"/>
    </row>
    <row r="364042" spans="20:20" x14ac:dyDescent="0.25">
      <c r="T364042" s="51"/>
    </row>
    <row r="364139" spans="20:20" x14ac:dyDescent="0.25">
      <c r="T364139" s="51"/>
    </row>
    <row r="364236" spans="20:20" x14ac:dyDescent="0.25">
      <c r="T364236" s="51"/>
    </row>
    <row r="364333" spans="20:20" x14ac:dyDescent="0.25">
      <c r="T364333" s="51"/>
    </row>
    <row r="364430" spans="20:20" x14ac:dyDescent="0.25">
      <c r="T364430" s="51"/>
    </row>
    <row r="364527" spans="20:20" x14ac:dyDescent="0.25">
      <c r="T364527" s="51"/>
    </row>
    <row r="364624" spans="20:20" x14ac:dyDescent="0.25">
      <c r="T364624" s="51"/>
    </row>
    <row r="364721" spans="20:20" x14ac:dyDescent="0.25">
      <c r="T364721" s="51"/>
    </row>
    <row r="364818" spans="20:20" x14ac:dyDescent="0.25">
      <c r="T364818" s="51"/>
    </row>
    <row r="364915" spans="20:20" x14ac:dyDescent="0.25">
      <c r="T364915" s="51"/>
    </row>
    <row r="365012" spans="20:20" x14ac:dyDescent="0.25">
      <c r="T365012" s="51"/>
    </row>
    <row r="365109" spans="20:20" x14ac:dyDescent="0.25">
      <c r="T365109" s="51"/>
    </row>
    <row r="365206" spans="20:20" x14ac:dyDescent="0.25">
      <c r="T365206" s="51"/>
    </row>
    <row r="365303" spans="20:20" x14ac:dyDescent="0.25">
      <c r="T365303" s="51"/>
    </row>
    <row r="365400" spans="20:20" x14ac:dyDescent="0.25">
      <c r="T365400" s="51"/>
    </row>
    <row r="365497" spans="20:20" x14ac:dyDescent="0.25">
      <c r="T365497" s="51"/>
    </row>
    <row r="365594" spans="20:20" x14ac:dyDescent="0.25">
      <c r="T365594" s="51"/>
    </row>
    <row r="365691" spans="20:20" x14ac:dyDescent="0.25">
      <c r="T365691" s="51"/>
    </row>
    <row r="365788" spans="20:20" x14ac:dyDescent="0.25">
      <c r="T365788" s="51"/>
    </row>
    <row r="365885" spans="20:20" x14ac:dyDescent="0.25">
      <c r="T365885" s="51"/>
    </row>
    <row r="365982" spans="20:20" x14ac:dyDescent="0.25">
      <c r="T365982" s="51"/>
    </row>
    <row r="366079" spans="20:20" x14ac:dyDescent="0.25">
      <c r="T366079" s="51"/>
    </row>
    <row r="366176" spans="20:20" x14ac:dyDescent="0.25">
      <c r="T366176" s="51"/>
    </row>
    <row r="366273" spans="20:20" x14ac:dyDescent="0.25">
      <c r="T366273" s="51"/>
    </row>
    <row r="366370" spans="20:20" x14ac:dyDescent="0.25">
      <c r="T366370" s="51"/>
    </row>
    <row r="366467" spans="20:20" x14ac:dyDescent="0.25">
      <c r="T366467" s="51"/>
    </row>
    <row r="366564" spans="20:20" x14ac:dyDescent="0.25">
      <c r="T366564" s="51"/>
    </row>
    <row r="366661" spans="20:20" x14ac:dyDescent="0.25">
      <c r="T366661" s="51"/>
    </row>
    <row r="366758" spans="20:20" x14ac:dyDescent="0.25">
      <c r="T366758" s="51"/>
    </row>
    <row r="366855" spans="20:20" x14ac:dyDescent="0.25">
      <c r="T366855" s="51"/>
    </row>
    <row r="366952" spans="20:20" x14ac:dyDescent="0.25">
      <c r="T366952" s="51"/>
    </row>
    <row r="367049" spans="20:20" x14ac:dyDescent="0.25">
      <c r="T367049" s="51"/>
    </row>
    <row r="367146" spans="20:20" x14ac:dyDescent="0.25">
      <c r="T367146" s="51"/>
    </row>
    <row r="367243" spans="20:20" x14ac:dyDescent="0.25">
      <c r="T367243" s="51"/>
    </row>
    <row r="367340" spans="20:20" x14ac:dyDescent="0.25">
      <c r="T367340" s="51"/>
    </row>
    <row r="367437" spans="20:20" x14ac:dyDescent="0.25">
      <c r="T367437" s="51"/>
    </row>
    <row r="367534" spans="20:20" x14ac:dyDescent="0.25">
      <c r="T367534" s="51"/>
    </row>
    <row r="367631" spans="20:20" x14ac:dyDescent="0.25">
      <c r="T367631" s="51"/>
    </row>
    <row r="367728" spans="20:20" x14ac:dyDescent="0.25">
      <c r="T367728" s="51"/>
    </row>
    <row r="367825" spans="20:20" x14ac:dyDescent="0.25">
      <c r="T367825" s="51"/>
    </row>
    <row r="367922" spans="20:20" x14ac:dyDescent="0.25">
      <c r="T367922" s="51"/>
    </row>
    <row r="368019" spans="20:20" x14ac:dyDescent="0.25">
      <c r="T368019" s="51"/>
    </row>
    <row r="368116" spans="20:20" x14ac:dyDescent="0.25">
      <c r="T368116" s="51"/>
    </row>
    <row r="368213" spans="20:20" x14ac:dyDescent="0.25">
      <c r="T368213" s="51"/>
    </row>
    <row r="368310" spans="20:20" x14ac:dyDescent="0.25">
      <c r="T368310" s="51"/>
    </row>
    <row r="368407" spans="20:20" x14ac:dyDescent="0.25">
      <c r="T368407" s="51"/>
    </row>
    <row r="368504" spans="20:20" x14ac:dyDescent="0.25">
      <c r="T368504" s="51"/>
    </row>
    <row r="368601" spans="20:20" x14ac:dyDescent="0.25">
      <c r="T368601" s="51"/>
    </row>
    <row r="368698" spans="20:20" x14ac:dyDescent="0.25">
      <c r="T368698" s="51"/>
    </row>
    <row r="368795" spans="20:20" x14ac:dyDescent="0.25">
      <c r="T368795" s="51"/>
    </row>
    <row r="368892" spans="20:20" x14ac:dyDescent="0.25">
      <c r="T368892" s="51"/>
    </row>
    <row r="368989" spans="20:20" x14ac:dyDescent="0.25">
      <c r="T368989" s="51"/>
    </row>
    <row r="369086" spans="20:20" x14ac:dyDescent="0.25">
      <c r="T369086" s="51"/>
    </row>
    <row r="369183" spans="20:20" x14ac:dyDescent="0.25">
      <c r="T369183" s="51"/>
    </row>
    <row r="369280" spans="20:20" x14ac:dyDescent="0.25">
      <c r="T369280" s="51"/>
    </row>
    <row r="369377" spans="20:20" x14ac:dyDescent="0.25">
      <c r="T369377" s="51"/>
    </row>
    <row r="369474" spans="20:20" x14ac:dyDescent="0.25">
      <c r="T369474" s="51"/>
    </row>
    <row r="369571" spans="20:20" x14ac:dyDescent="0.25">
      <c r="T369571" s="51"/>
    </row>
    <row r="369668" spans="20:20" x14ac:dyDescent="0.25">
      <c r="T369668" s="51"/>
    </row>
    <row r="369765" spans="20:20" x14ac:dyDescent="0.25">
      <c r="T369765" s="51"/>
    </row>
    <row r="369862" spans="20:20" x14ac:dyDescent="0.25">
      <c r="T369862" s="51"/>
    </row>
    <row r="369959" spans="20:20" x14ac:dyDescent="0.25">
      <c r="T369959" s="51"/>
    </row>
    <row r="370056" spans="20:20" x14ac:dyDescent="0.25">
      <c r="T370056" s="51"/>
    </row>
    <row r="370153" spans="20:20" x14ac:dyDescent="0.25">
      <c r="T370153" s="51"/>
    </row>
    <row r="370250" spans="20:20" x14ac:dyDescent="0.25">
      <c r="T370250" s="51"/>
    </row>
    <row r="370347" spans="20:20" x14ac:dyDescent="0.25">
      <c r="T370347" s="51"/>
    </row>
    <row r="370444" spans="20:20" x14ac:dyDescent="0.25">
      <c r="T370444" s="51"/>
    </row>
    <row r="370541" spans="20:20" x14ac:dyDescent="0.25">
      <c r="T370541" s="51"/>
    </row>
    <row r="370638" spans="20:20" x14ac:dyDescent="0.25">
      <c r="T370638" s="51"/>
    </row>
    <row r="370735" spans="20:20" x14ac:dyDescent="0.25">
      <c r="T370735" s="51"/>
    </row>
    <row r="370832" spans="20:20" x14ac:dyDescent="0.25">
      <c r="T370832" s="51"/>
    </row>
    <row r="370929" spans="20:20" x14ac:dyDescent="0.25">
      <c r="T370929" s="51"/>
    </row>
    <row r="371026" spans="20:20" x14ac:dyDescent="0.25">
      <c r="T371026" s="51"/>
    </row>
    <row r="371123" spans="20:20" x14ac:dyDescent="0.25">
      <c r="T371123" s="51"/>
    </row>
    <row r="371220" spans="20:20" x14ac:dyDescent="0.25">
      <c r="T371220" s="51"/>
    </row>
    <row r="371317" spans="20:20" x14ac:dyDescent="0.25">
      <c r="T371317" s="51"/>
    </row>
    <row r="371414" spans="20:20" x14ac:dyDescent="0.25">
      <c r="T371414" s="51"/>
    </row>
    <row r="371511" spans="20:20" x14ac:dyDescent="0.25">
      <c r="T371511" s="51"/>
    </row>
    <row r="371608" spans="20:20" x14ac:dyDescent="0.25">
      <c r="T371608" s="51"/>
    </row>
    <row r="371705" spans="20:20" x14ac:dyDescent="0.25">
      <c r="T371705" s="51"/>
    </row>
    <row r="371802" spans="20:20" x14ac:dyDescent="0.25">
      <c r="T371802" s="51"/>
    </row>
    <row r="371899" spans="20:20" x14ac:dyDescent="0.25">
      <c r="T371899" s="51"/>
    </row>
    <row r="371996" spans="20:20" x14ac:dyDescent="0.25">
      <c r="T371996" s="51"/>
    </row>
    <row r="372093" spans="20:20" x14ac:dyDescent="0.25">
      <c r="T372093" s="51"/>
    </row>
    <row r="372190" spans="20:20" x14ac:dyDescent="0.25">
      <c r="T372190" s="51"/>
    </row>
    <row r="372287" spans="20:20" x14ac:dyDescent="0.25">
      <c r="T372287" s="51"/>
    </row>
    <row r="372384" spans="20:20" x14ac:dyDescent="0.25">
      <c r="T372384" s="51"/>
    </row>
    <row r="372481" spans="20:20" x14ac:dyDescent="0.25">
      <c r="T372481" s="51"/>
    </row>
    <row r="372578" spans="20:20" x14ac:dyDescent="0.25">
      <c r="T372578" s="51"/>
    </row>
    <row r="372675" spans="20:20" x14ac:dyDescent="0.25">
      <c r="T372675" s="51"/>
    </row>
    <row r="372772" spans="20:20" x14ac:dyDescent="0.25">
      <c r="T372772" s="51"/>
    </row>
    <row r="372869" spans="20:20" x14ac:dyDescent="0.25">
      <c r="T372869" s="51"/>
    </row>
    <row r="372966" spans="20:20" x14ac:dyDescent="0.25">
      <c r="T372966" s="51"/>
    </row>
    <row r="373063" spans="20:20" x14ac:dyDescent="0.25">
      <c r="T373063" s="51"/>
    </row>
    <row r="373160" spans="20:20" x14ac:dyDescent="0.25">
      <c r="T373160" s="51"/>
    </row>
    <row r="373257" spans="20:20" x14ac:dyDescent="0.25">
      <c r="T373257" s="51"/>
    </row>
    <row r="373354" spans="20:20" x14ac:dyDescent="0.25">
      <c r="T373354" s="51"/>
    </row>
    <row r="373451" spans="20:20" x14ac:dyDescent="0.25">
      <c r="T373451" s="51"/>
    </row>
    <row r="373548" spans="20:20" x14ac:dyDescent="0.25">
      <c r="T373548" s="51"/>
    </row>
    <row r="373645" spans="20:20" x14ac:dyDescent="0.25">
      <c r="T373645" s="51"/>
    </row>
    <row r="373742" spans="20:20" x14ac:dyDescent="0.25">
      <c r="T373742" s="51"/>
    </row>
    <row r="373839" spans="20:20" x14ac:dyDescent="0.25">
      <c r="T373839" s="51"/>
    </row>
    <row r="373936" spans="20:20" x14ac:dyDescent="0.25">
      <c r="T373936" s="51"/>
    </row>
    <row r="374033" spans="20:20" x14ac:dyDescent="0.25">
      <c r="T374033" s="51"/>
    </row>
    <row r="374130" spans="20:20" x14ac:dyDescent="0.25">
      <c r="T374130" s="51"/>
    </row>
    <row r="374227" spans="20:20" x14ac:dyDescent="0.25">
      <c r="T374227" s="51"/>
    </row>
    <row r="374324" spans="20:20" x14ac:dyDescent="0.25">
      <c r="T374324" s="51"/>
    </row>
    <row r="374421" spans="20:20" x14ac:dyDescent="0.25">
      <c r="T374421" s="51"/>
    </row>
    <row r="374518" spans="20:20" x14ac:dyDescent="0.25">
      <c r="T374518" s="51"/>
    </row>
    <row r="374615" spans="20:20" x14ac:dyDescent="0.25">
      <c r="T374615" s="51"/>
    </row>
    <row r="374712" spans="20:20" x14ac:dyDescent="0.25">
      <c r="T374712" s="51"/>
    </row>
    <row r="374809" spans="20:20" x14ac:dyDescent="0.25">
      <c r="T374809" s="51"/>
    </row>
    <row r="374906" spans="20:20" x14ac:dyDescent="0.25">
      <c r="T374906" s="51"/>
    </row>
    <row r="375003" spans="20:20" x14ac:dyDescent="0.25">
      <c r="T375003" s="51"/>
    </row>
    <row r="375100" spans="20:20" x14ac:dyDescent="0.25">
      <c r="T375100" s="51"/>
    </row>
    <row r="375197" spans="20:20" x14ac:dyDescent="0.25">
      <c r="T375197" s="51"/>
    </row>
    <row r="375294" spans="20:20" x14ac:dyDescent="0.25">
      <c r="T375294" s="51"/>
    </row>
    <row r="375391" spans="20:20" x14ac:dyDescent="0.25">
      <c r="T375391" s="51"/>
    </row>
    <row r="375488" spans="20:20" x14ac:dyDescent="0.25">
      <c r="T375488" s="51"/>
    </row>
    <row r="375585" spans="20:20" x14ac:dyDescent="0.25">
      <c r="T375585" s="51"/>
    </row>
    <row r="375682" spans="20:20" x14ac:dyDescent="0.25">
      <c r="T375682" s="51"/>
    </row>
    <row r="375779" spans="20:20" x14ac:dyDescent="0.25">
      <c r="T375779" s="51"/>
    </row>
    <row r="375876" spans="20:20" x14ac:dyDescent="0.25">
      <c r="T375876" s="51"/>
    </row>
    <row r="375973" spans="20:20" x14ac:dyDescent="0.25">
      <c r="T375973" s="51"/>
    </row>
    <row r="376070" spans="20:20" x14ac:dyDescent="0.25">
      <c r="T376070" s="51"/>
    </row>
    <row r="376167" spans="20:20" x14ac:dyDescent="0.25">
      <c r="T376167" s="51"/>
    </row>
    <row r="376264" spans="20:20" x14ac:dyDescent="0.25">
      <c r="T376264" s="51"/>
    </row>
    <row r="376361" spans="20:20" x14ac:dyDescent="0.25">
      <c r="T376361" s="51"/>
    </row>
    <row r="376458" spans="20:20" x14ac:dyDescent="0.25">
      <c r="T376458" s="51"/>
    </row>
    <row r="376555" spans="20:20" x14ac:dyDescent="0.25">
      <c r="T376555" s="51"/>
    </row>
    <row r="376652" spans="20:20" x14ac:dyDescent="0.25">
      <c r="T376652" s="51"/>
    </row>
    <row r="376749" spans="20:20" x14ac:dyDescent="0.25">
      <c r="T376749" s="51"/>
    </row>
    <row r="376846" spans="20:20" x14ac:dyDescent="0.25">
      <c r="T376846" s="51"/>
    </row>
    <row r="376943" spans="20:20" x14ac:dyDescent="0.25">
      <c r="T376943" s="51"/>
    </row>
    <row r="377040" spans="20:20" x14ac:dyDescent="0.25">
      <c r="T377040" s="51"/>
    </row>
    <row r="377137" spans="20:20" x14ac:dyDescent="0.25">
      <c r="T377137" s="51"/>
    </row>
    <row r="377234" spans="20:20" x14ac:dyDescent="0.25">
      <c r="T377234" s="51"/>
    </row>
    <row r="377331" spans="20:20" x14ac:dyDescent="0.25">
      <c r="T377331" s="51"/>
    </row>
    <row r="377428" spans="20:20" x14ac:dyDescent="0.25">
      <c r="T377428" s="51"/>
    </row>
    <row r="377525" spans="20:20" x14ac:dyDescent="0.25">
      <c r="T377525" s="51"/>
    </row>
    <row r="377622" spans="20:20" x14ac:dyDescent="0.25">
      <c r="T377622" s="51"/>
    </row>
    <row r="377719" spans="20:20" x14ac:dyDescent="0.25">
      <c r="T377719" s="51"/>
    </row>
    <row r="377816" spans="20:20" x14ac:dyDescent="0.25">
      <c r="T377816" s="51"/>
    </row>
    <row r="377913" spans="20:20" x14ac:dyDescent="0.25">
      <c r="T377913" s="51"/>
    </row>
    <row r="378010" spans="20:20" x14ac:dyDescent="0.25">
      <c r="T378010" s="51"/>
    </row>
    <row r="378107" spans="20:20" x14ac:dyDescent="0.25">
      <c r="T378107" s="51"/>
    </row>
    <row r="378204" spans="20:20" x14ac:dyDescent="0.25">
      <c r="T378204" s="51"/>
    </row>
    <row r="378301" spans="20:20" x14ac:dyDescent="0.25">
      <c r="T378301" s="51"/>
    </row>
    <row r="378398" spans="20:20" x14ac:dyDescent="0.25">
      <c r="T378398" s="51"/>
    </row>
    <row r="378495" spans="20:20" x14ac:dyDescent="0.25">
      <c r="T378495" s="51"/>
    </row>
    <row r="378592" spans="20:20" x14ac:dyDescent="0.25">
      <c r="T378592" s="51"/>
    </row>
    <row r="378689" spans="20:20" x14ac:dyDescent="0.25">
      <c r="T378689" s="51"/>
    </row>
    <row r="378786" spans="20:20" x14ac:dyDescent="0.25">
      <c r="T378786" s="51"/>
    </row>
    <row r="378883" spans="20:20" x14ac:dyDescent="0.25">
      <c r="T378883" s="51"/>
    </row>
    <row r="378980" spans="20:20" x14ac:dyDescent="0.25">
      <c r="T378980" s="51"/>
    </row>
    <row r="379077" spans="20:20" x14ac:dyDescent="0.25">
      <c r="T379077" s="51"/>
    </row>
    <row r="379174" spans="20:20" x14ac:dyDescent="0.25">
      <c r="T379174" s="51"/>
    </row>
    <row r="379271" spans="20:20" x14ac:dyDescent="0.25">
      <c r="T379271" s="51"/>
    </row>
    <row r="379368" spans="20:20" x14ac:dyDescent="0.25">
      <c r="T379368" s="51"/>
    </row>
    <row r="379465" spans="20:20" x14ac:dyDescent="0.25">
      <c r="T379465" s="51"/>
    </row>
    <row r="379562" spans="20:20" x14ac:dyDescent="0.25">
      <c r="T379562" s="51"/>
    </row>
    <row r="379659" spans="20:20" x14ac:dyDescent="0.25">
      <c r="T379659" s="51"/>
    </row>
    <row r="379756" spans="20:20" x14ac:dyDescent="0.25">
      <c r="T379756" s="51"/>
    </row>
    <row r="379853" spans="20:20" x14ac:dyDescent="0.25">
      <c r="T379853" s="51"/>
    </row>
    <row r="379950" spans="20:20" x14ac:dyDescent="0.25">
      <c r="T379950" s="51"/>
    </row>
    <row r="380047" spans="20:20" x14ac:dyDescent="0.25">
      <c r="T380047" s="51"/>
    </row>
    <row r="380144" spans="20:20" x14ac:dyDescent="0.25">
      <c r="T380144" s="51"/>
    </row>
    <row r="380241" spans="20:20" x14ac:dyDescent="0.25">
      <c r="T380241" s="51"/>
    </row>
    <row r="380338" spans="20:20" x14ac:dyDescent="0.25">
      <c r="T380338" s="51"/>
    </row>
    <row r="380435" spans="20:20" x14ac:dyDescent="0.25">
      <c r="T380435" s="51"/>
    </row>
    <row r="380532" spans="20:20" x14ac:dyDescent="0.25">
      <c r="T380532" s="51"/>
    </row>
    <row r="380629" spans="20:20" x14ac:dyDescent="0.25">
      <c r="T380629" s="51"/>
    </row>
    <row r="380726" spans="20:20" x14ac:dyDescent="0.25">
      <c r="T380726" s="51"/>
    </row>
    <row r="380823" spans="20:20" x14ac:dyDescent="0.25">
      <c r="T380823" s="51"/>
    </row>
    <row r="380920" spans="20:20" x14ac:dyDescent="0.25">
      <c r="T380920" s="51"/>
    </row>
    <row r="381017" spans="20:20" x14ac:dyDescent="0.25">
      <c r="T381017" s="51"/>
    </row>
    <row r="381114" spans="20:20" x14ac:dyDescent="0.25">
      <c r="T381114" s="51"/>
    </row>
    <row r="381211" spans="20:20" x14ac:dyDescent="0.25">
      <c r="T381211" s="51"/>
    </row>
    <row r="381308" spans="20:20" x14ac:dyDescent="0.25">
      <c r="T381308" s="51"/>
    </row>
    <row r="381405" spans="20:20" x14ac:dyDescent="0.25">
      <c r="T381405" s="51"/>
    </row>
    <row r="381502" spans="20:20" x14ac:dyDescent="0.25">
      <c r="T381502" s="51"/>
    </row>
    <row r="381599" spans="20:20" x14ac:dyDescent="0.25">
      <c r="T381599" s="51"/>
    </row>
    <row r="381696" spans="20:20" x14ac:dyDescent="0.25">
      <c r="T381696" s="51"/>
    </row>
    <row r="381793" spans="20:20" x14ac:dyDescent="0.25">
      <c r="T381793" s="51"/>
    </row>
    <row r="381890" spans="20:20" x14ac:dyDescent="0.25">
      <c r="T381890" s="51"/>
    </row>
    <row r="381987" spans="20:20" x14ac:dyDescent="0.25">
      <c r="T381987" s="51"/>
    </row>
    <row r="382084" spans="20:20" x14ac:dyDescent="0.25">
      <c r="T382084" s="51"/>
    </row>
    <row r="382181" spans="20:20" x14ac:dyDescent="0.25">
      <c r="T382181" s="51"/>
    </row>
    <row r="382278" spans="20:20" x14ac:dyDescent="0.25">
      <c r="T382278" s="51"/>
    </row>
    <row r="382375" spans="20:20" x14ac:dyDescent="0.25">
      <c r="T382375" s="51"/>
    </row>
    <row r="382472" spans="20:20" x14ac:dyDescent="0.25">
      <c r="T382472" s="51"/>
    </row>
    <row r="382569" spans="20:20" x14ac:dyDescent="0.25">
      <c r="T382569" s="51"/>
    </row>
    <row r="382666" spans="20:20" x14ac:dyDescent="0.25">
      <c r="T382666" s="51"/>
    </row>
    <row r="382763" spans="20:20" x14ac:dyDescent="0.25">
      <c r="T382763" s="51"/>
    </row>
    <row r="382860" spans="20:20" x14ac:dyDescent="0.25">
      <c r="T382860" s="51"/>
    </row>
    <row r="382957" spans="20:20" x14ac:dyDescent="0.25">
      <c r="T382957" s="51"/>
    </row>
    <row r="383054" spans="20:20" x14ac:dyDescent="0.25">
      <c r="T383054" s="51"/>
    </row>
    <row r="383151" spans="20:20" x14ac:dyDescent="0.25">
      <c r="T383151" s="51"/>
    </row>
    <row r="383248" spans="20:20" x14ac:dyDescent="0.25">
      <c r="T383248" s="51"/>
    </row>
    <row r="383345" spans="20:20" x14ac:dyDescent="0.25">
      <c r="T383345" s="51"/>
    </row>
    <row r="383442" spans="20:20" x14ac:dyDescent="0.25">
      <c r="T383442" s="51"/>
    </row>
    <row r="383539" spans="20:20" x14ac:dyDescent="0.25">
      <c r="T383539" s="51"/>
    </row>
    <row r="383636" spans="20:20" x14ac:dyDescent="0.25">
      <c r="T383636" s="51"/>
    </row>
    <row r="383733" spans="20:20" x14ac:dyDescent="0.25">
      <c r="T383733" s="51"/>
    </row>
    <row r="383830" spans="20:20" x14ac:dyDescent="0.25">
      <c r="T383830" s="51"/>
    </row>
    <row r="383927" spans="20:20" x14ac:dyDescent="0.25">
      <c r="T383927" s="51"/>
    </row>
    <row r="384024" spans="20:20" x14ac:dyDescent="0.25">
      <c r="T384024" s="51"/>
    </row>
    <row r="384121" spans="20:20" x14ac:dyDescent="0.25">
      <c r="T384121" s="51"/>
    </row>
    <row r="384218" spans="20:20" x14ac:dyDescent="0.25">
      <c r="T384218" s="51"/>
    </row>
    <row r="384315" spans="20:20" x14ac:dyDescent="0.25">
      <c r="T384315" s="51"/>
    </row>
    <row r="384412" spans="20:20" x14ac:dyDescent="0.25">
      <c r="T384412" s="51"/>
    </row>
    <row r="384509" spans="20:20" x14ac:dyDescent="0.25">
      <c r="T384509" s="51"/>
    </row>
    <row r="384606" spans="20:20" x14ac:dyDescent="0.25">
      <c r="T384606" s="51"/>
    </row>
    <row r="384703" spans="20:20" x14ac:dyDescent="0.25">
      <c r="T384703" s="51"/>
    </row>
    <row r="384800" spans="20:20" x14ac:dyDescent="0.25">
      <c r="T384800" s="51"/>
    </row>
    <row r="384897" spans="20:20" x14ac:dyDescent="0.25">
      <c r="T384897" s="51"/>
    </row>
    <row r="384994" spans="20:20" x14ac:dyDescent="0.25">
      <c r="T384994" s="51"/>
    </row>
    <row r="385091" spans="20:20" x14ac:dyDescent="0.25">
      <c r="T385091" s="51"/>
    </row>
    <row r="385188" spans="20:20" x14ac:dyDescent="0.25">
      <c r="T385188" s="51"/>
    </row>
    <row r="385285" spans="20:20" x14ac:dyDescent="0.25">
      <c r="T385285" s="51"/>
    </row>
    <row r="385382" spans="20:20" x14ac:dyDescent="0.25">
      <c r="T385382" s="51"/>
    </row>
    <row r="385479" spans="20:20" x14ac:dyDescent="0.25">
      <c r="T385479" s="51"/>
    </row>
    <row r="385576" spans="20:20" x14ac:dyDescent="0.25">
      <c r="T385576" s="51"/>
    </row>
    <row r="385673" spans="20:20" x14ac:dyDescent="0.25">
      <c r="T385673" s="51"/>
    </row>
    <row r="385770" spans="20:20" x14ac:dyDescent="0.25">
      <c r="T385770" s="51"/>
    </row>
    <row r="385867" spans="20:20" x14ac:dyDescent="0.25">
      <c r="T385867" s="51"/>
    </row>
    <row r="385964" spans="20:20" x14ac:dyDescent="0.25">
      <c r="T385964" s="51"/>
    </row>
    <row r="386061" spans="20:20" x14ac:dyDescent="0.25">
      <c r="T386061" s="51"/>
    </row>
    <row r="386158" spans="20:20" x14ac:dyDescent="0.25">
      <c r="T386158" s="51"/>
    </row>
    <row r="386255" spans="20:20" x14ac:dyDescent="0.25">
      <c r="T386255" s="51"/>
    </row>
    <row r="386352" spans="20:20" x14ac:dyDescent="0.25">
      <c r="T386352" s="51"/>
    </row>
    <row r="386449" spans="20:20" x14ac:dyDescent="0.25">
      <c r="T386449" s="51"/>
    </row>
    <row r="386546" spans="20:20" x14ac:dyDescent="0.25">
      <c r="T386546" s="51"/>
    </row>
    <row r="386643" spans="20:20" x14ac:dyDescent="0.25">
      <c r="T386643" s="51"/>
    </row>
    <row r="386740" spans="20:20" x14ac:dyDescent="0.25">
      <c r="T386740" s="51"/>
    </row>
    <row r="386837" spans="20:20" x14ac:dyDescent="0.25">
      <c r="T386837" s="51"/>
    </row>
    <row r="386934" spans="20:20" x14ac:dyDescent="0.25">
      <c r="T386934" s="51"/>
    </row>
    <row r="387031" spans="20:20" x14ac:dyDescent="0.25">
      <c r="T387031" s="51"/>
    </row>
    <row r="387128" spans="20:20" x14ac:dyDescent="0.25">
      <c r="T387128" s="51"/>
    </row>
    <row r="387225" spans="20:20" x14ac:dyDescent="0.25">
      <c r="T387225" s="51"/>
    </row>
    <row r="387322" spans="20:20" x14ac:dyDescent="0.25">
      <c r="T387322" s="51"/>
    </row>
    <row r="387419" spans="20:20" x14ac:dyDescent="0.25">
      <c r="T387419" s="51"/>
    </row>
    <row r="387516" spans="20:20" x14ac:dyDescent="0.25">
      <c r="T387516" s="51"/>
    </row>
    <row r="387613" spans="20:20" x14ac:dyDescent="0.25">
      <c r="T387613" s="51"/>
    </row>
    <row r="387710" spans="20:20" x14ac:dyDescent="0.25">
      <c r="T387710" s="51"/>
    </row>
    <row r="387807" spans="20:20" x14ac:dyDescent="0.25">
      <c r="T387807" s="51"/>
    </row>
    <row r="387904" spans="20:20" x14ac:dyDescent="0.25">
      <c r="T387904" s="51"/>
    </row>
    <row r="388001" spans="20:20" x14ac:dyDescent="0.25">
      <c r="T388001" s="51"/>
    </row>
    <row r="388098" spans="20:20" x14ac:dyDescent="0.25">
      <c r="T388098" s="51"/>
    </row>
    <row r="388195" spans="20:20" x14ac:dyDescent="0.25">
      <c r="T388195" s="51"/>
    </row>
    <row r="388292" spans="20:20" x14ac:dyDescent="0.25">
      <c r="T388292" s="51"/>
    </row>
    <row r="388389" spans="20:20" x14ac:dyDescent="0.25">
      <c r="T388389" s="51"/>
    </row>
    <row r="388486" spans="20:20" x14ac:dyDescent="0.25">
      <c r="T388486" s="51"/>
    </row>
    <row r="388583" spans="20:20" x14ac:dyDescent="0.25">
      <c r="T388583" s="51"/>
    </row>
    <row r="388680" spans="20:20" x14ac:dyDescent="0.25">
      <c r="T388680" s="51"/>
    </row>
    <row r="388777" spans="20:20" x14ac:dyDescent="0.25">
      <c r="T388777" s="51"/>
    </row>
    <row r="388874" spans="20:20" x14ac:dyDescent="0.25">
      <c r="T388874" s="51"/>
    </row>
    <row r="388971" spans="20:20" x14ac:dyDescent="0.25">
      <c r="T388971" s="51"/>
    </row>
    <row r="389068" spans="20:20" x14ac:dyDescent="0.25">
      <c r="T389068" s="51"/>
    </row>
    <row r="389165" spans="20:20" x14ac:dyDescent="0.25">
      <c r="T389165" s="51"/>
    </row>
    <row r="389262" spans="20:20" x14ac:dyDescent="0.25">
      <c r="T389262" s="51"/>
    </row>
    <row r="389359" spans="20:20" x14ac:dyDescent="0.25">
      <c r="T389359" s="51"/>
    </row>
    <row r="389456" spans="20:20" x14ac:dyDescent="0.25">
      <c r="T389456" s="51"/>
    </row>
    <row r="389553" spans="20:20" x14ac:dyDescent="0.25">
      <c r="T389553" s="51"/>
    </row>
    <row r="389650" spans="20:20" x14ac:dyDescent="0.25">
      <c r="T389650" s="51"/>
    </row>
    <row r="389747" spans="20:20" x14ac:dyDescent="0.25">
      <c r="T389747" s="51"/>
    </row>
    <row r="389844" spans="20:20" x14ac:dyDescent="0.25">
      <c r="T389844" s="51"/>
    </row>
    <row r="389941" spans="20:20" x14ac:dyDescent="0.25">
      <c r="T389941" s="51"/>
    </row>
    <row r="390038" spans="20:20" x14ac:dyDescent="0.25">
      <c r="T390038" s="51"/>
    </row>
    <row r="390135" spans="20:20" x14ac:dyDescent="0.25">
      <c r="T390135" s="51"/>
    </row>
    <row r="390232" spans="20:20" x14ac:dyDescent="0.25">
      <c r="T390232" s="51"/>
    </row>
    <row r="390329" spans="20:20" x14ac:dyDescent="0.25">
      <c r="T390329" s="51"/>
    </row>
    <row r="390426" spans="20:20" x14ac:dyDescent="0.25">
      <c r="T390426" s="51"/>
    </row>
    <row r="390523" spans="20:20" x14ac:dyDescent="0.25">
      <c r="T390523" s="51"/>
    </row>
    <row r="390620" spans="20:20" x14ac:dyDescent="0.25">
      <c r="T390620" s="51"/>
    </row>
    <row r="390717" spans="20:20" x14ac:dyDescent="0.25">
      <c r="T390717" s="51"/>
    </row>
    <row r="390814" spans="20:20" x14ac:dyDescent="0.25">
      <c r="T390814" s="51"/>
    </row>
    <row r="390911" spans="20:20" x14ac:dyDescent="0.25">
      <c r="T390911" s="51"/>
    </row>
    <row r="391008" spans="20:20" x14ac:dyDescent="0.25">
      <c r="T391008" s="51"/>
    </row>
    <row r="391105" spans="20:20" x14ac:dyDescent="0.25">
      <c r="T391105" s="51"/>
    </row>
    <row r="391202" spans="20:20" x14ac:dyDescent="0.25">
      <c r="T391202" s="51"/>
    </row>
    <row r="391299" spans="20:20" x14ac:dyDescent="0.25">
      <c r="T391299" s="51"/>
    </row>
    <row r="391396" spans="20:20" x14ac:dyDescent="0.25">
      <c r="T391396" s="51"/>
    </row>
    <row r="391493" spans="20:20" x14ac:dyDescent="0.25">
      <c r="T391493" s="51"/>
    </row>
    <row r="391590" spans="20:20" x14ac:dyDescent="0.25">
      <c r="T391590" s="51"/>
    </row>
    <row r="391687" spans="20:20" x14ac:dyDescent="0.25">
      <c r="T391687" s="51"/>
    </row>
    <row r="391784" spans="20:20" x14ac:dyDescent="0.25">
      <c r="T391784" s="51"/>
    </row>
    <row r="391881" spans="20:20" x14ac:dyDescent="0.25">
      <c r="T391881" s="51"/>
    </row>
    <row r="391978" spans="20:20" x14ac:dyDescent="0.25">
      <c r="T391978" s="51"/>
    </row>
    <row r="392075" spans="20:20" x14ac:dyDescent="0.25">
      <c r="T392075" s="51"/>
    </row>
    <row r="392172" spans="20:20" x14ac:dyDescent="0.25">
      <c r="T392172" s="51"/>
    </row>
    <row r="392269" spans="20:20" x14ac:dyDescent="0.25">
      <c r="T392269" s="51"/>
    </row>
    <row r="392366" spans="20:20" x14ac:dyDescent="0.25">
      <c r="T392366" s="51"/>
    </row>
    <row r="392463" spans="20:20" x14ac:dyDescent="0.25">
      <c r="T392463" s="51"/>
    </row>
    <row r="392560" spans="20:20" x14ac:dyDescent="0.25">
      <c r="T392560" s="51"/>
    </row>
    <row r="392657" spans="20:20" x14ac:dyDescent="0.25">
      <c r="T392657" s="51"/>
    </row>
    <row r="392754" spans="20:20" x14ac:dyDescent="0.25">
      <c r="T392754" s="51"/>
    </row>
    <row r="392851" spans="20:20" x14ac:dyDescent="0.25">
      <c r="T392851" s="51"/>
    </row>
    <row r="392948" spans="20:20" x14ac:dyDescent="0.25">
      <c r="T392948" s="51"/>
    </row>
    <row r="393045" spans="20:20" x14ac:dyDescent="0.25">
      <c r="T393045" s="51"/>
    </row>
    <row r="393142" spans="20:20" x14ac:dyDescent="0.25">
      <c r="T393142" s="51"/>
    </row>
    <row r="393239" spans="20:20" x14ac:dyDescent="0.25">
      <c r="T393239" s="51"/>
    </row>
    <row r="393336" spans="20:20" x14ac:dyDescent="0.25">
      <c r="T393336" s="51"/>
    </row>
    <row r="393433" spans="20:20" x14ac:dyDescent="0.25">
      <c r="T393433" s="51"/>
    </row>
    <row r="393530" spans="20:20" x14ac:dyDescent="0.25">
      <c r="T393530" s="51"/>
    </row>
    <row r="393627" spans="20:20" x14ac:dyDescent="0.25">
      <c r="T393627" s="51"/>
    </row>
    <row r="393724" spans="20:20" x14ac:dyDescent="0.25">
      <c r="T393724" s="51"/>
    </row>
    <row r="393821" spans="20:20" x14ac:dyDescent="0.25">
      <c r="T393821" s="51"/>
    </row>
    <row r="393918" spans="20:20" x14ac:dyDescent="0.25">
      <c r="T393918" s="51"/>
    </row>
    <row r="394015" spans="20:20" x14ac:dyDescent="0.25">
      <c r="T394015" s="51"/>
    </row>
    <row r="394112" spans="20:20" x14ac:dyDescent="0.25">
      <c r="T394112" s="51"/>
    </row>
    <row r="394209" spans="20:20" x14ac:dyDescent="0.25">
      <c r="T394209" s="51"/>
    </row>
    <row r="394306" spans="20:20" x14ac:dyDescent="0.25">
      <c r="T394306" s="51"/>
    </row>
    <row r="394403" spans="20:20" x14ac:dyDescent="0.25">
      <c r="T394403" s="51"/>
    </row>
    <row r="394500" spans="20:20" x14ac:dyDescent="0.25">
      <c r="T394500" s="51"/>
    </row>
    <row r="394597" spans="20:20" x14ac:dyDescent="0.25">
      <c r="T394597" s="51"/>
    </row>
    <row r="394694" spans="20:20" x14ac:dyDescent="0.25">
      <c r="T394694" s="51"/>
    </row>
    <row r="394791" spans="20:20" x14ac:dyDescent="0.25">
      <c r="T394791" s="51"/>
    </row>
    <row r="394888" spans="20:20" x14ac:dyDescent="0.25">
      <c r="T394888" s="51"/>
    </row>
    <row r="394985" spans="20:20" x14ac:dyDescent="0.25">
      <c r="T394985" s="51"/>
    </row>
    <row r="395082" spans="20:20" x14ac:dyDescent="0.25">
      <c r="T395082" s="51"/>
    </row>
    <row r="395179" spans="20:20" x14ac:dyDescent="0.25">
      <c r="T395179" s="51"/>
    </row>
    <row r="395276" spans="20:20" x14ac:dyDescent="0.25">
      <c r="T395276" s="51"/>
    </row>
    <row r="395373" spans="20:20" x14ac:dyDescent="0.25">
      <c r="T395373" s="51"/>
    </row>
    <row r="395470" spans="20:20" x14ac:dyDescent="0.25">
      <c r="T395470" s="51"/>
    </row>
    <row r="395567" spans="20:20" x14ac:dyDescent="0.25">
      <c r="T395567" s="51"/>
    </row>
    <row r="395664" spans="20:20" x14ac:dyDescent="0.25">
      <c r="T395664" s="51"/>
    </row>
    <row r="395761" spans="20:20" x14ac:dyDescent="0.25">
      <c r="T395761" s="51"/>
    </row>
    <row r="395858" spans="20:20" x14ac:dyDescent="0.25">
      <c r="T395858" s="51"/>
    </row>
    <row r="395955" spans="20:20" x14ac:dyDescent="0.25">
      <c r="T395955" s="51"/>
    </row>
    <row r="396052" spans="20:20" x14ac:dyDescent="0.25">
      <c r="T396052" s="51"/>
    </row>
    <row r="396149" spans="20:20" x14ac:dyDescent="0.25">
      <c r="T396149" s="51"/>
    </row>
    <row r="396246" spans="20:20" x14ac:dyDescent="0.25">
      <c r="T396246" s="51"/>
    </row>
    <row r="396343" spans="20:20" x14ac:dyDescent="0.25">
      <c r="T396343" s="51"/>
    </row>
    <row r="396440" spans="20:20" x14ac:dyDescent="0.25">
      <c r="T396440" s="51"/>
    </row>
    <row r="396537" spans="20:20" x14ac:dyDescent="0.25">
      <c r="T396537" s="51"/>
    </row>
    <row r="396634" spans="20:20" x14ac:dyDescent="0.25">
      <c r="T396634" s="51"/>
    </row>
    <row r="396731" spans="20:20" x14ac:dyDescent="0.25">
      <c r="T396731" s="51"/>
    </row>
    <row r="396828" spans="20:20" x14ac:dyDescent="0.25">
      <c r="T396828" s="51"/>
    </row>
    <row r="396925" spans="20:20" x14ac:dyDescent="0.25">
      <c r="T396925" s="51"/>
    </row>
    <row r="397022" spans="20:20" x14ac:dyDescent="0.25">
      <c r="T397022" s="51"/>
    </row>
    <row r="397119" spans="20:20" x14ac:dyDescent="0.25">
      <c r="T397119" s="51"/>
    </row>
    <row r="397216" spans="20:20" x14ac:dyDescent="0.25">
      <c r="T397216" s="51"/>
    </row>
    <row r="397313" spans="20:20" x14ac:dyDescent="0.25">
      <c r="T397313" s="51"/>
    </row>
    <row r="397410" spans="20:20" x14ac:dyDescent="0.25">
      <c r="T397410" s="51"/>
    </row>
    <row r="397507" spans="20:20" x14ac:dyDescent="0.25">
      <c r="T397507" s="51"/>
    </row>
    <row r="397604" spans="20:20" x14ac:dyDescent="0.25">
      <c r="T397604" s="51"/>
    </row>
    <row r="397701" spans="20:20" x14ac:dyDescent="0.25">
      <c r="T397701" s="51"/>
    </row>
    <row r="397798" spans="20:20" x14ac:dyDescent="0.25">
      <c r="T397798" s="51"/>
    </row>
    <row r="397895" spans="20:20" x14ac:dyDescent="0.25">
      <c r="T397895" s="51"/>
    </row>
    <row r="397992" spans="20:20" x14ac:dyDescent="0.25">
      <c r="T397992" s="51"/>
    </row>
    <row r="398089" spans="20:20" x14ac:dyDescent="0.25">
      <c r="T398089" s="51"/>
    </row>
    <row r="398186" spans="20:20" x14ac:dyDescent="0.25">
      <c r="T398186" s="51"/>
    </row>
    <row r="398283" spans="20:20" x14ac:dyDescent="0.25">
      <c r="T398283" s="51"/>
    </row>
    <row r="398380" spans="20:20" x14ac:dyDescent="0.25">
      <c r="T398380" s="51"/>
    </row>
    <row r="398477" spans="20:20" x14ac:dyDescent="0.25">
      <c r="T398477" s="51"/>
    </row>
    <row r="398574" spans="20:20" x14ac:dyDescent="0.25">
      <c r="T398574" s="51"/>
    </row>
    <row r="398671" spans="20:20" x14ac:dyDescent="0.25">
      <c r="T398671" s="51"/>
    </row>
    <row r="398768" spans="20:20" x14ac:dyDescent="0.25">
      <c r="T398768" s="51"/>
    </row>
    <row r="398865" spans="20:20" x14ac:dyDescent="0.25">
      <c r="T398865" s="51"/>
    </row>
    <row r="398962" spans="20:20" x14ac:dyDescent="0.25">
      <c r="T398962" s="51"/>
    </row>
    <row r="399059" spans="20:20" x14ac:dyDescent="0.25">
      <c r="T399059" s="51"/>
    </row>
    <row r="399156" spans="20:20" x14ac:dyDescent="0.25">
      <c r="T399156" s="51"/>
    </row>
    <row r="399253" spans="20:20" x14ac:dyDescent="0.25">
      <c r="T399253" s="51"/>
    </row>
    <row r="399350" spans="20:20" x14ac:dyDescent="0.25">
      <c r="T399350" s="51"/>
    </row>
    <row r="399447" spans="20:20" x14ac:dyDescent="0.25">
      <c r="T399447" s="51"/>
    </row>
    <row r="399544" spans="20:20" x14ac:dyDescent="0.25">
      <c r="T399544" s="51"/>
    </row>
    <row r="399641" spans="20:20" x14ac:dyDescent="0.25">
      <c r="T399641" s="51"/>
    </row>
    <row r="399738" spans="20:20" x14ac:dyDescent="0.25">
      <c r="T399738" s="51"/>
    </row>
    <row r="399835" spans="20:20" x14ac:dyDescent="0.25">
      <c r="T399835" s="51"/>
    </row>
    <row r="399932" spans="20:20" x14ac:dyDescent="0.25">
      <c r="T399932" s="51"/>
    </row>
    <row r="400029" spans="20:20" x14ac:dyDescent="0.25">
      <c r="T400029" s="51"/>
    </row>
    <row r="400126" spans="20:20" x14ac:dyDescent="0.25">
      <c r="T400126" s="51"/>
    </row>
    <row r="400223" spans="20:20" x14ac:dyDescent="0.25">
      <c r="T400223" s="51"/>
    </row>
    <row r="400320" spans="20:20" x14ac:dyDescent="0.25">
      <c r="T400320" s="51"/>
    </row>
    <row r="400417" spans="20:20" x14ac:dyDescent="0.25">
      <c r="T400417" s="51"/>
    </row>
    <row r="400514" spans="20:20" x14ac:dyDescent="0.25">
      <c r="T400514" s="51"/>
    </row>
    <row r="400611" spans="20:20" x14ac:dyDescent="0.25">
      <c r="T400611" s="51"/>
    </row>
    <row r="400708" spans="20:20" x14ac:dyDescent="0.25">
      <c r="T400708" s="51"/>
    </row>
    <row r="400805" spans="20:20" x14ac:dyDescent="0.25">
      <c r="T400805" s="51"/>
    </row>
    <row r="400902" spans="20:20" x14ac:dyDescent="0.25">
      <c r="T400902" s="51"/>
    </row>
    <row r="400999" spans="20:20" x14ac:dyDescent="0.25">
      <c r="T400999" s="51"/>
    </row>
    <row r="401096" spans="20:20" x14ac:dyDescent="0.25">
      <c r="T401096" s="51"/>
    </row>
    <row r="401193" spans="20:20" x14ac:dyDescent="0.25">
      <c r="T401193" s="51"/>
    </row>
    <row r="401290" spans="20:20" x14ac:dyDescent="0.25">
      <c r="T401290" s="51"/>
    </row>
    <row r="401387" spans="20:20" x14ac:dyDescent="0.25">
      <c r="T401387" s="51"/>
    </row>
    <row r="401484" spans="20:20" x14ac:dyDescent="0.25">
      <c r="T401484" s="51"/>
    </row>
    <row r="401581" spans="20:20" x14ac:dyDescent="0.25">
      <c r="T401581" s="51"/>
    </row>
    <row r="401678" spans="20:20" x14ac:dyDescent="0.25">
      <c r="T401678" s="51"/>
    </row>
    <row r="401775" spans="20:20" x14ac:dyDescent="0.25">
      <c r="T401775" s="51"/>
    </row>
    <row r="401872" spans="20:20" x14ac:dyDescent="0.25">
      <c r="T401872" s="51"/>
    </row>
    <row r="401969" spans="20:20" x14ac:dyDescent="0.25">
      <c r="T401969" s="51"/>
    </row>
    <row r="402066" spans="20:20" x14ac:dyDescent="0.25">
      <c r="T402066" s="51"/>
    </row>
    <row r="402163" spans="20:20" x14ac:dyDescent="0.25">
      <c r="T402163" s="51"/>
    </row>
    <row r="402260" spans="20:20" x14ac:dyDescent="0.25">
      <c r="T402260" s="51"/>
    </row>
    <row r="402357" spans="20:20" x14ac:dyDescent="0.25">
      <c r="T402357" s="51"/>
    </row>
    <row r="402454" spans="20:20" x14ac:dyDescent="0.25">
      <c r="T402454" s="51"/>
    </row>
    <row r="402551" spans="20:20" x14ac:dyDescent="0.25">
      <c r="T402551" s="51"/>
    </row>
    <row r="402648" spans="20:20" x14ac:dyDescent="0.25">
      <c r="T402648" s="51"/>
    </row>
    <row r="402745" spans="20:20" x14ac:dyDescent="0.25">
      <c r="T402745" s="51"/>
    </row>
    <row r="402842" spans="20:20" x14ac:dyDescent="0.25">
      <c r="T402842" s="51"/>
    </row>
    <row r="402939" spans="20:20" x14ac:dyDescent="0.25">
      <c r="T402939" s="51"/>
    </row>
    <row r="403036" spans="20:20" x14ac:dyDescent="0.25">
      <c r="T403036" s="51"/>
    </row>
    <row r="403133" spans="20:20" x14ac:dyDescent="0.25">
      <c r="T403133" s="51"/>
    </row>
    <row r="403230" spans="20:20" x14ac:dyDescent="0.25">
      <c r="T403230" s="51"/>
    </row>
    <row r="403327" spans="20:20" x14ac:dyDescent="0.25">
      <c r="T403327" s="51"/>
    </row>
    <row r="403424" spans="20:20" x14ac:dyDescent="0.25">
      <c r="T403424" s="51"/>
    </row>
    <row r="403521" spans="20:20" x14ac:dyDescent="0.25">
      <c r="T403521" s="51"/>
    </row>
    <row r="403618" spans="20:20" x14ac:dyDescent="0.25">
      <c r="T403618" s="51"/>
    </row>
    <row r="403715" spans="20:20" x14ac:dyDescent="0.25">
      <c r="T403715" s="51"/>
    </row>
    <row r="403812" spans="20:20" x14ac:dyDescent="0.25">
      <c r="T403812" s="51"/>
    </row>
    <row r="403909" spans="20:20" x14ac:dyDescent="0.25">
      <c r="T403909" s="51"/>
    </row>
    <row r="404006" spans="20:20" x14ac:dyDescent="0.25">
      <c r="T404006" s="51"/>
    </row>
    <row r="404103" spans="20:20" x14ac:dyDescent="0.25">
      <c r="T404103" s="51"/>
    </row>
    <row r="404200" spans="20:20" x14ac:dyDescent="0.25">
      <c r="T404200" s="51"/>
    </row>
    <row r="404297" spans="20:20" x14ac:dyDescent="0.25">
      <c r="T404297" s="51"/>
    </row>
    <row r="404394" spans="20:20" x14ac:dyDescent="0.25">
      <c r="T404394" s="51"/>
    </row>
    <row r="404491" spans="20:20" x14ac:dyDescent="0.25">
      <c r="T404491" s="51"/>
    </row>
    <row r="404588" spans="20:20" x14ac:dyDescent="0.25">
      <c r="T404588" s="51"/>
    </row>
    <row r="404685" spans="20:20" x14ac:dyDescent="0.25">
      <c r="T404685" s="51"/>
    </row>
    <row r="404782" spans="20:20" x14ac:dyDescent="0.25">
      <c r="T404782" s="51"/>
    </row>
    <row r="404879" spans="20:20" x14ac:dyDescent="0.25">
      <c r="T404879" s="51"/>
    </row>
    <row r="404976" spans="20:20" x14ac:dyDescent="0.25">
      <c r="T404976" s="51"/>
    </row>
    <row r="405073" spans="20:20" x14ac:dyDescent="0.25">
      <c r="T405073" s="51"/>
    </row>
    <row r="405170" spans="20:20" x14ac:dyDescent="0.25">
      <c r="T405170" s="51"/>
    </row>
    <row r="405267" spans="20:20" x14ac:dyDescent="0.25">
      <c r="T405267" s="51"/>
    </row>
    <row r="405364" spans="20:20" x14ac:dyDescent="0.25">
      <c r="T405364" s="51"/>
    </row>
    <row r="405461" spans="20:20" x14ac:dyDescent="0.25">
      <c r="T405461" s="51"/>
    </row>
    <row r="405558" spans="20:20" x14ac:dyDescent="0.25">
      <c r="T405558" s="51"/>
    </row>
    <row r="405655" spans="20:20" x14ac:dyDescent="0.25">
      <c r="T405655" s="51"/>
    </row>
    <row r="405752" spans="20:20" x14ac:dyDescent="0.25">
      <c r="T405752" s="51"/>
    </row>
    <row r="405849" spans="20:20" x14ac:dyDescent="0.25">
      <c r="T405849" s="51"/>
    </row>
    <row r="405946" spans="20:20" x14ac:dyDescent="0.25">
      <c r="T405946" s="51"/>
    </row>
    <row r="406043" spans="20:20" x14ac:dyDescent="0.25">
      <c r="T406043" s="51"/>
    </row>
    <row r="406140" spans="20:20" x14ac:dyDescent="0.25">
      <c r="T406140" s="51"/>
    </row>
    <row r="406237" spans="20:20" x14ac:dyDescent="0.25">
      <c r="T406237" s="51"/>
    </row>
    <row r="406334" spans="20:20" x14ac:dyDescent="0.25">
      <c r="T406334" s="51"/>
    </row>
    <row r="406431" spans="20:20" x14ac:dyDescent="0.25">
      <c r="T406431" s="51"/>
    </row>
    <row r="406528" spans="20:20" x14ac:dyDescent="0.25">
      <c r="T406528" s="51"/>
    </row>
    <row r="406625" spans="20:20" x14ac:dyDescent="0.25">
      <c r="T406625" s="51"/>
    </row>
    <row r="406722" spans="20:20" x14ac:dyDescent="0.25">
      <c r="T406722" s="51"/>
    </row>
    <row r="406819" spans="20:20" x14ac:dyDescent="0.25">
      <c r="T406819" s="51"/>
    </row>
    <row r="406916" spans="20:20" x14ac:dyDescent="0.25">
      <c r="T406916" s="51"/>
    </row>
    <row r="407013" spans="20:20" x14ac:dyDescent="0.25">
      <c r="T407013" s="51"/>
    </row>
    <row r="407110" spans="20:20" x14ac:dyDescent="0.25">
      <c r="T407110" s="51"/>
    </row>
    <row r="407207" spans="20:20" x14ac:dyDescent="0.25">
      <c r="T407207" s="51"/>
    </row>
    <row r="407304" spans="20:20" x14ac:dyDescent="0.25">
      <c r="T407304" s="51"/>
    </row>
    <row r="407401" spans="20:20" x14ac:dyDescent="0.25">
      <c r="T407401" s="51"/>
    </row>
    <row r="407498" spans="20:20" x14ac:dyDescent="0.25">
      <c r="T407498" s="51"/>
    </row>
    <row r="407595" spans="20:20" x14ac:dyDescent="0.25">
      <c r="T407595" s="51"/>
    </row>
    <row r="407692" spans="20:20" x14ac:dyDescent="0.25">
      <c r="T407692" s="51"/>
    </row>
    <row r="407789" spans="20:20" x14ac:dyDescent="0.25">
      <c r="T407789" s="51"/>
    </row>
    <row r="407886" spans="20:20" x14ac:dyDescent="0.25">
      <c r="T407886" s="51"/>
    </row>
    <row r="407983" spans="20:20" x14ac:dyDescent="0.25">
      <c r="T407983" s="51"/>
    </row>
    <row r="408080" spans="20:20" x14ac:dyDescent="0.25">
      <c r="T408080" s="51"/>
    </row>
    <row r="408177" spans="20:20" x14ac:dyDescent="0.25">
      <c r="T408177" s="51"/>
    </row>
    <row r="408274" spans="20:20" x14ac:dyDescent="0.25">
      <c r="T408274" s="51"/>
    </row>
    <row r="408371" spans="20:20" x14ac:dyDescent="0.25">
      <c r="T408371" s="51"/>
    </row>
    <row r="408468" spans="20:20" x14ac:dyDescent="0.25">
      <c r="T408468" s="51"/>
    </row>
    <row r="408565" spans="20:20" x14ac:dyDescent="0.25">
      <c r="T408565" s="51"/>
    </row>
    <row r="408662" spans="20:20" x14ac:dyDescent="0.25">
      <c r="T408662" s="51"/>
    </row>
    <row r="408759" spans="20:20" x14ac:dyDescent="0.25">
      <c r="T408759" s="51"/>
    </row>
    <row r="408856" spans="20:20" x14ac:dyDescent="0.25">
      <c r="T408856" s="51"/>
    </row>
    <row r="408953" spans="20:20" x14ac:dyDescent="0.25">
      <c r="T408953" s="51"/>
    </row>
    <row r="409050" spans="20:20" x14ac:dyDescent="0.25">
      <c r="T409050" s="51"/>
    </row>
    <row r="409147" spans="20:20" x14ac:dyDescent="0.25">
      <c r="T409147" s="51"/>
    </row>
    <row r="409244" spans="20:20" x14ac:dyDescent="0.25">
      <c r="T409244" s="51"/>
    </row>
    <row r="409341" spans="20:20" x14ac:dyDescent="0.25">
      <c r="T409341" s="51"/>
    </row>
    <row r="409438" spans="20:20" x14ac:dyDescent="0.25">
      <c r="T409438" s="51"/>
    </row>
    <row r="409535" spans="20:20" x14ac:dyDescent="0.25">
      <c r="T409535" s="51"/>
    </row>
    <row r="409632" spans="20:20" x14ac:dyDescent="0.25">
      <c r="T409632" s="51"/>
    </row>
    <row r="409729" spans="20:20" x14ac:dyDescent="0.25">
      <c r="T409729" s="51"/>
    </row>
    <row r="409826" spans="20:20" x14ac:dyDescent="0.25">
      <c r="T409826" s="51"/>
    </row>
    <row r="409923" spans="20:20" x14ac:dyDescent="0.25">
      <c r="T409923" s="51"/>
    </row>
    <row r="410020" spans="20:20" x14ac:dyDescent="0.25">
      <c r="T410020" s="51"/>
    </row>
    <row r="410117" spans="20:20" x14ac:dyDescent="0.25">
      <c r="T410117" s="51"/>
    </row>
    <row r="410214" spans="20:20" x14ac:dyDescent="0.25">
      <c r="T410214" s="51"/>
    </row>
    <row r="410311" spans="20:20" x14ac:dyDescent="0.25">
      <c r="T410311" s="51"/>
    </row>
    <row r="410408" spans="20:20" x14ac:dyDescent="0.25">
      <c r="T410408" s="51"/>
    </row>
    <row r="410505" spans="20:20" x14ac:dyDescent="0.25">
      <c r="T410505" s="51"/>
    </row>
    <row r="410602" spans="20:20" x14ac:dyDescent="0.25">
      <c r="T410602" s="51"/>
    </row>
    <row r="410699" spans="20:20" x14ac:dyDescent="0.25">
      <c r="T410699" s="51"/>
    </row>
    <row r="410796" spans="20:20" x14ac:dyDescent="0.25">
      <c r="T410796" s="51"/>
    </row>
    <row r="410893" spans="20:20" x14ac:dyDescent="0.25">
      <c r="T410893" s="51"/>
    </row>
    <row r="410990" spans="20:20" x14ac:dyDescent="0.25">
      <c r="T410990" s="51"/>
    </row>
    <row r="411087" spans="20:20" x14ac:dyDescent="0.25">
      <c r="T411087" s="51"/>
    </row>
    <row r="411184" spans="20:20" x14ac:dyDescent="0.25">
      <c r="T411184" s="51"/>
    </row>
    <row r="411281" spans="20:20" x14ac:dyDescent="0.25">
      <c r="T411281" s="51"/>
    </row>
    <row r="411378" spans="20:20" x14ac:dyDescent="0.25">
      <c r="T411378" s="51"/>
    </row>
    <row r="411475" spans="20:20" x14ac:dyDescent="0.25">
      <c r="T411475" s="51"/>
    </row>
    <row r="411572" spans="20:20" x14ac:dyDescent="0.25">
      <c r="T411572" s="51"/>
    </row>
    <row r="411669" spans="20:20" x14ac:dyDescent="0.25">
      <c r="T411669" s="51"/>
    </row>
    <row r="411766" spans="20:20" x14ac:dyDescent="0.25">
      <c r="T411766" s="51"/>
    </row>
    <row r="411863" spans="20:20" x14ac:dyDescent="0.25">
      <c r="T411863" s="51"/>
    </row>
    <row r="411960" spans="20:20" x14ac:dyDescent="0.25">
      <c r="T411960" s="51"/>
    </row>
    <row r="412057" spans="20:20" x14ac:dyDescent="0.25">
      <c r="T412057" s="51"/>
    </row>
    <row r="412154" spans="20:20" x14ac:dyDescent="0.25">
      <c r="T412154" s="51"/>
    </row>
    <row r="412251" spans="20:20" x14ac:dyDescent="0.25">
      <c r="T412251" s="51"/>
    </row>
    <row r="412348" spans="20:20" x14ac:dyDescent="0.25">
      <c r="T412348" s="51"/>
    </row>
    <row r="412445" spans="20:20" x14ac:dyDescent="0.25">
      <c r="T412445" s="51"/>
    </row>
    <row r="412542" spans="20:20" x14ac:dyDescent="0.25">
      <c r="T412542" s="51"/>
    </row>
    <row r="412639" spans="20:20" x14ac:dyDescent="0.25">
      <c r="T412639" s="51"/>
    </row>
    <row r="412736" spans="20:20" x14ac:dyDescent="0.25">
      <c r="T412736" s="51"/>
    </row>
    <row r="412833" spans="20:20" x14ac:dyDescent="0.25">
      <c r="T412833" s="51"/>
    </row>
    <row r="412930" spans="20:20" x14ac:dyDescent="0.25">
      <c r="T412930" s="51"/>
    </row>
    <row r="413027" spans="20:20" x14ac:dyDescent="0.25">
      <c r="T413027" s="51"/>
    </row>
    <row r="413124" spans="20:20" x14ac:dyDescent="0.25">
      <c r="T413124" s="51"/>
    </row>
    <row r="413221" spans="20:20" x14ac:dyDescent="0.25">
      <c r="T413221" s="51"/>
    </row>
    <row r="413318" spans="20:20" x14ac:dyDescent="0.25">
      <c r="T413318" s="51"/>
    </row>
    <row r="413415" spans="20:20" x14ac:dyDescent="0.25">
      <c r="T413415" s="51"/>
    </row>
    <row r="413512" spans="20:20" x14ac:dyDescent="0.25">
      <c r="T413512" s="51"/>
    </row>
    <row r="413609" spans="20:20" x14ac:dyDescent="0.25">
      <c r="T413609" s="51"/>
    </row>
    <row r="413706" spans="20:20" x14ac:dyDescent="0.25">
      <c r="T413706" s="51"/>
    </row>
    <row r="413803" spans="20:20" x14ac:dyDescent="0.25">
      <c r="T413803" s="51"/>
    </row>
    <row r="413900" spans="20:20" x14ac:dyDescent="0.25">
      <c r="T413900" s="51"/>
    </row>
    <row r="413997" spans="20:20" x14ac:dyDescent="0.25">
      <c r="T413997" s="51"/>
    </row>
    <row r="414094" spans="20:20" x14ac:dyDescent="0.25">
      <c r="T414094" s="51"/>
    </row>
    <row r="414191" spans="20:20" x14ac:dyDescent="0.25">
      <c r="T414191" s="51"/>
    </row>
    <row r="414288" spans="20:20" x14ac:dyDescent="0.25">
      <c r="T414288" s="51"/>
    </row>
    <row r="414385" spans="20:20" x14ac:dyDescent="0.25">
      <c r="T414385" s="51"/>
    </row>
    <row r="414482" spans="20:20" x14ac:dyDescent="0.25">
      <c r="T414482" s="51"/>
    </row>
    <row r="414579" spans="20:20" x14ac:dyDescent="0.25">
      <c r="T414579" s="51"/>
    </row>
    <row r="414676" spans="20:20" x14ac:dyDescent="0.25">
      <c r="T414676" s="51"/>
    </row>
    <row r="414773" spans="20:20" x14ac:dyDescent="0.25">
      <c r="T414773" s="51"/>
    </row>
    <row r="414870" spans="20:20" x14ac:dyDescent="0.25">
      <c r="T414870" s="51"/>
    </row>
    <row r="414967" spans="20:20" x14ac:dyDescent="0.25">
      <c r="T414967" s="51"/>
    </row>
    <row r="415064" spans="20:20" x14ac:dyDescent="0.25">
      <c r="T415064" s="51"/>
    </row>
    <row r="415161" spans="20:20" x14ac:dyDescent="0.25">
      <c r="T415161" s="51"/>
    </row>
    <row r="415258" spans="20:20" x14ac:dyDescent="0.25">
      <c r="T415258" s="51"/>
    </row>
    <row r="415355" spans="20:20" x14ac:dyDescent="0.25">
      <c r="T415355" s="51"/>
    </row>
    <row r="415452" spans="20:20" x14ac:dyDescent="0.25">
      <c r="T415452" s="51"/>
    </row>
    <row r="415549" spans="20:20" x14ac:dyDescent="0.25">
      <c r="T415549" s="51"/>
    </row>
    <row r="415646" spans="20:20" x14ac:dyDescent="0.25">
      <c r="T415646" s="51"/>
    </row>
    <row r="415743" spans="20:20" x14ac:dyDescent="0.25">
      <c r="T415743" s="51"/>
    </row>
    <row r="415840" spans="20:20" x14ac:dyDescent="0.25">
      <c r="T415840" s="51"/>
    </row>
    <row r="415937" spans="20:20" x14ac:dyDescent="0.25">
      <c r="T415937" s="51"/>
    </row>
    <row r="416034" spans="20:20" x14ac:dyDescent="0.25">
      <c r="T416034" s="51"/>
    </row>
    <row r="416131" spans="20:20" x14ac:dyDescent="0.25">
      <c r="T416131" s="51"/>
    </row>
    <row r="416228" spans="20:20" x14ac:dyDescent="0.25">
      <c r="T416228" s="51"/>
    </row>
    <row r="416325" spans="20:20" x14ac:dyDescent="0.25">
      <c r="T416325" s="51"/>
    </row>
    <row r="416422" spans="20:20" x14ac:dyDescent="0.25">
      <c r="T416422" s="51"/>
    </row>
    <row r="416519" spans="20:20" x14ac:dyDescent="0.25">
      <c r="T416519" s="51"/>
    </row>
    <row r="416616" spans="20:20" x14ac:dyDescent="0.25">
      <c r="T416616" s="51"/>
    </row>
    <row r="416713" spans="20:20" x14ac:dyDescent="0.25">
      <c r="T416713" s="51"/>
    </row>
    <row r="416810" spans="20:20" x14ac:dyDescent="0.25">
      <c r="T416810" s="51"/>
    </row>
    <row r="416907" spans="20:20" x14ac:dyDescent="0.25">
      <c r="T416907" s="51"/>
    </row>
    <row r="417004" spans="20:20" x14ac:dyDescent="0.25">
      <c r="T417004" s="51"/>
    </row>
    <row r="417101" spans="20:20" x14ac:dyDescent="0.25">
      <c r="T417101" s="51"/>
    </row>
    <row r="417198" spans="20:20" x14ac:dyDescent="0.25">
      <c r="T417198" s="51"/>
    </row>
    <row r="417295" spans="20:20" x14ac:dyDescent="0.25">
      <c r="T417295" s="51"/>
    </row>
    <row r="417392" spans="20:20" x14ac:dyDescent="0.25">
      <c r="T417392" s="51"/>
    </row>
    <row r="417489" spans="20:20" x14ac:dyDescent="0.25">
      <c r="T417489" s="51"/>
    </row>
    <row r="417586" spans="20:20" x14ac:dyDescent="0.25">
      <c r="T417586" s="51"/>
    </row>
    <row r="417683" spans="20:20" x14ac:dyDescent="0.25">
      <c r="T417683" s="51"/>
    </row>
    <row r="417780" spans="20:20" x14ac:dyDescent="0.25">
      <c r="T417780" s="51"/>
    </row>
    <row r="417877" spans="20:20" x14ac:dyDescent="0.25">
      <c r="T417877" s="51"/>
    </row>
    <row r="417974" spans="20:20" x14ac:dyDescent="0.25">
      <c r="T417974" s="51"/>
    </row>
    <row r="418071" spans="20:20" x14ac:dyDescent="0.25">
      <c r="T418071" s="51"/>
    </row>
    <row r="418168" spans="20:20" x14ac:dyDescent="0.25">
      <c r="T418168" s="51"/>
    </row>
    <row r="418265" spans="20:20" x14ac:dyDescent="0.25">
      <c r="T418265" s="51"/>
    </row>
    <row r="418362" spans="20:20" x14ac:dyDescent="0.25">
      <c r="T418362" s="51"/>
    </row>
    <row r="418459" spans="20:20" x14ac:dyDescent="0.25">
      <c r="T418459" s="51"/>
    </row>
    <row r="418556" spans="20:20" x14ac:dyDescent="0.25">
      <c r="T418556" s="51"/>
    </row>
    <row r="418653" spans="20:20" x14ac:dyDescent="0.25">
      <c r="T418653" s="51"/>
    </row>
    <row r="418750" spans="20:20" x14ac:dyDescent="0.25">
      <c r="T418750" s="51"/>
    </row>
    <row r="418847" spans="20:20" x14ac:dyDescent="0.25">
      <c r="T418847" s="51"/>
    </row>
    <row r="418944" spans="20:20" x14ac:dyDescent="0.25">
      <c r="T418944" s="51"/>
    </row>
    <row r="419041" spans="20:20" x14ac:dyDescent="0.25">
      <c r="T419041" s="51"/>
    </row>
    <row r="419138" spans="20:20" x14ac:dyDescent="0.25">
      <c r="T419138" s="51"/>
    </row>
    <row r="419235" spans="20:20" x14ac:dyDescent="0.25">
      <c r="T419235" s="51"/>
    </row>
    <row r="419332" spans="20:20" x14ac:dyDescent="0.25">
      <c r="T419332" s="51"/>
    </row>
    <row r="419429" spans="20:20" x14ac:dyDescent="0.25">
      <c r="T419429" s="51"/>
    </row>
    <row r="419526" spans="20:20" x14ac:dyDescent="0.25">
      <c r="T419526" s="51"/>
    </row>
    <row r="419623" spans="20:20" x14ac:dyDescent="0.25">
      <c r="T419623" s="51"/>
    </row>
    <row r="419720" spans="20:20" x14ac:dyDescent="0.25">
      <c r="T419720" s="51"/>
    </row>
    <row r="419817" spans="20:20" x14ac:dyDescent="0.25">
      <c r="T419817" s="51"/>
    </row>
    <row r="419914" spans="20:20" x14ac:dyDescent="0.25">
      <c r="T419914" s="51"/>
    </row>
    <row r="420011" spans="20:20" x14ac:dyDescent="0.25">
      <c r="T420011" s="51"/>
    </row>
    <row r="420108" spans="20:20" x14ac:dyDescent="0.25">
      <c r="T420108" s="51"/>
    </row>
    <row r="420205" spans="20:20" x14ac:dyDescent="0.25">
      <c r="T420205" s="51"/>
    </row>
    <row r="420302" spans="20:20" x14ac:dyDescent="0.25">
      <c r="T420302" s="51"/>
    </row>
    <row r="420399" spans="20:20" x14ac:dyDescent="0.25">
      <c r="T420399" s="51"/>
    </row>
    <row r="420496" spans="20:20" x14ac:dyDescent="0.25">
      <c r="T420496" s="51"/>
    </row>
    <row r="420593" spans="20:20" x14ac:dyDescent="0.25">
      <c r="T420593" s="51"/>
    </row>
    <row r="420690" spans="20:20" x14ac:dyDescent="0.25">
      <c r="T420690" s="51"/>
    </row>
    <row r="420787" spans="20:20" x14ac:dyDescent="0.25">
      <c r="T420787" s="51"/>
    </row>
    <row r="420884" spans="20:20" x14ac:dyDescent="0.25">
      <c r="T420884" s="51"/>
    </row>
    <row r="420981" spans="20:20" x14ac:dyDescent="0.25">
      <c r="T420981" s="51"/>
    </row>
    <row r="421078" spans="20:20" x14ac:dyDescent="0.25">
      <c r="T421078" s="51"/>
    </row>
    <row r="421175" spans="20:20" x14ac:dyDescent="0.25">
      <c r="T421175" s="51"/>
    </row>
    <row r="421272" spans="20:20" x14ac:dyDescent="0.25">
      <c r="T421272" s="51"/>
    </row>
    <row r="421369" spans="20:20" x14ac:dyDescent="0.25">
      <c r="T421369" s="51"/>
    </row>
    <row r="421466" spans="20:20" x14ac:dyDescent="0.25">
      <c r="T421466" s="51"/>
    </row>
    <row r="421563" spans="20:20" x14ac:dyDescent="0.25">
      <c r="T421563" s="51"/>
    </row>
    <row r="421660" spans="20:20" x14ac:dyDescent="0.25">
      <c r="T421660" s="51"/>
    </row>
    <row r="421757" spans="20:20" x14ac:dyDescent="0.25">
      <c r="T421757" s="51"/>
    </row>
    <row r="421854" spans="20:20" x14ac:dyDescent="0.25">
      <c r="T421854" s="51"/>
    </row>
    <row r="421951" spans="20:20" x14ac:dyDescent="0.25">
      <c r="T421951" s="51"/>
    </row>
    <row r="422048" spans="20:20" x14ac:dyDescent="0.25">
      <c r="T422048" s="51"/>
    </row>
    <row r="422145" spans="20:20" x14ac:dyDescent="0.25">
      <c r="T422145" s="51"/>
    </row>
    <row r="422242" spans="20:20" x14ac:dyDescent="0.25">
      <c r="T422242" s="51"/>
    </row>
    <row r="422339" spans="20:20" x14ac:dyDescent="0.25">
      <c r="T422339" s="51"/>
    </row>
    <row r="422436" spans="20:20" x14ac:dyDescent="0.25">
      <c r="T422436" s="51"/>
    </row>
    <row r="422533" spans="20:20" x14ac:dyDescent="0.25">
      <c r="T422533" s="51"/>
    </row>
    <row r="422630" spans="20:20" x14ac:dyDescent="0.25">
      <c r="T422630" s="51"/>
    </row>
    <row r="422727" spans="20:20" x14ac:dyDescent="0.25">
      <c r="T422727" s="51"/>
    </row>
    <row r="422824" spans="20:20" x14ac:dyDescent="0.25">
      <c r="T422824" s="51"/>
    </row>
    <row r="422921" spans="20:20" x14ac:dyDescent="0.25">
      <c r="T422921" s="51"/>
    </row>
    <row r="423018" spans="20:20" x14ac:dyDescent="0.25">
      <c r="T423018" s="51"/>
    </row>
    <row r="423115" spans="20:20" x14ac:dyDescent="0.25">
      <c r="T423115" s="51"/>
    </row>
    <row r="423212" spans="20:20" x14ac:dyDescent="0.25">
      <c r="T423212" s="51"/>
    </row>
    <row r="423309" spans="20:20" x14ac:dyDescent="0.25">
      <c r="T423309" s="51"/>
    </row>
    <row r="423406" spans="20:20" x14ac:dyDescent="0.25">
      <c r="T423406" s="51"/>
    </row>
    <row r="423503" spans="20:20" x14ac:dyDescent="0.25">
      <c r="T423503" s="51"/>
    </row>
    <row r="423600" spans="20:20" x14ac:dyDescent="0.25">
      <c r="T423600" s="51"/>
    </row>
    <row r="423697" spans="20:20" x14ac:dyDescent="0.25">
      <c r="T423697" s="51"/>
    </row>
    <row r="423794" spans="20:20" x14ac:dyDescent="0.25">
      <c r="T423794" s="51"/>
    </row>
    <row r="423891" spans="20:20" x14ac:dyDescent="0.25">
      <c r="T423891" s="51"/>
    </row>
    <row r="423988" spans="20:20" x14ac:dyDescent="0.25">
      <c r="T423988" s="51"/>
    </row>
    <row r="424085" spans="20:20" x14ac:dyDescent="0.25">
      <c r="T424085" s="51"/>
    </row>
    <row r="424182" spans="20:20" x14ac:dyDescent="0.25">
      <c r="T424182" s="51"/>
    </row>
    <row r="424279" spans="20:20" x14ac:dyDescent="0.25">
      <c r="T424279" s="51"/>
    </row>
    <row r="424376" spans="20:20" x14ac:dyDescent="0.25">
      <c r="T424376" s="51"/>
    </row>
    <row r="424473" spans="20:20" x14ac:dyDescent="0.25">
      <c r="T424473" s="51"/>
    </row>
    <row r="424570" spans="20:20" x14ac:dyDescent="0.25">
      <c r="T424570" s="51"/>
    </row>
    <row r="424667" spans="20:20" x14ac:dyDescent="0.25">
      <c r="T424667" s="51"/>
    </row>
    <row r="424764" spans="20:20" x14ac:dyDescent="0.25">
      <c r="T424764" s="51"/>
    </row>
    <row r="424861" spans="20:20" x14ac:dyDescent="0.25">
      <c r="T424861" s="51"/>
    </row>
    <row r="424958" spans="20:20" x14ac:dyDescent="0.25">
      <c r="T424958" s="51"/>
    </row>
    <row r="425055" spans="20:20" x14ac:dyDescent="0.25">
      <c r="T425055" s="51"/>
    </row>
    <row r="425152" spans="20:20" x14ac:dyDescent="0.25">
      <c r="T425152" s="51"/>
    </row>
    <row r="425249" spans="20:20" x14ac:dyDescent="0.25">
      <c r="T425249" s="51"/>
    </row>
    <row r="425346" spans="20:20" x14ac:dyDescent="0.25">
      <c r="T425346" s="51"/>
    </row>
    <row r="425443" spans="20:20" x14ac:dyDescent="0.25">
      <c r="T425443" s="51"/>
    </row>
    <row r="425540" spans="20:20" x14ac:dyDescent="0.25">
      <c r="T425540" s="51"/>
    </row>
    <row r="425637" spans="20:20" x14ac:dyDescent="0.25">
      <c r="T425637" s="51"/>
    </row>
    <row r="425734" spans="20:20" x14ac:dyDescent="0.25">
      <c r="T425734" s="51"/>
    </row>
    <row r="425831" spans="20:20" x14ac:dyDescent="0.25">
      <c r="T425831" s="51"/>
    </row>
    <row r="425928" spans="20:20" x14ac:dyDescent="0.25">
      <c r="T425928" s="51"/>
    </row>
    <row r="426025" spans="20:20" x14ac:dyDescent="0.25">
      <c r="T426025" s="51"/>
    </row>
    <row r="426122" spans="20:20" x14ac:dyDescent="0.25">
      <c r="T426122" s="51"/>
    </row>
    <row r="426219" spans="20:20" x14ac:dyDescent="0.25">
      <c r="T426219" s="51"/>
    </row>
    <row r="426316" spans="20:20" x14ac:dyDescent="0.25">
      <c r="T426316" s="51"/>
    </row>
    <row r="426413" spans="20:20" x14ac:dyDescent="0.25">
      <c r="T426413" s="51"/>
    </row>
    <row r="426510" spans="20:20" x14ac:dyDescent="0.25">
      <c r="T426510" s="51"/>
    </row>
    <row r="426607" spans="20:20" x14ac:dyDescent="0.25">
      <c r="T426607" s="51"/>
    </row>
    <row r="426704" spans="20:20" x14ac:dyDescent="0.25">
      <c r="T426704" s="51"/>
    </row>
    <row r="426801" spans="20:20" x14ac:dyDescent="0.25">
      <c r="T426801" s="51"/>
    </row>
    <row r="426898" spans="20:20" x14ac:dyDescent="0.25">
      <c r="T426898" s="51"/>
    </row>
    <row r="426995" spans="20:20" x14ac:dyDescent="0.25">
      <c r="T426995" s="51"/>
    </row>
    <row r="427092" spans="20:20" x14ac:dyDescent="0.25">
      <c r="T427092" s="51"/>
    </row>
    <row r="427189" spans="20:20" x14ac:dyDescent="0.25">
      <c r="T427189" s="51"/>
    </row>
    <row r="427286" spans="20:20" x14ac:dyDescent="0.25">
      <c r="T427286" s="51"/>
    </row>
    <row r="427383" spans="20:20" x14ac:dyDescent="0.25">
      <c r="T427383" s="51"/>
    </row>
    <row r="427480" spans="20:20" x14ac:dyDescent="0.25">
      <c r="T427480" s="51"/>
    </row>
    <row r="427577" spans="20:20" x14ac:dyDescent="0.25">
      <c r="T427577" s="51"/>
    </row>
    <row r="427674" spans="20:20" x14ac:dyDescent="0.25">
      <c r="T427674" s="51"/>
    </row>
    <row r="427771" spans="20:20" x14ac:dyDescent="0.25">
      <c r="T427771" s="51"/>
    </row>
    <row r="427868" spans="20:20" x14ac:dyDescent="0.25">
      <c r="T427868" s="51"/>
    </row>
    <row r="427965" spans="20:20" x14ac:dyDescent="0.25">
      <c r="T427965" s="51"/>
    </row>
    <row r="428062" spans="20:20" x14ac:dyDescent="0.25">
      <c r="T428062" s="51"/>
    </row>
    <row r="428159" spans="20:20" x14ac:dyDescent="0.25">
      <c r="T428159" s="51"/>
    </row>
    <row r="428256" spans="20:20" x14ac:dyDescent="0.25">
      <c r="T428256" s="51"/>
    </row>
    <row r="428353" spans="20:20" x14ac:dyDescent="0.25">
      <c r="T428353" s="51"/>
    </row>
    <row r="428450" spans="20:20" x14ac:dyDescent="0.25">
      <c r="T428450" s="51"/>
    </row>
    <row r="428547" spans="20:20" x14ac:dyDescent="0.25">
      <c r="T428547" s="51"/>
    </row>
    <row r="428644" spans="20:20" x14ac:dyDescent="0.25">
      <c r="T428644" s="51"/>
    </row>
    <row r="428741" spans="20:20" x14ac:dyDescent="0.25">
      <c r="T428741" s="51"/>
    </row>
    <row r="428838" spans="20:20" x14ac:dyDescent="0.25">
      <c r="T428838" s="51"/>
    </row>
    <row r="428935" spans="20:20" x14ac:dyDescent="0.25">
      <c r="T428935" s="51"/>
    </row>
    <row r="429032" spans="20:20" x14ac:dyDescent="0.25">
      <c r="T429032" s="51"/>
    </row>
    <row r="429129" spans="20:20" x14ac:dyDescent="0.25">
      <c r="T429129" s="51"/>
    </row>
    <row r="429226" spans="20:20" x14ac:dyDescent="0.25">
      <c r="T429226" s="51"/>
    </row>
    <row r="429323" spans="20:20" x14ac:dyDescent="0.25">
      <c r="T429323" s="51"/>
    </row>
    <row r="429420" spans="20:20" x14ac:dyDescent="0.25">
      <c r="T429420" s="51"/>
    </row>
    <row r="429517" spans="20:20" x14ac:dyDescent="0.25">
      <c r="T429517" s="51"/>
    </row>
    <row r="429614" spans="20:20" x14ac:dyDescent="0.25">
      <c r="T429614" s="51"/>
    </row>
    <row r="429711" spans="20:20" x14ac:dyDescent="0.25">
      <c r="T429711" s="51"/>
    </row>
    <row r="429808" spans="20:20" x14ac:dyDescent="0.25">
      <c r="T429808" s="51"/>
    </row>
    <row r="429905" spans="20:20" x14ac:dyDescent="0.25">
      <c r="T429905" s="51"/>
    </row>
    <row r="430002" spans="20:20" x14ac:dyDescent="0.25">
      <c r="T430002" s="51"/>
    </row>
    <row r="430099" spans="20:20" x14ac:dyDescent="0.25">
      <c r="T430099" s="51"/>
    </row>
    <row r="430196" spans="20:20" x14ac:dyDescent="0.25">
      <c r="T430196" s="51"/>
    </row>
    <row r="430293" spans="20:20" x14ac:dyDescent="0.25">
      <c r="T430293" s="51"/>
    </row>
    <row r="430390" spans="20:20" x14ac:dyDescent="0.25">
      <c r="T430390" s="51"/>
    </row>
    <row r="430487" spans="20:20" x14ac:dyDescent="0.25">
      <c r="T430487" s="51"/>
    </row>
    <row r="430584" spans="20:20" x14ac:dyDescent="0.25">
      <c r="T430584" s="51"/>
    </row>
    <row r="430681" spans="20:20" x14ac:dyDescent="0.25">
      <c r="T430681" s="51"/>
    </row>
    <row r="430778" spans="20:20" x14ac:dyDescent="0.25">
      <c r="T430778" s="51"/>
    </row>
    <row r="430875" spans="20:20" x14ac:dyDescent="0.25">
      <c r="T430875" s="51"/>
    </row>
    <row r="430972" spans="20:20" x14ac:dyDescent="0.25">
      <c r="T430972" s="51"/>
    </row>
    <row r="431069" spans="20:20" x14ac:dyDescent="0.25">
      <c r="T431069" s="51"/>
    </row>
    <row r="431166" spans="20:20" x14ac:dyDescent="0.25">
      <c r="T431166" s="51"/>
    </row>
    <row r="431263" spans="20:20" x14ac:dyDescent="0.25">
      <c r="T431263" s="51"/>
    </row>
    <row r="431360" spans="20:20" x14ac:dyDescent="0.25">
      <c r="T431360" s="51"/>
    </row>
    <row r="431457" spans="20:20" x14ac:dyDescent="0.25">
      <c r="T431457" s="51"/>
    </row>
    <row r="431554" spans="20:20" x14ac:dyDescent="0.25">
      <c r="T431554" s="51"/>
    </row>
    <row r="431651" spans="20:20" x14ac:dyDescent="0.25">
      <c r="T431651" s="51"/>
    </row>
    <row r="431748" spans="20:20" x14ac:dyDescent="0.25">
      <c r="T431748" s="51"/>
    </row>
    <row r="431845" spans="20:20" x14ac:dyDescent="0.25">
      <c r="T431845" s="51"/>
    </row>
    <row r="431942" spans="20:20" x14ac:dyDescent="0.25">
      <c r="T431942" s="51"/>
    </row>
    <row r="432039" spans="20:20" x14ac:dyDescent="0.25">
      <c r="T432039" s="51"/>
    </row>
    <row r="432136" spans="20:20" x14ac:dyDescent="0.25">
      <c r="T432136" s="51"/>
    </row>
    <row r="432233" spans="20:20" x14ac:dyDescent="0.25">
      <c r="T432233" s="51"/>
    </row>
    <row r="432330" spans="20:20" x14ac:dyDescent="0.25">
      <c r="T432330" s="51"/>
    </row>
    <row r="432427" spans="20:20" x14ac:dyDescent="0.25">
      <c r="T432427" s="51"/>
    </row>
    <row r="432524" spans="20:20" x14ac:dyDescent="0.25">
      <c r="T432524" s="51"/>
    </row>
    <row r="432621" spans="20:20" x14ac:dyDescent="0.25">
      <c r="T432621" s="51"/>
    </row>
    <row r="432718" spans="20:20" x14ac:dyDescent="0.25">
      <c r="T432718" s="51"/>
    </row>
    <row r="432815" spans="20:20" x14ac:dyDescent="0.25">
      <c r="T432815" s="51"/>
    </row>
    <row r="432912" spans="20:20" x14ac:dyDescent="0.25">
      <c r="T432912" s="51"/>
    </row>
    <row r="433009" spans="20:20" x14ac:dyDescent="0.25">
      <c r="T433009" s="51"/>
    </row>
    <row r="433106" spans="20:20" x14ac:dyDescent="0.25">
      <c r="T433106" s="51"/>
    </row>
    <row r="433203" spans="20:20" x14ac:dyDescent="0.25">
      <c r="T433203" s="51"/>
    </row>
    <row r="433300" spans="20:20" x14ac:dyDescent="0.25">
      <c r="T433300" s="51"/>
    </row>
    <row r="433397" spans="20:20" x14ac:dyDescent="0.25">
      <c r="T433397" s="51"/>
    </row>
    <row r="433494" spans="20:20" x14ac:dyDescent="0.25">
      <c r="T433494" s="51"/>
    </row>
    <row r="433591" spans="20:20" x14ac:dyDescent="0.25">
      <c r="T433591" s="51"/>
    </row>
    <row r="433688" spans="20:20" x14ac:dyDescent="0.25">
      <c r="T433688" s="51"/>
    </row>
    <row r="433785" spans="20:20" x14ac:dyDescent="0.25">
      <c r="T433785" s="51"/>
    </row>
    <row r="433882" spans="20:20" x14ac:dyDescent="0.25">
      <c r="T433882" s="51"/>
    </row>
    <row r="433979" spans="20:20" x14ac:dyDescent="0.25">
      <c r="T433979" s="51"/>
    </row>
    <row r="434076" spans="20:20" x14ac:dyDescent="0.25">
      <c r="T434076" s="51"/>
    </row>
    <row r="434173" spans="20:20" x14ac:dyDescent="0.25">
      <c r="T434173" s="51"/>
    </row>
    <row r="434270" spans="20:20" x14ac:dyDescent="0.25">
      <c r="T434270" s="51"/>
    </row>
    <row r="434367" spans="20:20" x14ac:dyDescent="0.25">
      <c r="T434367" s="51"/>
    </row>
    <row r="434464" spans="20:20" x14ac:dyDescent="0.25">
      <c r="T434464" s="51"/>
    </row>
    <row r="434561" spans="20:20" x14ac:dyDescent="0.25">
      <c r="T434561" s="51"/>
    </row>
    <row r="434658" spans="20:20" x14ac:dyDescent="0.25">
      <c r="T434658" s="51"/>
    </row>
    <row r="434755" spans="20:20" x14ac:dyDescent="0.25">
      <c r="T434755" s="51"/>
    </row>
    <row r="434852" spans="20:20" x14ac:dyDescent="0.25">
      <c r="T434852" s="51"/>
    </row>
    <row r="434949" spans="20:20" x14ac:dyDescent="0.25">
      <c r="T434949" s="51"/>
    </row>
    <row r="435046" spans="20:20" x14ac:dyDescent="0.25">
      <c r="T435046" s="51"/>
    </row>
    <row r="435143" spans="20:20" x14ac:dyDescent="0.25">
      <c r="T435143" s="51"/>
    </row>
    <row r="435240" spans="20:20" x14ac:dyDescent="0.25">
      <c r="T435240" s="51"/>
    </row>
    <row r="435337" spans="20:20" x14ac:dyDescent="0.25">
      <c r="T435337" s="51"/>
    </row>
    <row r="435434" spans="20:20" x14ac:dyDescent="0.25">
      <c r="T435434" s="51"/>
    </row>
    <row r="435531" spans="20:20" x14ac:dyDescent="0.25">
      <c r="T435531" s="51"/>
    </row>
    <row r="435628" spans="20:20" x14ac:dyDescent="0.25">
      <c r="T435628" s="51"/>
    </row>
    <row r="435725" spans="20:20" x14ac:dyDescent="0.25">
      <c r="T435725" s="51"/>
    </row>
    <row r="435822" spans="20:20" x14ac:dyDescent="0.25">
      <c r="T435822" s="51"/>
    </row>
    <row r="435919" spans="20:20" x14ac:dyDescent="0.25">
      <c r="T435919" s="51"/>
    </row>
    <row r="436016" spans="20:20" x14ac:dyDescent="0.25">
      <c r="T436016" s="51"/>
    </row>
    <row r="436113" spans="20:20" x14ac:dyDescent="0.25">
      <c r="T436113" s="51"/>
    </row>
    <row r="436210" spans="20:20" x14ac:dyDescent="0.25">
      <c r="T436210" s="51"/>
    </row>
    <row r="436307" spans="20:20" x14ac:dyDescent="0.25">
      <c r="T436307" s="51"/>
    </row>
    <row r="436404" spans="20:20" x14ac:dyDescent="0.25">
      <c r="T436404" s="51"/>
    </row>
    <row r="436501" spans="20:20" x14ac:dyDescent="0.25">
      <c r="T436501" s="51"/>
    </row>
    <row r="436598" spans="20:20" x14ac:dyDescent="0.25">
      <c r="T436598" s="51"/>
    </row>
    <row r="436695" spans="20:20" x14ac:dyDescent="0.25">
      <c r="T436695" s="51"/>
    </row>
    <row r="436792" spans="20:20" x14ac:dyDescent="0.25">
      <c r="T436792" s="51"/>
    </row>
    <row r="436889" spans="20:20" x14ac:dyDescent="0.25">
      <c r="T436889" s="51"/>
    </row>
    <row r="436986" spans="20:20" x14ac:dyDescent="0.25">
      <c r="T436986" s="51"/>
    </row>
    <row r="437083" spans="20:20" x14ac:dyDescent="0.25">
      <c r="T437083" s="51"/>
    </row>
    <row r="437180" spans="20:20" x14ac:dyDescent="0.25">
      <c r="T437180" s="51"/>
    </row>
    <row r="437277" spans="20:20" x14ac:dyDescent="0.25">
      <c r="T437277" s="51"/>
    </row>
    <row r="437374" spans="20:20" x14ac:dyDescent="0.25">
      <c r="T437374" s="51"/>
    </row>
    <row r="437471" spans="20:20" x14ac:dyDescent="0.25">
      <c r="T437471" s="51"/>
    </row>
    <row r="437568" spans="20:20" x14ac:dyDescent="0.25">
      <c r="T437568" s="51"/>
    </row>
    <row r="437665" spans="20:20" x14ac:dyDescent="0.25">
      <c r="T437665" s="51"/>
    </row>
    <row r="437762" spans="20:20" x14ac:dyDescent="0.25">
      <c r="T437762" s="51"/>
    </row>
    <row r="437859" spans="20:20" x14ac:dyDescent="0.25">
      <c r="T437859" s="51"/>
    </row>
    <row r="437956" spans="20:20" x14ac:dyDescent="0.25">
      <c r="T437956" s="51"/>
    </row>
    <row r="438053" spans="20:20" x14ac:dyDescent="0.25">
      <c r="T438053" s="51"/>
    </row>
    <row r="438150" spans="20:20" x14ac:dyDescent="0.25">
      <c r="T438150" s="51"/>
    </row>
    <row r="438247" spans="20:20" x14ac:dyDescent="0.25">
      <c r="T438247" s="51"/>
    </row>
    <row r="438344" spans="20:20" x14ac:dyDescent="0.25">
      <c r="T438344" s="51"/>
    </row>
    <row r="438441" spans="20:20" x14ac:dyDescent="0.25">
      <c r="T438441" s="51"/>
    </row>
    <row r="438538" spans="20:20" x14ac:dyDescent="0.25">
      <c r="T438538" s="51"/>
    </row>
    <row r="438635" spans="20:20" x14ac:dyDescent="0.25">
      <c r="T438635" s="51"/>
    </row>
    <row r="438732" spans="20:20" x14ac:dyDescent="0.25">
      <c r="T438732" s="51"/>
    </row>
    <row r="438829" spans="20:20" x14ac:dyDescent="0.25">
      <c r="T438829" s="51"/>
    </row>
    <row r="438926" spans="20:20" x14ac:dyDescent="0.25">
      <c r="T438926" s="51"/>
    </row>
    <row r="439023" spans="20:20" x14ac:dyDescent="0.25">
      <c r="T439023" s="51"/>
    </row>
    <row r="439120" spans="20:20" x14ac:dyDescent="0.25">
      <c r="T439120" s="51"/>
    </row>
    <row r="439217" spans="20:20" x14ac:dyDescent="0.25">
      <c r="T439217" s="51"/>
    </row>
    <row r="439314" spans="20:20" x14ac:dyDescent="0.25">
      <c r="T439314" s="51"/>
    </row>
    <row r="439411" spans="20:20" x14ac:dyDescent="0.25">
      <c r="T439411" s="51"/>
    </row>
    <row r="439508" spans="20:20" x14ac:dyDescent="0.25">
      <c r="T439508" s="51"/>
    </row>
    <row r="439605" spans="20:20" x14ac:dyDescent="0.25">
      <c r="T439605" s="51"/>
    </row>
    <row r="439702" spans="20:20" x14ac:dyDescent="0.25">
      <c r="T439702" s="51"/>
    </row>
    <row r="439799" spans="20:20" x14ac:dyDescent="0.25">
      <c r="T439799" s="51"/>
    </row>
    <row r="439896" spans="20:20" x14ac:dyDescent="0.25">
      <c r="T439896" s="51"/>
    </row>
    <row r="439993" spans="20:20" x14ac:dyDescent="0.25">
      <c r="T439993" s="51"/>
    </row>
    <row r="440090" spans="20:20" x14ac:dyDescent="0.25">
      <c r="T440090" s="51"/>
    </row>
    <row r="440187" spans="20:20" x14ac:dyDescent="0.25">
      <c r="T440187" s="51"/>
    </row>
    <row r="440284" spans="20:20" x14ac:dyDescent="0.25">
      <c r="T440284" s="51"/>
    </row>
    <row r="440381" spans="20:20" x14ac:dyDescent="0.25">
      <c r="T440381" s="51"/>
    </row>
    <row r="440478" spans="20:20" x14ac:dyDescent="0.25">
      <c r="T440478" s="51"/>
    </row>
    <row r="440575" spans="20:20" x14ac:dyDescent="0.25">
      <c r="T440575" s="51"/>
    </row>
    <row r="440672" spans="20:20" x14ac:dyDescent="0.25">
      <c r="T440672" s="51"/>
    </row>
    <row r="440769" spans="20:20" x14ac:dyDescent="0.25">
      <c r="T440769" s="51"/>
    </row>
    <row r="440866" spans="20:20" x14ac:dyDescent="0.25">
      <c r="T440866" s="51"/>
    </row>
    <row r="440963" spans="20:20" x14ac:dyDescent="0.25">
      <c r="T440963" s="51"/>
    </row>
    <row r="441060" spans="20:20" x14ac:dyDescent="0.25">
      <c r="T441060" s="51"/>
    </row>
    <row r="441157" spans="20:20" x14ac:dyDescent="0.25">
      <c r="T441157" s="51"/>
    </row>
    <row r="441254" spans="20:20" x14ac:dyDescent="0.25">
      <c r="T441254" s="51"/>
    </row>
    <row r="441351" spans="20:20" x14ac:dyDescent="0.25">
      <c r="T441351" s="51"/>
    </row>
    <row r="441448" spans="20:20" x14ac:dyDescent="0.25">
      <c r="T441448" s="51"/>
    </row>
    <row r="441545" spans="20:20" x14ac:dyDescent="0.25">
      <c r="T441545" s="51"/>
    </row>
    <row r="441642" spans="20:20" x14ac:dyDescent="0.25">
      <c r="T441642" s="51"/>
    </row>
    <row r="441739" spans="20:20" x14ac:dyDescent="0.25">
      <c r="T441739" s="51"/>
    </row>
    <row r="441836" spans="20:20" x14ac:dyDescent="0.25">
      <c r="T441836" s="51"/>
    </row>
    <row r="441933" spans="20:20" x14ac:dyDescent="0.25">
      <c r="T441933" s="51"/>
    </row>
    <row r="442030" spans="20:20" x14ac:dyDescent="0.25">
      <c r="T442030" s="51"/>
    </row>
    <row r="442127" spans="20:20" x14ac:dyDescent="0.25">
      <c r="T442127" s="51"/>
    </row>
    <row r="442224" spans="20:20" x14ac:dyDescent="0.25">
      <c r="T442224" s="51"/>
    </row>
    <row r="442321" spans="20:20" x14ac:dyDescent="0.25">
      <c r="T442321" s="51"/>
    </row>
    <row r="442418" spans="20:20" x14ac:dyDescent="0.25">
      <c r="T442418" s="51"/>
    </row>
    <row r="442515" spans="20:20" x14ac:dyDescent="0.25">
      <c r="T442515" s="51"/>
    </row>
    <row r="442612" spans="20:20" x14ac:dyDescent="0.25">
      <c r="T442612" s="51"/>
    </row>
    <row r="442709" spans="20:20" x14ac:dyDescent="0.25">
      <c r="T442709" s="51"/>
    </row>
    <row r="442806" spans="20:20" x14ac:dyDescent="0.25">
      <c r="T442806" s="51"/>
    </row>
    <row r="442903" spans="20:20" x14ac:dyDescent="0.25">
      <c r="T442903" s="51"/>
    </row>
    <row r="443000" spans="20:20" x14ac:dyDescent="0.25">
      <c r="T443000" s="51"/>
    </row>
    <row r="443097" spans="20:20" x14ac:dyDescent="0.25">
      <c r="T443097" s="51"/>
    </row>
    <row r="443194" spans="20:20" x14ac:dyDescent="0.25">
      <c r="T443194" s="51"/>
    </row>
    <row r="443291" spans="20:20" x14ac:dyDescent="0.25">
      <c r="T443291" s="51"/>
    </row>
    <row r="443388" spans="20:20" x14ac:dyDescent="0.25">
      <c r="T443388" s="51"/>
    </row>
    <row r="443485" spans="20:20" x14ac:dyDescent="0.25">
      <c r="T443485" s="51"/>
    </row>
    <row r="443582" spans="20:20" x14ac:dyDescent="0.25">
      <c r="T443582" s="51"/>
    </row>
    <row r="443679" spans="20:20" x14ac:dyDescent="0.25">
      <c r="T443679" s="51"/>
    </row>
    <row r="443776" spans="20:20" x14ac:dyDescent="0.25">
      <c r="T443776" s="51"/>
    </row>
    <row r="443873" spans="20:20" x14ac:dyDescent="0.25">
      <c r="T443873" s="51"/>
    </row>
    <row r="443970" spans="20:20" x14ac:dyDescent="0.25">
      <c r="T443970" s="51"/>
    </row>
    <row r="444067" spans="20:20" x14ac:dyDescent="0.25">
      <c r="T444067" s="51"/>
    </row>
    <row r="444164" spans="20:20" x14ac:dyDescent="0.25">
      <c r="T444164" s="51"/>
    </row>
    <row r="444261" spans="20:20" x14ac:dyDescent="0.25">
      <c r="T444261" s="51"/>
    </row>
    <row r="444358" spans="20:20" x14ac:dyDescent="0.25">
      <c r="T444358" s="51"/>
    </row>
    <row r="444455" spans="20:20" x14ac:dyDescent="0.25">
      <c r="T444455" s="51"/>
    </row>
    <row r="444552" spans="20:20" x14ac:dyDescent="0.25">
      <c r="T444552" s="51"/>
    </row>
    <row r="444649" spans="20:20" x14ac:dyDescent="0.25">
      <c r="T444649" s="51"/>
    </row>
    <row r="444746" spans="20:20" x14ac:dyDescent="0.25">
      <c r="T444746" s="51"/>
    </row>
    <row r="444843" spans="20:20" x14ac:dyDescent="0.25">
      <c r="T444843" s="51"/>
    </row>
    <row r="444940" spans="20:20" x14ac:dyDescent="0.25">
      <c r="T444940" s="51"/>
    </row>
    <row r="445037" spans="20:20" x14ac:dyDescent="0.25">
      <c r="T445037" s="51"/>
    </row>
    <row r="445134" spans="20:20" x14ac:dyDescent="0.25">
      <c r="T445134" s="51"/>
    </row>
    <row r="445231" spans="20:20" x14ac:dyDescent="0.25">
      <c r="T445231" s="51"/>
    </row>
    <row r="445328" spans="20:20" x14ac:dyDescent="0.25">
      <c r="T445328" s="51"/>
    </row>
    <row r="445425" spans="20:20" x14ac:dyDescent="0.25">
      <c r="T445425" s="51"/>
    </row>
    <row r="445522" spans="20:20" x14ac:dyDescent="0.25">
      <c r="T445522" s="51"/>
    </row>
    <row r="445619" spans="20:20" x14ac:dyDescent="0.25">
      <c r="T445619" s="51"/>
    </row>
    <row r="445716" spans="20:20" x14ac:dyDescent="0.25">
      <c r="T445716" s="51"/>
    </row>
    <row r="445813" spans="20:20" x14ac:dyDescent="0.25">
      <c r="T445813" s="51"/>
    </row>
    <row r="445910" spans="20:20" x14ac:dyDescent="0.25">
      <c r="T445910" s="51"/>
    </row>
    <row r="446007" spans="20:20" x14ac:dyDescent="0.25">
      <c r="T446007" s="51"/>
    </row>
    <row r="446104" spans="20:20" x14ac:dyDescent="0.25">
      <c r="T446104" s="51"/>
    </row>
    <row r="446201" spans="20:20" x14ac:dyDescent="0.25">
      <c r="T446201" s="51"/>
    </row>
    <row r="446298" spans="20:20" x14ac:dyDescent="0.25">
      <c r="T446298" s="51"/>
    </row>
    <row r="446395" spans="20:20" x14ac:dyDescent="0.25">
      <c r="T446395" s="51"/>
    </row>
    <row r="446492" spans="20:20" x14ac:dyDescent="0.25">
      <c r="T446492" s="51"/>
    </row>
    <row r="446589" spans="20:20" x14ac:dyDescent="0.25">
      <c r="T446589" s="51"/>
    </row>
    <row r="446686" spans="20:20" x14ac:dyDescent="0.25">
      <c r="T446686" s="51"/>
    </row>
    <row r="446783" spans="20:20" x14ac:dyDescent="0.25">
      <c r="T446783" s="51"/>
    </row>
    <row r="446880" spans="20:20" x14ac:dyDescent="0.25">
      <c r="T446880" s="51"/>
    </row>
    <row r="446977" spans="20:20" x14ac:dyDescent="0.25">
      <c r="T446977" s="51"/>
    </row>
    <row r="447074" spans="20:20" x14ac:dyDescent="0.25">
      <c r="T447074" s="51"/>
    </row>
    <row r="447171" spans="20:20" x14ac:dyDescent="0.25">
      <c r="T447171" s="51"/>
    </row>
    <row r="447268" spans="20:20" x14ac:dyDescent="0.25">
      <c r="T447268" s="51"/>
    </row>
    <row r="447365" spans="20:20" x14ac:dyDescent="0.25">
      <c r="T447365" s="51"/>
    </row>
    <row r="447462" spans="20:20" x14ac:dyDescent="0.25">
      <c r="T447462" s="51"/>
    </row>
    <row r="447559" spans="20:20" x14ac:dyDescent="0.25">
      <c r="T447559" s="51"/>
    </row>
    <row r="447656" spans="20:20" x14ac:dyDescent="0.25">
      <c r="T447656" s="51"/>
    </row>
    <row r="447753" spans="20:20" x14ac:dyDescent="0.25">
      <c r="T447753" s="51"/>
    </row>
    <row r="447850" spans="20:20" x14ac:dyDescent="0.25">
      <c r="T447850" s="51"/>
    </row>
    <row r="447947" spans="20:20" x14ac:dyDescent="0.25">
      <c r="T447947" s="51"/>
    </row>
    <row r="448044" spans="20:20" x14ac:dyDescent="0.25">
      <c r="T448044" s="51"/>
    </row>
    <row r="448141" spans="20:20" x14ac:dyDescent="0.25">
      <c r="T448141" s="51"/>
    </row>
    <row r="448238" spans="20:20" x14ac:dyDescent="0.25">
      <c r="T448238" s="51"/>
    </row>
    <row r="448335" spans="20:20" x14ac:dyDescent="0.25">
      <c r="T448335" s="51"/>
    </row>
    <row r="448432" spans="20:20" x14ac:dyDescent="0.25">
      <c r="T448432" s="51"/>
    </row>
    <row r="448529" spans="20:20" x14ac:dyDescent="0.25">
      <c r="T448529" s="51"/>
    </row>
    <row r="448626" spans="20:20" x14ac:dyDescent="0.25">
      <c r="T448626" s="51"/>
    </row>
    <row r="448723" spans="20:20" x14ac:dyDescent="0.25">
      <c r="T448723" s="51"/>
    </row>
    <row r="448820" spans="20:20" x14ac:dyDescent="0.25">
      <c r="T448820" s="51"/>
    </row>
    <row r="448917" spans="20:20" x14ac:dyDescent="0.25">
      <c r="T448917" s="51"/>
    </row>
    <row r="449014" spans="20:20" x14ac:dyDescent="0.25">
      <c r="T449014" s="51"/>
    </row>
    <row r="449111" spans="20:20" x14ac:dyDescent="0.25">
      <c r="T449111" s="51"/>
    </row>
    <row r="449208" spans="20:20" x14ac:dyDescent="0.25">
      <c r="T449208" s="51"/>
    </row>
    <row r="449305" spans="20:20" x14ac:dyDescent="0.25">
      <c r="T449305" s="51"/>
    </row>
    <row r="449402" spans="20:20" x14ac:dyDescent="0.25">
      <c r="T449402" s="51"/>
    </row>
    <row r="449499" spans="20:20" x14ac:dyDescent="0.25">
      <c r="T449499" s="51"/>
    </row>
    <row r="449596" spans="20:20" x14ac:dyDescent="0.25">
      <c r="T449596" s="51"/>
    </row>
    <row r="449693" spans="20:20" x14ac:dyDescent="0.25">
      <c r="T449693" s="51"/>
    </row>
    <row r="449790" spans="20:20" x14ac:dyDescent="0.25">
      <c r="T449790" s="51"/>
    </row>
    <row r="449887" spans="20:20" x14ac:dyDescent="0.25">
      <c r="T449887" s="51"/>
    </row>
    <row r="449984" spans="20:20" x14ac:dyDescent="0.25">
      <c r="T449984" s="51"/>
    </row>
    <row r="450081" spans="20:20" x14ac:dyDescent="0.25">
      <c r="T450081" s="51"/>
    </row>
    <row r="450178" spans="20:20" x14ac:dyDescent="0.25">
      <c r="T450178" s="51"/>
    </row>
    <row r="450275" spans="20:20" x14ac:dyDescent="0.25">
      <c r="T450275" s="51"/>
    </row>
    <row r="450372" spans="20:20" x14ac:dyDescent="0.25">
      <c r="T450372" s="51"/>
    </row>
    <row r="450469" spans="20:20" x14ac:dyDescent="0.25">
      <c r="T450469" s="51"/>
    </row>
    <row r="450566" spans="20:20" x14ac:dyDescent="0.25">
      <c r="T450566" s="51"/>
    </row>
    <row r="450663" spans="20:20" x14ac:dyDescent="0.25">
      <c r="T450663" s="51"/>
    </row>
    <row r="450760" spans="20:20" x14ac:dyDescent="0.25">
      <c r="T450760" s="51"/>
    </row>
    <row r="450857" spans="20:20" x14ac:dyDescent="0.25">
      <c r="T450857" s="51"/>
    </row>
    <row r="450954" spans="20:20" x14ac:dyDescent="0.25">
      <c r="T450954" s="51"/>
    </row>
    <row r="451051" spans="20:20" x14ac:dyDescent="0.25">
      <c r="T451051" s="51"/>
    </row>
    <row r="451148" spans="20:20" x14ac:dyDescent="0.25">
      <c r="T451148" s="51"/>
    </row>
    <row r="451245" spans="20:20" x14ac:dyDescent="0.25">
      <c r="T451245" s="51"/>
    </row>
    <row r="451342" spans="20:20" x14ac:dyDescent="0.25">
      <c r="T451342" s="51"/>
    </row>
    <row r="451439" spans="20:20" x14ac:dyDescent="0.25">
      <c r="T451439" s="51"/>
    </row>
    <row r="451536" spans="20:20" x14ac:dyDescent="0.25">
      <c r="T451536" s="51"/>
    </row>
    <row r="451633" spans="20:20" x14ac:dyDescent="0.25">
      <c r="T451633" s="51"/>
    </row>
    <row r="451730" spans="20:20" x14ac:dyDescent="0.25">
      <c r="T451730" s="51"/>
    </row>
    <row r="451827" spans="20:20" x14ac:dyDescent="0.25">
      <c r="T451827" s="51"/>
    </row>
    <row r="451924" spans="20:20" x14ac:dyDescent="0.25">
      <c r="T451924" s="51"/>
    </row>
    <row r="452021" spans="20:20" x14ac:dyDescent="0.25">
      <c r="T452021" s="51"/>
    </row>
    <row r="452118" spans="20:20" x14ac:dyDescent="0.25">
      <c r="T452118" s="51"/>
    </row>
    <row r="452215" spans="20:20" x14ac:dyDescent="0.25">
      <c r="T452215" s="51"/>
    </row>
    <row r="452312" spans="20:20" x14ac:dyDescent="0.25">
      <c r="T452312" s="51"/>
    </row>
    <row r="452409" spans="20:20" x14ac:dyDescent="0.25">
      <c r="T452409" s="51"/>
    </row>
    <row r="452506" spans="20:20" x14ac:dyDescent="0.25">
      <c r="T452506" s="51"/>
    </row>
    <row r="452603" spans="20:20" x14ac:dyDescent="0.25">
      <c r="T452603" s="51"/>
    </row>
    <row r="452700" spans="20:20" x14ac:dyDescent="0.25">
      <c r="T452700" s="51"/>
    </row>
    <row r="452797" spans="20:20" x14ac:dyDescent="0.25">
      <c r="T452797" s="51"/>
    </row>
    <row r="452894" spans="20:20" x14ac:dyDescent="0.25">
      <c r="T452894" s="51"/>
    </row>
    <row r="452991" spans="20:20" x14ac:dyDescent="0.25">
      <c r="T452991" s="51"/>
    </row>
    <row r="453088" spans="20:20" x14ac:dyDescent="0.25">
      <c r="T453088" s="51"/>
    </row>
    <row r="453185" spans="20:20" x14ac:dyDescent="0.25">
      <c r="T453185" s="51"/>
    </row>
    <row r="453282" spans="20:20" x14ac:dyDescent="0.25">
      <c r="T453282" s="51"/>
    </row>
    <row r="453379" spans="20:20" x14ac:dyDescent="0.25">
      <c r="T453379" s="51"/>
    </row>
    <row r="453476" spans="20:20" x14ac:dyDescent="0.25">
      <c r="T453476" s="51"/>
    </row>
    <row r="453573" spans="20:20" x14ac:dyDescent="0.25">
      <c r="T453573" s="51"/>
    </row>
    <row r="453670" spans="20:20" x14ac:dyDescent="0.25">
      <c r="T453670" s="51"/>
    </row>
    <row r="453767" spans="20:20" x14ac:dyDescent="0.25">
      <c r="T453767" s="51"/>
    </row>
    <row r="453864" spans="20:20" x14ac:dyDescent="0.25">
      <c r="T453864" s="51"/>
    </row>
    <row r="453961" spans="20:20" x14ac:dyDescent="0.25">
      <c r="T453961" s="51"/>
    </row>
    <row r="454058" spans="20:20" x14ac:dyDescent="0.25">
      <c r="T454058" s="51"/>
    </row>
    <row r="454155" spans="20:20" x14ac:dyDescent="0.25">
      <c r="T454155" s="51"/>
    </row>
    <row r="454252" spans="20:20" x14ac:dyDescent="0.25">
      <c r="T454252" s="51"/>
    </row>
    <row r="454349" spans="20:20" x14ac:dyDescent="0.25">
      <c r="T454349" s="51"/>
    </row>
    <row r="454446" spans="20:20" x14ac:dyDescent="0.25">
      <c r="T454446" s="51"/>
    </row>
    <row r="454543" spans="20:20" x14ac:dyDescent="0.25">
      <c r="T454543" s="51"/>
    </row>
    <row r="454640" spans="20:20" x14ac:dyDescent="0.25">
      <c r="T454640" s="51"/>
    </row>
    <row r="454737" spans="20:20" x14ac:dyDescent="0.25">
      <c r="T454737" s="51"/>
    </row>
    <row r="454834" spans="20:20" x14ac:dyDescent="0.25">
      <c r="T454834" s="51"/>
    </row>
    <row r="454931" spans="20:20" x14ac:dyDescent="0.25">
      <c r="T454931" s="51"/>
    </row>
    <row r="455028" spans="20:20" x14ac:dyDescent="0.25">
      <c r="T455028" s="51"/>
    </row>
    <row r="455125" spans="20:20" x14ac:dyDescent="0.25">
      <c r="T455125" s="51"/>
    </row>
    <row r="455222" spans="20:20" x14ac:dyDescent="0.25">
      <c r="T455222" s="51"/>
    </row>
    <row r="455319" spans="20:20" x14ac:dyDescent="0.25">
      <c r="T455319" s="51"/>
    </row>
    <row r="455416" spans="20:20" x14ac:dyDescent="0.25">
      <c r="T455416" s="51"/>
    </row>
    <row r="455513" spans="20:20" x14ac:dyDescent="0.25">
      <c r="T455513" s="51"/>
    </row>
    <row r="455610" spans="20:20" x14ac:dyDescent="0.25">
      <c r="T455610" s="51"/>
    </row>
    <row r="455707" spans="20:20" x14ac:dyDescent="0.25">
      <c r="T455707" s="51"/>
    </row>
    <row r="455804" spans="20:20" x14ac:dyDescent="0.25">
      <c r="T455804" s="51"/>
    </row>
    <row r="455901" spans="20:20" x14ac:dyDescent="0.25">
      <c r="T455901" s="51"/>
    </row>
    <row r="455998" spans="20:20" x14ac:dyDescent="0.25">
      <c r="T455998" s="51"/>
    </row>
    <row r="456095" spans="20:20" x14ac:dyDescent="0.25">
      <c r="T456095" s="51"/>
    </row>
    <row r="456192" spans="20:20" x14ac:dyDescent="0.25">
      <c r="T456192" s="51"/>
    </row>
    <row r="456289" spans="20:20" x14ac:dyDescent="0.25">
      <c r="T456289" s="51"/>
    </row>
    <row r="456386" spans="20:20" x14ac:dyDescent="0.25">
      <c r="T456386" s="51"/>
    </row>
    <row r="456483" spans="20:20" x14ac:dyDescent="0.25">
      <c r="T456483" s="51"/>
    </row>
    <row r="456580" spans="20:20" x14ac:dyDescent="0.25">
      <c r="T456580" s="51"/>
    </row>
    <row r="456677" spans="20:20" x14ac:dyDescent="0.25">
      <c r="T456677" s="51"/>
    </row>
    <row r="456774" spans="20:20" x14ac:dyDescent="0.25">
      <c r="T456774" s="51"/>
    </row>
    <row r="456871" spans="20:20" x14ac:dyDescent="0.25">
      <c r="T456871" s="51"/>
    </row>
    <row r="456968" spans="20:20" x14ac:dyDescent="0.25">
      <c r="T456968" s="51"/>
    </row>
    <row r="457065" spans="20:20" x14ac:dyDescent="0.25">
      <c r="T457065" s="51"/>
    </row>
    <row r="457162" spans="20:20" x14ac:dyDescent="0.25">
      <c r="T457162" s="51"/>
    </row>
    <row r="457259" spans="20:20" x14ac:dyDescent="0.25">
      <c r="T457259" s="51"/>
    </row>
    <row r="457356" spans="20:20" x14ac:dyDescent="0.25">
      <c r="T457356" s="51"/>
    </row>
    <row r="457453" spans="20:20" x14ac:dyDescent="0.25">
      <c r="T457453" s="51"/>
    </row>
    <row r="457550" spans="20:20" x14ac:dyDescent="0.25">
      <c r="T457550" s="51"/>
    </row>
    <row r="457647" spans="20:20" x14ac:dyDescent="0.25">
      <c r="T457647" s="51"/>
    </row>
    <row r="457744" spans="20:20" x14ac:dyDescent="0.25">
      <c r="T457744" s="51"/>
    </row>
    <row r="457841" spans="20:20" x14ac:dyDescent="0.25">
      <c r="T457841" s="51"/>
    </row>
    <row r="457938" spans="20:20" x14ac:dyDescent="0.25">
      <c r="T457938" s="51"/>
    </row>
    <row r="458035" spans="20:20" x14ac:dyDescent="0.25">
      <c r="T458035" s="51"/>
    </row>
    <row r="458132" spans="20:20" x14ac:dyDescent="0.25">
      <c r="T458132" s="51"/>
    </row>
    <row r="458229" spans="20:20" x14ac:dyDescent="0.25">
      <c r="T458229" s="51"/>
    </row>
    <row r="458326" spans="20:20" x14ac:dyDescent="0.25">
      <c r="T458326" s="51"/>
    </row>
    <row r="458423" spans="20:20" x14ac:dyDescent="0.25">
      <c r="T458423" s="51"/>
    </row>
    <row r="458520" spans="20:20" x14ac:dyDescent="0.25">
      <c r="T458520" s="51"/>
    </row>
    <row r="458617" spans="20:20" x14ac:dyDescent="0.25">
      <c r="T458617" s="51"/>
    </row>
    <row r="458714" spans="20:20" x14ac:dyDescent="0.25">
      <c r="T458714" s="51"/>
    </row>
    <row r="458811" spans="20:20" x14ac:dyDescent="0.25">
      <c r="T458811" s="51"/>
    </row>
    <row r="458908" spans="20:20" x14ac:dyDescent="0.25">
      <c r="T458908" s="51"/>
    </row>
    <row r="459005" spans="20:20" x14ac:dyDescent="0.25">
      <c r="T459005" s="51"/>
    </row>
    <row r="459102" spans="20:20" x14ac:dyDescent="0.25">
      <c r="T459102" s="51"/>
    </row>
    <row r="459199" spans="20:20" x14ac:dyDescent="0.25">
      <c r="T459199" s="51"/>
    </row>
    <row r="459296" spans="20:20" x14ac:dyDescent="0.25">
      <c r="T459296" s="51"/>
    </row>
    <row r="459393" spans="20:20" x14ac:dyDescent="0.25">
      <c r="T459393" s="51"/>
    </row>
    <row r="459490" spans="20:20" x14ac:dyDescent="0.25">
      <c r="T459490" s="51"/>
    </row>
    <row r="459587" spans="20:20" x14ac:dyDescent="0.25">
      <c r="T459587" s="51"/>
    </row>
    <row r="459684" spans="20:20" x14ac:dyDescent="0.25">
      <c r="T459684" s="51"/>
    </row>
    <row r="459781" spans="20:20" x14ac:dyDescent="0.25">
      <c r="T459781" s="51"/>
    </row>
    <row r="459878" spans="20:20" x14ac:dyDescent="0.25">
      <c r="T459878" s="51"/>
    </row>
    <row r="459975" spans="20:20" x14ac:dyDescent="0.25">
      <c r="T459975" s="51"/>
    </row>
    <row r="460072" spans="20:20" x14ac:dyDescent="0.25">
      <c r="T460072" s="51"/>
    </row>
    <row r="460169" spans="20:20" x14ac:dyDescent="0.25">
      <c r="T460169" s="51"/>
    </row>
    <row r="460266" spans="20:20" x14ac:dyDescent="0.25">
      <c r="T460266" s="51"/>
    </row>
    <row r="460363" spans="20:20" x14ac:dyDescent="0.25">
      <c r="T460363" s="51"/>
    </row>
    <row r="460460" spans="20:20" x14ac:dyDescent="0.25">
      <c r="T460460" s="51"/>
    </row>
    <row r="460557" spans="20:20" x14ac:dyDescent="0.25">
      <c r="T460557" s="51"/>
    </row>
    <row r="460654" spans="20:20" x14ac:dyDescent="0.25">
      <c r="T460654" s="51"/>
    </row>
    <row r="460751" spans="20:20" x14ac:dyDescent="0.25">
      <c r="T460751" s="51"/>
    </row>
    <row r="460848" spans="20:20" x14ac:dyDescent="0.25">
      <c r="T460848" s="51"/>
    </row>
    <row r="460945" spans="20:20" x14ac:dyDescent="0.25">
      <c r="T460945" s="51"/>
    </row>
    <row r="461042" spans="20:20" x14ac:dyDescent="0.25">
      <c r="T461042" s="51"/>
    </row>
    <row r="461139" spans="20:20" x14ac:dyDescent="0.25">
      <c r="T461139" s="51"/>
    </row>
    <row r="461236" spans="20:20" x14ac:dyDescent="0.25">
      <c r="T461236" s="51"/>
    </row>
    <row r="461333" spans="20:20" x14ac:dyDescent="0.25">
      <c r="T461333" s="51"/>
    </row>
    <row r="461430" spans="20:20" x14ac:dyDescent="0.25">
      <c r="T461430" s="51"/>
    </row>
    <row r="461527" spans="20:20" x14ac:dyDescent="0.25">
      <c r="T461527" s="51"/>
    </row>
    <row r="461624" spans="20:20" x14ac:dyDescent="0.25">
      <c r="T461624" s="51"/>
    </row>
    <row r="461721" spans="20:20" x14ac:dyDescent="0.25">
      <c r="T461721" s="51"/>
    </row>
    <row r="461818" spans="20:20" x14ac:dyDescent="0.25">
      <c r="T461818" s="51"/>
    </row>
    <row r="461915" spans="20:20" x14ac:dyDescent="0.25">
      <c r="T461915" s="51"/>
    </row>
    <row r="462012" spans="20:20" x14ac:dyDescent="0.25">
      <c r="T462012" s="51"/>
    </row>
    <row r="462109" spans="20:20" x14ac:dyDescent="0.25">
      <c r="T462109" s="51"/>
    </row>
    <row r="462206" spans="20:20" x14ac:dyDescent="0.25">
      <c r="T462206" s="51"/>
    </row>
    <row r="462303" spans="20:20" x14ac:dyDescent="0.25">
      <c r="T462303" s="51"/>
    </row>
    <row r="462400" spans="20:20" x14ac:dyDescent="0.25">
      <c r="T462400" s="51"/>
    </row>
    <row r="462497" spans="20:20" x14ac:dyDescent="0.25">
      <c r="T462497" s="51"/>
    </row>
    <row r="462594" spans="20:20" x14ac:dyDescent="0.25">
      <c r="T462594" s="51"/>
    </row>
    <row r="462691" spans="20:20" x14ac:dyDescent="0.25">
      <c r="T462691" s="51"/>
    </row>
    <row r="462788" spans="20:20" x14ac:dyDescent="0.25">
      <c r="T462788" s="51"/>
    </row>
    <row r="462885" spans="20:20" x14ac:dyDescent="0.25">
      <c r="T462885" s="51"/>
    </row>
    <row r="462982" spans="20:20" x14ac:dyDescent="0.25">
      <c r="T462982" s="51"/>
    </row>
    <row r="463079" spans="20:20" x14ac:dyDescent="0.25">
      <c r="T463079" s="51"/>
    </row>
    <row r="463176" spans="20:20" x14ac:dyDescent="0.25">
      <c r="T463176" s="51"/>
    </row>
    <row r="463273" spans="20:20" x14ac:dyDescent="0.25">
      <c r="T463273" s="51"/>
    </row>
    <row r="463370" spans="20:20" x14ac:dyDescent="0.25">
      <c r="T463370" s="51"/>
    </row>
    <row r="463467" spans="20:20" x14ac:dyDescent="0.25">
      <c r="T463467" s="51"/>
    </row>
    <row r="463564" spans="20:20" x14ac:dyDescent="0.25">
      <c r="T463564" s="51"/>
    </row>
    <row r="463661" spans="20:20" x14ac:dyDescent="0.25">
      <c r="T463661" s="51"/>
    </row>
    <row r="463758" spans="20:20" x14ac:dyDescent="0.25">
      <c r="T463758" s="51"/>
    </row>
    <row r="463855" spans="20:20" x14ac:dyDescent="0.25">
      <c r="T463855" s="51"/>
    </row>
    <row r="463952" spans="20:20" x14ac:dyDescent="0.25">
      <c r="T463952" s="51"/>
    </row>
    <row r="464049" spans="20:20" x14ac:dyDescent="0.25">
      <c r="T464049" s="51"/>
    </row>
    <row r="464146" spans="20:20" x14ac:dyDescent="0.25">
      <c r="T464146" s="51"/>
    </row>
    <row r="464243" spans="20:20" x14ac:dyDescent="0.25">
      <c r="T464243" s="51"/>
    </row>
    <row r="464340" spans="20:20" x14ac:dyDescent="0.25">
      <c r="T464340" s="51"/>
    </row>
    <row r="464437" spans="20:20" x14ac:dyDescent="0.25">
      <c r="T464437" s="51"/>
    </row>
    <row r="464534" spans="20:20" x14ac:dyDescent="0.25">
      <c r="T464534" s="51"/>
    </row>
    <row r="464631" spans="20:20" x14ac:dyDescent="0.25">
      <c r="T464631" s="51"/>
    </row>
    <row r="464728" spans="20:20" x14ac:dyDescent="0.25">
      <c r="T464728" s="51"/>
    </row>
    <row r="464825" spans="20:20" x14ac:dyDescent="0.25">
      <c r="T464825" s="51"/>
    </row>
    <row r="464922" spans="20:20" x14ac:dyDescent="0.25">
      <c r="T464922" s="51"/>
    </row>
    <row r="465019" spans="20:20" x14ac:dyDescent="0.25">
      <c r="T465019" s="51"/>
    </row>
    <row r="465116" spans="20:20" x14ac:dyDescent="0.25">
      <c r="T465116" s="51"/>
    </row>
    <row r="465213" spans="20:20" x14ac:dyDescent="0.25">
      <c r="T465213" s="51"/>
    </row>
    <row r="465310" spans="20:20" x14ac:dyDescent="0.25">
      <c r="T465310" s="51"/>
    </row>
    <row r="465407" spans="20:20" x14ac:dyDescent="0.25">
      <c r="T465407" s="51"/>
    </row>
    <row r="465504" spans="20:20" x14ac:dyDescent="0.25">
      <c r="T465504" s="51"/>
    </row>
    <row r="465601" spans="20:20" x14ac:dyDescent="0.25">
      <c r="T465601" s="51"/>
    </row>
    <row r="465698" spans="20:20" x14ac:dyDescent="0.25">
      <c r="T465698" s="51"/>
    </row>
    <row r="465795" spans="20:20" x14ac:dyDescent="0.25">
      <c r="T465795" s="51"/>
    </row>
    <row r="465892" spans="20:20" x14ac:dyDescent="0.25">
      <c r="T465892" s="51"/>
    </row>
    <row r="465989" spans="20:20" x14ac:dyDescent="0.25">
      <c r="T465989" s="51"/>
    </row>
    <row r="466086" spans="20:20" x14ac:dyDescent="0.25">
      <c r="T466086" s="51"/>
    </row>
    <row r="466183" spans="20:20" x14ac:dyDescent="0.25">
      <c r="T466183" s="51"/>
    </row>
    <row r="466280" spans="20:20" x14ac:dyDescent="0.25">
      <c r="T466280" s="51"/>
    </row>
    <row r="466377" spans="20:20" x14ac:dyDescent="0.25">
      <c r="T466377" s="51"/>
    </row>
    <row r="466474" spans="20:20" x14ac:dyDescent="0.25">
      <c r="T466474" s="51"/>
    </row>
    <row r="466571" spans="20:20" x14ac:dyDescent="0.25">
      <c r="T466571" s="51"/>
    </row>
    <row r="466668" spans="20:20" x14ac:dyDescent="0.25">
      <c r="T466668" s="51"/>
    </row>
    <row r="466765" spans="20:20" x14ac:dyDescent="0.25">
      <c r="T466765" s="51"/>
    </row>
    <row r="466862" spans="20:20" x14ac:dyDescent="0.25">
      <c r="T466862" s="51"/>
    </row>
    <row r="466959" spans="20:20" x14ac:dyDescent="0.25">
      <c r="T466959" s="51"/>
    </row>
    <row r="467056" spans="20:20" x14ac:dyDescent="0.25">
      <c r="T467056" s="51"/>
    </row>
    <row r="467153" spans="20:20" x14ac:dyDescent="0.25">
      <c r="T467153" s="51"/>
    </row>
    <row r="467250" spans="20:20" x14ac:dyDescent="0.25">
      <c r="T467250" s="51"/>
    </row>
    <row r="467347" spans="20:20" x14ac:dyDescent="0.25">
      <c r="T467347" s="51"/>
    </row>
    <row r="467444" spans="20:20" x14ac:dyDescent="0.25">
      <c r="T467444" s="51"/>
    </row>
    <row r="467541" spans="20:20" x14ac:dyDescent="0.25">
      <c r="T467541" s="51"/>
    </row>
    <row r="467638" spans="20:20" x14ac:dyDescent="0.25">
      <c r="T467638" s="51"/>
    </row>
    <row r="467735" spans="20:20" x14ac:dyDescent="0.25">
      <c r="T467735" s="51"/>
    </row>
    <row r="467832" spans="20:20" x14ac:dyDescent="0.25">
      <c r="T467832" s="51"/>
    </row>
    <row r="467929" spans="20:20" x14ac:dyDescent="0.25">
      <c r="T467929" s="51"/>
    </row>
    <row r="468026" spans="20:20" x14ac:dyDescent="0.25">
      <c r="T468026" s="51"/>
    </row>
    <row r="468123" spans="20:20" x14ac:dyDescent="0.25">
      <c r="T468123" s="51"/>
    </row>
    <row r="468220" spans="20:20" x14ac:dyDescent="0.25">
      <c r="T468220" s="51"/>
    </row>
    <row r="468317" spans="20:20" x14ac:dyDescent="0.25">
      <c r="T468317" s="51"/>
    </row>
    <row r="468414" spans="20:20" x14ac:dyDescent="0.25">
      <c r="T468414" s="51"/>
    </row>
    <row r="468511" spans="20:20" x14ac:dyDescent="0.25">
      <c r="T468511" s="51"/>
    </row>
    <row r="468608" spans="20:20" x14ac:dyDescent="0.25">
      <c r="T468608" s="51"/>
    </row>
    <row r="468705" spans="20:20" x14ac:dyDescent="0.25">
      <c r="T468705" s="51"/>
    </row>
    <row r="468802" spans="20:20" x14ac:dyDescent="0.25">
      <c r="T468802" s="51"/>
    </row>
    <row r="468899" spans="20:20" x14ac:dyDescent="0.25">
      <c r="T468899" s="51"/>
    </row>
    <row r="468996" spans="20:20" x14ac:dyDescent="0.25">
      <c r="T468996" s="51"/>
    </row>
    <row r="469093" spans="20:20" x14ac:dyDescent="0.25">
      <c r="T469093" s="51"/>
    </row>
    <row r="469190" spans="20:20" x14ac:dyDescent="0.25">
      <c r="T469190" s="51"/>
    </row>
    <row r="469287" spans="20:20" x14ac:dyDescent="0.25">
      <c r="T469287" s="51"/>
    </row>
    <row r="469384" spans="20:20" x14ac:dyDescent="0.25">
      <c r="T469384" s="51"/>
    </row>
    <row r="469481" spans="20:20" x14ac:dyDescent="0.25">
      <c r="T469481" s="51"/>
    </row>
    <row r="469578" spans="20:20" x14ac:dyDescent="0.25">
      <c r="T469578" s="51"/>
    </row>
    <row r="469675" spans="20:20" x14ac:dyDescent="0.25">
      <c r="T469675" s="51"/>
    </row>
    <row r="469772" spans="20:20" x14ac:dyDescent="0.25">
      <c r="T469772" s="51"/>
    </row>
    <row r="469869" spans="20:20" x14ac:dyDescent="0.25">
      <c r="T469869" s="51"/>
    </row>
    <row r="469966" spans="20:20" x14ac:dyDescent="0.25">
      <c r="T469966" s="51"/>
    </row>
    <row r="470063" spans="20:20" x14ac:dyDescent="0.25">
      <c r="T470063" s="51"/>
    </row>
    <row r="470160" spans="20:20" x14ac:dyDescent="0.25">
      <c r="T470160" s="51"/>
    </row>
    <row r="470257" spans="20:20" x14ac:dyDescent="0.25">
      <c r="T470257" s="51"/>
    </row>
    <row r="470354" spans="20:20" x14ac:dyDescent="0.25">
      <c r="T470354" s="51"/>
    </row>
    <row r="470451" spans="20:20" x14ac:dyDescent="0.25">
      <c r="T470451" s="51"/>
    </row>
    <row r="470548" spans="20:20" x14ac:dyDescent="0.25">
      <c r="T470548" s="51"/>
    </row>
    <row r="470645" spans="20:20" x14ac:dyDescent="0.25">
      <c r="T470645" s="51"/>
    </row>
    <row r="470742" spans="20:20" x14ac:dyDescent="0.25">
      <c r="T470742" s="51"/>
    </row>
    <row r="470839" spans="20:20" x14ac:dyDescent="0.25">
      <c r="T470839" s="51"/>
    </row>
    <row r="470936" spans="20:20" x14ac:dyDescent="0.25">
      <c r="T470936" s="51"/>
    </row>
    <row r="471033" spans="20:20" x14ac:dyDescent="0.25">
      <c r="T471033" s="51"/>
    </row>
    <row r="471130" spans="20:20" x14ac:dyDescent="0.25">
      <c r="T471130" s="51"/>
    </row>
    <row r="471227" spans="20:20" x14ac:dyDescent="0.25">
      <c r="T471227" s="51"/>
    </row>
    <row r="471324" spans="20:20" x14ac:dyDescent="0.25">
      <c r="T471324" s="51"/>
    </row>
    <row r="471421" spans="20:20" x14ac:dyDescent="0.25">
      <c r="T471421" s="51"/>
    </row>
    <row r="471518" spans="20:20" x14ac:dyDescent="0.25">
      <c r="T471518" s="51"/>
    </row>
    <row r="471615" spans="20:20" x14ac:dyDescent="0.25">
      <c r="T471615" s="51"/>
    </row>
    <row r="471712" spans="20:20" x14ac:dyDescent="0.25">
      <c r="T471712" s="51"/>
    </row>
    <row r="471809" spans="20:20" x14ac:dyDescent="0.25">
      <c r="T471809" s="51"/>
    </row>
    <row r="471906" spans="20:20" x14ac:dyDescent="0.25">
      <c r="T471906" s="51"/>
    </row>
    <row r="472003" spans="20:20" x14ac:dyDescent="0.25">
      <c r="T472003" s="51"/>
    </row>
    <row r="472100" spans="20:20" x14ac:dyDescent="0.25">
      <c r="T472100" s="51"/>
    </row>
    <row r="472197" spans="20:20" x14ac:dyDescent="0.25">
      <c r="T472197" s="51"/>
    </row>
    <row r="472294" spans="20:20" x14ac:dyDescent="0.25">
      <c r="T472294" s="51"/>
    </row>
    <row r="472391" spans="20:20" x14ac:dyDescent="0.25">
      <c r="T472391" s="51"/>
    </row>
    <row r="472488" spans="20:20" x14ac:dyDescent="0.25">
      <c r="T472488" s="51"/>
    </row>
    <row r="472585" spans="20:20" x14ac:dyDescent="0.25">
      <c r="T472585" s="51"/>
    </row>
    <row r="472682" spans="20:20" x14ac:dyDescent="0.25">
      <c r="T472682" s="51"/>
    </row>
    <row r="472779" spans="20:20" x14ac:dyDescent="0.25">
      <c r="T472779" s="51"/>
    </row>
    <row r="472876" spans="20:20" x14ac:dyDescent="0.25">
      <c r="T472876" s="51"/>
    </row>
    <row r="472973" spans="20:20" x14ac:dyDescent="0.25">
      <c r="T472973" s="51"/>
    </row>
    <row r="473070" spans="20:20" x14ac:dyDescent="0.25">
      <c r="T473070" s="51"/>
    </row>
    <row r="473167" spans="20:20" x14ac:dyDescent="0.25">
      <c r="T473167" s="51"/>
    </row>
    <row r="473264" spans="20:20" x14ac:dyDescent="0.25">
      <c r="T473264" s="51"/>
    </row>
    <row r="473361" spans="20:20" x14ac:dyDescent="0.25">
      <c r="T473361" s="51"/>
    </row>
    <row r="473458" spans="20:20" x14ac:dyDescent="0.25">
      <c r="T473458" s="51"/>
    </row>
    <row r="473555" spans="20:20" x14ac:dyDescent="0.25">
      <c r="T473555" s="51"/>
    </row>
    <row r="473652" spans="20:20" x14ac:dyDescent="0.25">
      <c r="T473652" s="51"/>
    </row>
    <row r="473749" spans="20:20" x14ac:dyDescent="0.25">
      <c r="T473749" s="51"/>
    </row>
    <row r="473846" spans="20:20" x14ac:dyDescent="0.25">
      <c r="T473846" s="51"/>
    </row>
    <row r="473943" spans="20:20" x14ac:dyDescent="0.25">
      <c r="T473943" s="51"/>
    </row>
    <row r="474040" spans="20:20" x14ac:dyDescent="0.25">
      <c r="T474040" s="51"/>
    </row>
    <row r="474137" spans="20:20" x14ac:dyDescent="0.25">
      <c r="T474137" s="51"/>
    </row>
    <row r="474234" spans="20:20" x14ac:dyDescent="0.25">
      <c r="T474234" s="51"/>
    </row>
    <row r="474331" spans="20:20" x14ac:dyDescent="0.25">
      <c r="T474331" s="51"/>
    </row>
    <row r="474428" spans="20:20" x14ac:dyDescent="0.25">
      <c r="T474428" s="51"/>
    </row>
    <row r="474525" spans="20:20" x14ac:dyDescent="0.25">
      <c r="T474525" s="51"/>
    </row>
    <row r="474622" spans="20:20" x14ac:dyDescent="0.25">
      <c r="T474622" s="51"/>
    </row>
    <row r="474719" spans="20:20" x14ac:dyDescent="0.25">
      <c r="T474719" s="51"/>
    </row>
    <row r="474816" spans="20:20" x14ac:dyDescent="0.25">
      <c r="T474816" s="51"/>
    </row>
    <row r="474913" spans="20:20" x14ac:dyDescent="0.25">
      <c r="T474913" s="51"/>
    </row>
    <row r="475010" spans="20:20" x14ac:dyDescent="0.25">
      <c r="T475010" s="51"/>
    </row>
    <row r="475107" spans="20:20" x14ac:dyDescent="0.25">
      <c r="T475107" s="51"/>
    </row>
    <row r="475204" spans="20:20" x14ac:dyDescent="0.25">
      <c r="T475204" s="51"/>
    </row>
    <row r="475301" spans="20:20" x14ac:dyDescent="0.25">
      <c r="T475301" s="51"/>
    </row>
    <row r="475398" spans="20:20" x14ac:dyDescent="0.25">
      <c r="T475398" s="51"/>
    </row>
    <row r="475495" spans="20:20" x14ac:dyDescent="0.25">
      <c r="T475495" s="51"/>
    </row>
    <row r="475592" spans="20:20" x14ac:dyDescent="0.25">
      <c r="T475592" s="51"/>
    </row>
    <row r="475689" spans="20:20" x14ac:dyDescent="0.25">
      <c r="T475689" s="51"/>
    </row>
    <row r="475786" spans="20:20" x14ac:dyDescent="0.25">
      <c r="T475786" s="51"/>
    </row>
    <row r="475883" spans="20:20" x14ac:dyDescent="0.25">
      <c r="T475883" s="51"/>
    </row>
    <row r="475980" spans="20:20" x14ac:dyDescent="0.25">
      <c r="T475980" s="51"/>
    </row>
    <row r="476077" spans="20:20" x14ac:dyDescent="0.25">
      <c r="T476077" s="51"/>
    </row>
    <row r="476174" spans="20:20" x14ac:dyDescent="0.25">
      <c r="T476174" s="51"/>
    </row>
    <row r="476271" spans="20:20" x14ac:dyDescent="0.25">
      <c r="T476271" s="51"/>
    </row>
    <row r="476368" spans="20:20" x14ac:dyDescent="0.25">
      <c r="T476368" s="51"/>
    </row>
    <row r="476465" spans="20:20" x14ac:dyDescent="0.25">
      <c r="T476465" s="51"/>
    </row>
    <row r="476562" spans="20:20" x14ac:dyDescent="0.25">
      <c r="T476562" s="51"/>
    </row>
    <row r="476659" spans="20:20" x14ac:dyDescent="0.25">
      <c r="T476659" s="51"/>
    </row>
    <row r="476756" spans="20:20" x14ac:dyDescent="0.25">
      <c r="T476756" s="51"/>
    </row>
    <row r="476853" spans="20:20" x14ac:dyDescent="0.25">
      <c r="T476853" s="51"/>
    </row>
    <row r="476950" spans="20:20" x14ac:dyDescent="0.25">
      <c r="T476950" s="51"/>
    </row>
    <row r="477047" spans="20:20" x14ac:dyDescent="0.25">
      <c r="T477047" s="51"/>
    </row>
    <row r="477144" spans="20:20" x14ac:dyDescent="0.25">
      <c r="T477144" s="51"/>
    </row>
    <row r="477241" spans="20:20" x14ac:dyDescent="0.25">
      <c r="T477241" s="51"/>
    </row>
    <row r="477338" spans="20:20" x14ac:dyDescent="0.25">
      <c r="T477338" s="51"/>
    </row>
    <row r="477435" spans="20:20" x14ac:dyDescent="0.25">
      <c r="T477435" s="51"/>
    </row>
    <row r="477532" spans="20:20" x14ac:dyDescent="0.25">
      <c r="T477532" s="51"/>
    </row>
    <row r="477629" spans="20:20" x14ac:dyDescent="0.25">
      <c r="T477629" s="51"/>
    </row>
    <row r="477726" spans="20:20" x14ac:dyDescent="0.25">
      <c r="T477726" s="51"/>
    </row>
    <row r="477823" spans="20:20" x14ac:dyDescent="0.25">
      <c r="T477823" s="51"/>
    </row>
    <row r="477920" spans="20:20" x14ac:dyDescent="0.25">
      <c r="T477920" s="51"/>
    </row>
    <row r="478017" spans="20:20" x14ac:dyDescent="0.25">
      <c r="T478017" s="51"/>
    </row>
    <row r="478114" spans="20:20" x14ac:dyDescent="0.25">
      <c r="T478114" s="51"/>
    </row>
    <row r="478211" spans="20:20" x14ac:dyDescent="0.25">
      <c r="T478211" s="51"/>
    </row>
    <row r="478308" spans="20:20" x14ac:dyDescent="0.25">
      <c r="T478308" s="51"/>
    </row>
    <row r="478405" spans="20:20" x14ac:dyDescent="0.25">
      <c r="T478405" s="51"/>
    </row>
    <row r="478502" spans="20:20" x14ac:dyDescent="0.25">
      <c r="T478502" s="51"/>
    </row>
    <row r="478599" spans="20:20" x14ac:dyDescent="0.25">
      <c r="T478599" s="51"/>
    </row>
    <row r="478696" spans="20:20" x14ac:dyDescent="0.25">
      <c r="T478696" s="51"/>
    </row>
    <row r="478793" spans="20:20" x14ac:dyDescent="0.25">
      <c r="T478793" s="51"/>
    </row>
    <row r="478890" spans="20:20" x14ac:dyDescent="0.25">
      <c r="T478890" s="51"/>
    </row>
    <row r="478987" spans="20:20" x14ac:dyDescent="0.25">
      <c r="T478987" s="51"/>
    </row>
    <row r="479084" spans="20:20" x14ac:dyDescent="0.25">
      <c r="T479084" s="51"/>
    </row>
    <row r="479181" spans="20:20" x14ac:dyDescent="0.25">
      <c r="T479181" s="51"/>
    </row>
    <row r="479278" spans="20:20" x14ac:dyDescent="0.25">
      <c r="T479278" s="51"/>
    </row>
    <row r="479375" spans="20:20" x14ac:dyDescent="0.25">
      <c r="T479375" s="51"/>
    </row>
    <row r="479472" spans="20:20" x14ac:dyDescent="0.25">
      <c r="T479472" s="51"/>
    </row>
    <row r="479569" spans="20:20" x14ac:dyDescent="0.25">
      <c r="T479569" s="51"/>
    </row>
    <row r="479666" spans="20:20" x14ac:dyDescent="0.25">
      <c r="T479666" s="51"/>
    </row>
    <row r="479763" spans="20:20" x14ac:dyDescent="0.25">
      <c r="T479763" s="51"/>
    </row>
    <row r="479860" spans="20:20" x14ac:dyDescent="0.25">
      <c r="T479860" s="51"/>
    </row>
    <row r="479957" spans="20:20" x14ac:dyDescent="0.25">
      <c r="T479957" s="51"/>
    </row>
    <row r="480054" spans="20:20" x14ac:dyDescent="0.25">
      <c r="T480054" s="51"/>
    </row>
    <row r="480151" spans="20:20" x14ac:dyDescent="0.25">
      <c r="T480151" s="51"/>
    </row>
    <row r="480248" spans="20:20" x14ac:dyDescent="0.25">
      <c r="T480248" s="51"/>
    </row>
    <row r="480345" spans="20:20" x14ac:dyDescent="0.25">
      <c r="T480345" s="51"/>
    </row>
    <row r="480442" spans="20:20" x14ac:dyDescent="0.25">
      <c r="T480442" s="51"/>
    </row>
    <row r="480539" spans="20:20" x14ac:dyDescent="0.25">
      <c r="T480539" s="51"/>
    </row>
    <row r="480636" spans="20:20" x14ac:dyDescent="0.25">
      <c r="T480636" s="51"/>
    </row>
    <row r="480733" spans="20:20" x14ac:dyDescent="0.25">
      <c r="T480733" s="51"/>
    </row>
    <row r="480830" spans="20:20" x14ac:dyDescent="0.25">
      <c r="T480830" s="51"/>
    </row>
    <row r="480927" spans="20:20" x14ac:dyDescent="0.25">
      <c r="T480927" s="51"/>
    </row>
    <row r="481024" spans="20:20" x14ac:dyDescent="0.25">
      <c r="T481024" s="51"/>
    </row>
    <row r="481121" spans="20:20" x14ac:dyDescent="0.25">
      <c r="T481121" s="51"/>
    </row>
    <row r="481218" spans="20:20" x14ac:dyDescent="0.25">
      <c r="T481218" s="51"/>
    </row>
    <row r="481315" spans="20:20" x14ac:dyDescent="0.25">
      <c r="T481315" s="51"/>
    </row>
    <row r="481412" spans="20:20" x14ac:dyDescent="0.25">
      <c r="T481412" s="51"/>
    </row>
    <row r="481509" spans="20:20" x14ac:dyDescent="0.25">
      <c r="T481509" s="51"/>
    </row>
    <row r="481606" spans="20:20" x14ac:dyDescent="0.25">
      <c r="T481606" s="51"/>
    </row>
    <row r="481703" spans="20:20" x14ac:dyDescent="0.25">
      <c r="T481703" s="51"/>
    </row>
    <row r="481800" spans="20:20" x14ac:dyDescent="0.25">
      <c r="T481800" s="51"/>
    </row>
    <row r="481897" spans="20:20" x14ac:dyDescent="0.25">
      <c r="T481897" s="51"/>
    </row>
    <row r="481994" spans="20:20" x14ac:dyDescent="0.25">
      <c r="T481994" s="51"/>
    </row>
    <row r="482091" spans="20:20" x14ac:dyDescent="0.25">
      <c r="T482091" s="51"/>
    </row>
    <row r="482188" spans="20:20" x14ac:dyDescent="0.25">
      <c r="T482188" s="51"/>
    </row>
    <row r="482285" spans="20:20" x14ac:dyDescent="0.25">
      <c r="T482285" s="51"/>
    </row>
    <row r="482382" spans="20:20" x14ac:dyDescent="0.25">
      <c r="T482382" s="51"/>
    </row>
    <row r="482479" spans="20:20" x14ac:dyDescent="0.25">
      <c r="T482479" s="51"/>
    </row>
    <row r="482576" spans="20:20" x14ac:dyDescent="0.25">
      <c r="T482576" s="51"/>
    </row>
    <row r="482673" spans="20:20" x14ac:dyDescent="0.25">
      <c r="T482673" s="51"/>
    </row>
    <row r="482770" spans="20:20" x14ac:dyDescent="0.25">
      <c r="T482770" s="51"/>
    </row>
    <row r="482867" spans="20:20" x14ac:dyDescent="0.25">
      <c r="T482867" s="51"/>
    </row>
    <row r="482964" spans="20:20" x14ac:dyDescent="0.25">
      <c r="T482964" s="51"/>
    </row>
    <row r="483061" spans="20:20" x14ac:dyDescent="0.25">
      <c r="T483061" s="51"/>
    </row>
    <row r="483158" spans="20:20" x14ac:dyDescent="0.25">
      <c r="T483158" s="51"/>
    </row>
    <row r="483255" spans="20:20" x14ac:dyDescent="0.25">
      <c r="T483255" s="51"/>
    </row>
    <row r="483352" spans="20:20" x14ac:dyDescent="0.25">
      <c r="T483352" s="51"/>
    </row>
    <row r="483449" spans="20:20" x14ac:dyDescent="0.25">
      <c r="T483449" s="51"/>
    </row>
    <row r="483546" spans="20:20" x14ac:dyDescent="0.25">
      <c r="T483546" s="51"/>
    </row>
    <row r="483643" spans="20:20" x14ac:dyDescent="0.25">
      <c r="T483643" s="51"/>
    </row>
    <row r="483740" spans="20:20" x14ac:dyDescent="0.25">
      <c r="T483740" s="51"/>
    </row>
    <row r="483837" spans="20:20" x14ac:dyDescent="0.25">
      <c r="T483837" s="51"/>
    </row>
    <row r="483934" spans="20:20" x14ac:dyDescent="0.25">
      <c r="T483934" s="51"/>
    </row>
    <row r="484031" spans="20:20" x14ac:dyDescent="0.25">
      <c r="T484031" s="51"/>
    </row>
    <row r="484128" spans="20:20" x14ac:dyDescent="0.25">
      <c r="T484128" s="51"/>
    </row>
    <row r="484225" spans="20:20" x14ac:dyDescent="0.25">
      <c r="T484225" s="51"/>
    </row>
    <row r="484322" spans="20:20" x14ac:dyDescent="0.25">
      <c r="T484322" s="51"/>
    </row>
    <row r="484419" spans="20:20" x14ac:dyDescent="0.25">
      <c r="T484419" s="51"/>
    </row>
    <row r="484516" spans="20:20" x14ac:dyDescent="0.25">
      <c r="T484516" s="51"/>
    </row>
    <row r="484613" spans="20:20" x14ac:dyDescent="0.25">
      <c r="T484613" s="51"/>
    </row>
    <row r="484710" spans="20:20" x14ac:dyDescent="0.25">
      <c r="T484710" s="51"/>
    </row>
    <row r="484807" spans="20:20" x14ac:dyDescent="0.25">
      <c r="T484807" s="51"/>
    </row>
    <row r="484904" spans="20:20" x14ac:dyDescent="0.25">
      <c r="T484904" s="51"/>
    </row>
    <row r="485001" spans="20:20" x14ac:dyDescent="0.25">
      <c r="T485001" s="51"/>
    </row>
    <row r="485098" spans="20:20" x14ac:dyDescent="0.25">
      <c r="T485098" s="51"/>
    </row>
    <row r="485195" spans="20:20" x14ac:dyDescent="0.25">
      <c r="T485195" s="51"/>
    </row>
    <row r="485292" spans="20:20" x14ac:dyDescent="0.25">
      <c r="T485292" s="51"/>
    </row>
    <row r="485389" spans="20:20" x14ac:dyDescent="0.25">
      <c r="T485389" s="51"/>
    </row>
    <row r="485486" spans="20:20" x14ac:dyDescent="0.25">
      <c r="T485486" s="51"/>
    </row>
    <row r="485583" spans="20:20" x14ac:dyDescent="0.25">
      <c r="T485583" s="51"/>
    </row>
    <row r="485680" spans="20:20" x14ac:dyDescent="0.25">
      <c r="T485680" s="51"/>
    </row>
    <row r="485777" spans="20:20" x14ac:dyDescent="0.25">
      <c r="T485777" s="51"/>
    </row>
    <row r="485874" spans="20:20" x14ac:dyDescent="0.25">
      <c r="T485874" s="51"/>
    </row>
    <row r="485971" spans="20:20" x14ac:dyDescent="0.25">
      <c r="T485971" s="51"/>
    </row>
    <row r="486068" spans="20:20" x14ac:dyDescent="0.25">
      <c r="T486068" s="51"/>
    </row>
    <row r="486165" spans="20:20" x14ac:dyDescent="0.25">
      <c r="T486165" s="51"/>
    </row>
    <row r="486262" spans="20:20" x14ac:dyDescent="0.25">
      <c r="T486262" s="51"/>
    </row>
    <row r="486359" spans="20:20" x14ac:dyDescent="0.25">
      <c r="T486359" s="51"/>
    </row>
    <row r="486456" spans="20:20" x14ac:dyDescent="0.25">
      <c r="T486456" s="51"/>
    </row>
    <row r="486553" spans="20:20" x14ac:dyDescent="0.25">
      <c r="T486553" s="51"/>
    </row>
    <row r="486650" spans="20:20" x14ac:dyDescent="0.25">
      <c r="T486650" s="51"/>
    </row>
    <row r="486747" spans="20:20" x14ac:dyDescent="0.25">
      <c r="T486747" s="51"/>
    </row>
    <row r="486844" spans="20:20" x14ac:dyDescent="0.25">
      <c r="T486844" s="51"/>
    </row>
    <row r="486941" spans="20:20" x14ac:dyDescent="0.25">
      <c r="T486941" s="51"/>
    </row>
    <row r="487038" spans="20:20" x14ac:dyDescent="0.25">
      <c r="T487038" s="51"/>
    </row>
    <row r="487135" spans="20:20" x14ac:dyDescent="0.25">
      <c r="T487135" s="51"/>
    </row>
    <row r="487232" spans="20:20" x14ac:dyDescent="0.25">
      <c r="T487232" s="51"/>
    </row>
    <row r="487329" spans="20:20" x14ac:dyDescent="0.25">
      <c r="T487329" s="51"/>
    </row>
    <row r="487426" spans="20:20" x14ac:dyDescent="0.25">
      <c r="T487426" s="51"/>
    </row>
    <row r="487523" spans="20:20" x14ac:dyDescent="0.25">
      <c r="T487523" s="51"/>
    </row>
    <row r="487620" spans="20:20" x14ac:dyDescent="0.25">
      <c r="T487620" s="51"/>
    </row>
    <row r="487717" spans="20:20" x14ac:dyDescent="0.25">
      <c r="T487717" s="51"/>
    </row>
    <row r="487814" spans="20:20" x14ac:dyDescent="0.25">
      <c r="T487814" s="51"/>
    </row>
    <row r="487911" spans="20:20" x14ac:dyDescent="0.25">
      <c r="T487911" s="51"/>
    </row>
    <row r="488008" spans="20:20" x14ac:dyDescent="0.25">
      <c r="T488008" s="51"/>
    </row>
    <row r="488105" spans="20:20" x14ac:dyDescent="0.25">
      <c r="T488105" s="51"/>
    </row>
    <row r="488202" spans="20:20" x14ac:dyDescent="0.25">
      <c r="T488202" s="51"/>
    </row>
    <row r="488299" spans="20:20" x14ac:dyDescent="0.25">
      <c r="T488299" s="51"/>
    </row>
    <row r="488396" spans="20:20" x14ac:dyDescent="0.25">
      <c r="T488396" s="51"/>
    </row>
    <row r="488493" spans="20:20" x14ac:dyDescent="0.25">
      <c r="T488493" s="51"/>
    </row>
    <row r="488590" spans="20:20" x14ac:dyDescent="0.25">
      <c r="T488590" s="51"/>
    </row>
    <row r="488687" spans="20:20" x14ac:dyDescent="0.25">
      <c r="T488687" s="51"/>
    </row>
    <row r="488784" spans="20:20" x14ac:dyDescent="0.25">
      <c r="T488784" s="51"/>
    </row>
    <row r="488881" spans="20:20" x14ac:dyDescent="0.25">
      <c r="T488881" s="51"/>
    </row>
    <row r="488978" spans="20:20" x14ac:dyDescent="0.25">
      <c r="T488978" s="51"/>
    </row>
    <row r="489075" spans="20:20" x14ac:dyDescent="0.25">
      <c r="T489075" s="51"/>
    </row>
    <row r="489172" spans="20:20" x14ac:dyDescent="0.25">
      <c r="T489172" s="51"/>
    </row>
    <row r="489269" spans="20:20" x14ac:dyDescent="0.25">
      <c r="T489269" s="51"/>
    </row>
    <row r="489366" spans="20:20" x14ac:dyDescent="0.25">
      <c r="T489366" s="51"/>
    </row>
    <row r="489463" spans="20:20" x14ac:dyDescent="0.25">
      <c r="T489463" s="51"/>
    </row>
    <row r="489560" spans="20:20" x14ac:dyDescent="0.25">
      <c r="T489560" s="51"/>
    </row>
    <row r="489657" spans="20:20" x14ac:dyDescent="0.25">
      <c r="T489657" s="51"/>
    </row>
    <row r="489754" spans="20:20" x14ac:dyDescent="0.25">
      <c r="T489754" s="51"/>
    </row>
    <row r="489851" spans="20:20" x14ac:dyDescent="0.25">
      <c r="T489851" s="51"/>
    </row>
    <row r="489948" spans="20:20" x14ac:dyDescent="0.25">
      <c r="T489948" s="51"/>
    </row>
    <row r="490045" spans="20:20" x14ac:dyDescent="0.25">
      <c r="T490045" s="51"/>
    </row>
    <row r="490142" spans="20:20" x14ac:dyDescent="0.25">
      <c r="T490142" s="51"/>
    </row>
    <row r="490239" spans="20:20" x14ac:dyDescent="0.25">
      <c r="T490239" s="51"/>
    </row>
    <row r="490336" spans="20:20" x14ac:dyDescent="0.25">
      <c r="T490336" s="51"/>
    </row>
    <row r="490433" spans="20:20" x14ac:dyDescent="0.25">
      <c r="T490433" s="51"/>
    </row>
    <row r="490530" spans="20:20" x14ac:dyDescent="0.25">
      <c r="T490530" s="51"/>
    </row>
    <row r="490627" spans="20:20" x14ac:dyDescent="0.25">
      <c r="T490627" s="51"/>
    </row>
    <row r="490724" spans="20:20" x14ac:dyDescent="0.25">
      <c r="T490724" s="51"/>
    </row>
    <row r="490821" spans="20:20" x14ac:dyDescent="0.25">
      <c r="T490821" s="51"/>
    </row>
    <row r="490918" spans="20:20" x14ac:dyDescent="0.25">
      <c r="T490918" s="51"/>
    </row>
    <row r="491015" spans="20:20" x14ac:dyDescent="0.25">
      <c r="T491015" s="51"/>
    </row>
    <row r="491112" spans="20:20" x14ac:dyDescent="0.25">
      <c r="T491112" s="51"/>
    </row>
    <row r="491209" spans="20:20" x14ac:dyDescent="0.25">
      <c r="T491209" s="51"/>
    </row>
    <row r="491306" spans="20:20" x14ac:dyDescent="0.25">
      <c r="T491306" s="51"/>
    </row>
    <row r="491403" spans="20:20" x14ac:dyDescent="0.25">
      <c r="T491403" s="51"/>
    </row>
    <row r="491500" spans="20:20" x14ac:dyDescent="0.25">
      <c r="T491500" s="51"/>
    </row>
    <row r="491597" spans="20:20" x14ac:dyDescent="0.25">
      <c r="T491597" s="51"/>
    </row>
    <row r="491694" spans="20:20" x14ac:dyDescent="0.25">
      <c r="T491694" s="51"/>
    </row>
    <row r="491791" spans="20:20" x14ac:dyDescent="0.25">
      <c r="T491791" s="51"/>
    </row>
    <row r="491888" spans="20:20" x14ac:dyDescent="0.25">
      <c r="T491888" s="51"/>
    </row>
    <row r="491985" spans="20:20" x14ac:dyDescent="0.25">
      <c r="T491985" s="51"/>
    </row>
    <row r="492082" spans="20:20" x14ac:dyDescent="0.25">
      <c r="T492082" s="51"/>
    </row>
    <row r="492179" spans="20:20" x14ac:dyDescent="0.25">
      <c r="T492179" s="51"/>
    </row>
    <row r="492276" spans="20:20" x14ac:dyDescent="0.25">
      <c r="T492276" s="51"/>
    </row>
    <row r="492373" spans="20:20" x14ac:dyDescent="0.25">
      <c r="T492373" s="51"/>
    </row>
    <row r="492470" spans="20:20" x14ac:dyDescent="0.25">
      <c r="T492470" s="51"/>
    </row>
    <row r="492567" spans="20:20" x14ac:dyDescent="0.25">
      <c r="T492567" s="51"/>
    </row>
    <row r="492664" spans="20:20" x14ac:dyDescent="0.25">
      <c r="T492664" s="51"/>
    </row>
    <row r="492761" spans="20:20" x14ac:dyDescent="0.25">
      <c r="T492761" s="51"/>
    </row>
    <row r="492858" spans="20:20" x14ac:dyDescent="0.25">
      <c r="T492858" s="51"/>
    </row>
    <row r="492955" spans="20:20" x14ac:dyDescent="0.25">
      <c r="T492955" s="51"/>
    </row>
    <row r="493052" spans="20:20" x14ac:dyDescent="0.25">
      <c r="T493052" s="51"/>
    </row>
    <row r="493149" spans="20:20" x14ac:dyDescent="0.25">
      <c r="T493149" s="51"/>
    </row>
    <row r="493246" spans="20:20" x14ac:dyDescent="0.25">
      <c r="T493246" s="51"/>
    </row>
    <row r="493343" spans="20:20" x14ac:dyDescent="0.25">
      <c r="T493343" s="51"/>
    </row>
    <row r="493440" spans="20:20" x14ac:dyDescent="0.25">
      <c r="T493440" s="51"/>
    </row>
    <row r="493537" spans="20:20" x14ac:dyDescent="0.25">
      <c r="T493537" s="51"/>
    </row>
    <row r="493634" spans="20:20" x14ac:dyDescent="0.25">
      <c r="T493634" s="51"/>
    </row>
    <row r="493731" spans="20:20" x14ac:dyDescent="0.25">
      <c r="T493731" s="51"/>
    </row>
    <row r="493828" spans="20:20" x14ac:dyDescent="0.25">
      <c r="T493828" s="51"/>
    </row>
    <row r="493925" spans="20:20" x14ac:dyDescent="0.25">
      <c r="T493925" s="51"/>
    </row>
    <row r="494022" spans="20:20" x14ac:dyDescent="0.25">
      <c r="T494022" s="51"/>
    </row>
    <row r="494119" spans="20:20" x14ac:dyDescent="0.25">
      <c r="T494119" s="51"/>
    </row>
    <row r="494216" spans="20:20" x14ac:dyDescent="0.25">
      <c r="T494216" s="51"/>
    </row>
    <row r="494313" spans="20:20" x14ac:dyDescent="0.25">
      <c r="T494313" s="51"/>
    </row>
    <row r="494410" spans="20:20" x14ac:dyDescent="0.25">
      <c r="T494410" s="51"/>
    </row>
    <row r="494507" spans="20:20" x14ac:dyDescent="0.25">
      <c r="T494507" s="51"/>
    </row>
    <row r="494604" spans="20:20" x14ac:dyDescent="0.25">
      <c r="T494604" s="51"/>
    </row>
    <row r="494701" spans="20:20" x14ac:dyDescent="0.25">
      <c r="T494701" s="51"/>
    </row>
    <row r="494798" spans="20:20" x14ac:dyDescent="0.25">
      <c r="T494798" s="51"/>
    </row>
    <row r="494895" spans="20:20" x14ac:dyDescent="0.25">
      <c r="T494895" s="51"/>
    </row>
    <row r="494992" spans="20:20" x14ac:dyDescent="0.25">
      <c r="T494992" s="51"/>
    </row>
    <row r="495089" spans="20:20" x14ac:dyDescent="0.25">
      <c r="T495089" s="51"/>
    </row>
    <row r="495186" spans="20:20" x14ac:dyDescent="0.25">
      <c r="T495186" s="51"/>
    </row>
    <row r="495283" spans="20:20" x14ac:dyDescent="0.25">
      <c r="T495283" s="51"/>
    </row>
    <row r="495380" spans="20:20" x14ac:dyDescent="0.25">
      <c r="T495380" s="51"/>
    </row>
    <row r="495477" spans="20:20" x14ac:dyDescent="0.25">
      <c r="T495477" s="51"/>
    </row>
    <row r="495574" spans="20:20" x14ac:dyDescent="0.25">
      <c r="T495574" s="51"/>
    </row>
    <row r="495671" spans="20:20" x14ac:dyDescent="0.25">
      <c r="T495671" s="51"/>
    </row>
    <row r="495768" spans="20:20" x14ac:dyDescent="0.25">
      <c r="T495768" s="51"/>
    </row>
    <row r="495865" spans="20:20" x14ac:dyDescent="0.25">
      <c r="T495865" s="51"/>
    </row>
    <row r="495962" spans="20:20" x14ac:dyDescent="0.25">
      <c r="T495962" s="51"/>
    </row>
    <row r="496059" spans="20:20" x14ac:dyDescent="0.25">
      <c r="T496059" s="51"/>
    </row>
    <row r="496156" spans="20:20" x14ac:dyDescent="0.25">
      <c r="T496156" s="51"/>
    </row>
    <row r="496253" spans="20:20" x14ac:dyDescent="0.25">
      <c r="T496253" s="51"/>
    </row>
    <row r="496350" spans="20:20" x14ac:dyDescent="0.25">
      <c r="T496350" s="51"/>
    </row>
    <row r="496447" spans="20:20" x14ac:dyDescent="0.25">
      <c r="T496447" s="51"/>
    </row>
    <row r="496544" spans="20:20" x14ac:dyDescent="0.25">
      <c r="T496544" s="51"/>
    </row>
    <row r="496641" spans="20:20" x14ac:dyDescent="0.25">
      <c r="T496641" s="51"/>
    </row>
    <row r="496738" spans="20:20" x14ac:dyDescent="0.25">
      <c r="T496738" s="51"/>
    </row>
    <row r="496835" spans="20:20" x14ac:dyDescent="0.25">
      <c r="T496835" s="51"/>
    </row>
    <row r="496932" spans="20:20" x14ac:dyDescent="0.25">
      <c r="T496932" s="51"/>
    </row>
    <row r="497029" spans="20:20" x14ac:dyDescent="0.25">
      <c r="T497029" s="51"/>
    </row>
    <row r="497126" spans="20:20" x14ac:dyDescent="0.25">
      <c r="T497126" s="51"/>
    </row>
    <row r="497223" spans="20:20" x14ac:dyDescent="0.25">
      <c r="T497223" s="51"/>
    </row>
    <row r="497320" spans="20:20" x14ac:dyDescent="0.25">
      <c r="T497320" s="51"/>
    </row>
    <row r="497417" spans="20:20" x14ac:dyDescent="0.25">
      <c r="T497417" s="51"/>
    </row>
    <row r="497514" spans="20:20" x14ac:dyDescent="0.25">
      <c r="T497514" s="51"/>
    </row>
    <row r="497611" spans="20:20" x14ac:dyDescent="0.25">
      <c r="T497611" s="51"/>
    </row>
    <row r="497708" spans="20:20" x14ac:dyDescent="0.25">
      <c r="T497708" s="51"/>
    </row>
    <row r="497805" spans="20:20" x14ac:dyDescent="0.25">
      <c r="T497805" s="51"/>
    </row>
    <row r="497902" spans="20:20" x14ac:dyDescent="0.25">
      <c r="T497902" s="51"/>
    </row>
    <row r="497999" spans="20:20" x14ac:dyDescent="0.25">
      <c r="T497999" s="51"/>
    </row>
    <row r="498096" spans="20:20" x14ac:dyDescent="0.25">
      <c r="T498096" s="51"/>
    </row>
    <row r="498193" spans="20:20" x14ac:dyDescent="0.25">
      <c r="T498193" s="51"/>
    </row>
    <row r="498290" spans="20:20" x14ac:dyDescent="0.25">
      <c r="T498290" s="51"/>
    </row>
    <row r="498387" spans="20:20" x14ac:dyDescent="0.25">
      <c r="T498387" s="51"/>
    </row>
    <row r="498484" spans="20:20" x14ac:dyDescent="0.25">
      <c r="T498484" s="51"/>
    </row>
    <row r="498581" spans="20:20" x14ac:dyDescent="0.25">
      <c r="T498581" s="51"/>
    </row>
    <row r="498678" spans="20:20" x14ac:dyDescent="0.25">
      <c r="T498678" s="51"/>
    </row>
    <row r="498775" spans="20:20" x14ac:dyDescent="0.25">
      <c r="T498775" s="51"/>
    </row>
    <row r="498872" spans="20:20" x14ac:dyDescent="0.25">
      <c r="T498872" s="51"/>
    </row>
    <row r="498969" spans="20:20" x14ac:dyDescent="0.25">
      <c r="T498969" s="51"/>
    </row>
    <row r="499066" spans="20:20" x14ac:dyDescent="0.25">
      <c r="T499066" s="51"/>
    </row>
    <row r="499163" spans="20:20" x14ac:dyDescent="0.25">
      <c r="T499163" s="51"/>
    </row>
    <row r="499260" spans="20:20" x14ac:dyDescent="0.25">
      <c r="T499260" s="51"/>
    </row>
    <row r="499357" spans="20:20" x14ac:dyDescent="0.25">
      <c r="T499357" s="51"/>
    </row>
    <row r="499454" spans="20:20" x14ac:dyDescent="0.25">
      <c r="T499454" s="51"/>
    </row>
    <row r="499551" spans="20:20" x14ac:dyDescent="0.25">
      <c r="T499551" s="51"/>
    </row>
    <row r="499648" spans="20:20" x14ac:dyDescent="0.25">
      <c r="T499648" s="51"/>
    </row>
    <row r="499745" spans="20:20" x14ac:dyDescent="0.25">
      <c r="T499745" s="51"/>
    </row>
    <row r="499842" spans="20:20" x14ac:dyDescent="0.25">
      <c r="T499842" s="51"/>
    </row>
    <row r="499939" spans="20:20" x14ac:dyDescent="0.25">
      <c r="T499939" s="51"/>
    </row>
    <row r="500036" spans="20:20" x14ac:dyDescent="0.25">
      <c r="T500036" s="51"/>
    </row>
    <row r="500133" spans="20:20" x14ac:dyDescent="0.25">
      <c r="T500133" s="51"/>
    </row>
    <row r="500230" spans="20:20" x14ac:dyDescent="0.25">
      <c r="T500230" s="51"/>
    </row>
    <row r="500327" spans="20:20" x14ac:dyDescent="0.25">
      <c r="T500327" s="51"/>
    </row>
    <row r="500424" spans="20:20" x14ac:dyDescent="0.25">
      <c r="T500424" s="51"/>
    </row>
    <row r="500521" spans="20:20" x14ac:dyDescent="0.25">
      <c r="T500521" s="51"/>
    </row>
    <row r="500618" spans="20:20" x14ac:dyDescent="0.25">
      <c r="T500618" s="51"/>
    </row>
    <row r="500715" spans="20:20" x14ac:dyDescent="0.25">
      <c r="T500715" s="51"/>
    </row>
    <row r="500812" spans="20:20" x14ac:dyDescent="0.25">
      <c r="T500812" s="51"/>
    </row>
    <row r="500909" spans="20:20" x14ac:dyDescent="0.25">
      <c r="T500909" s="51"/>
    </row>
    <row r="501006" spans="20:20" x14ac:dyDescent="0.25">
      <c r="T501006" s="51"/>
    </row>
    <row r="501103" spans="20:20" x14ac:dyDescent="0.25">
      <c r="T501103" s="51"/>
    </row>
    <row r="501200" spans="20:20" x14ac:dyDescent="0.25">
      <c r="T501200" s="51"/>
    </row>
    <row r="501297" spans="20:20" x14ac:dyDescent="0.25">
      <c r="T501297" s="51"/>
    </row>
    <row r="501394" spans="20:20" x14ac:dyDescent="0.25">
      <c r="T501394" s="51"/>
    </row>
    <row r="501491" spans="20:20" x14ac:dyDescent="0.25">
      <c r="T501491" s="51"/>
    </row>
    <row r="501588" spans="20:20" x14ac:dyDescent="0.25">
      <c r="T501588" s="51"/>
    </row>
    <row r="501685" spans="20:20" x14ac:dyDescent="0.25">
      <c r="T501685" s="51"/>
    </row>
    <row r="501782" spans="20:20" x14ac:dyDescent="0.25">
      <c r="T501782" s="51"/>
    </row>
    <row r="501879" spans="20:20" x14ac:dyDescent="0.25">
      <c r="T501879" s="51"/>
    </row>
    <row r="501976" spans="20:20" x14ac:dyDescent="0.25">
      <c r="T501976" s="51"/>
    </row>
    <row r="502073" spans="20:20" x14ac:dyDescent="0.25">
      <c r="T502073" s="51"/>
    </row>
    <row r="502170" spans="20:20" x14ac:dyDescent="0.25">
      <c r="T502170" s="51"/>
    </row>
    <row r="502267" spans="20:20" x14ac:dyDescent="0.25">
      <c r="T502267" s="51"/>
    </row>
    <row r="502364" spans="20:20" x14ac:dyDescent="0.25">
      <c r="T502364" s="51"/>
    </row>
    <row r="502461" spans="20:20" x14ac:dyDescent="0.25">
      <c r="T502461" s="51"/>
    </row>
    <row r="502558" spans="20:20" x14ac:dyDescent="0.25">
      <c r="T502558" s="51"/>
    </row>
    <row r="502655" spans="20:20" x14ac:dyDescent="0.25">
      <c r="T502655" s="51"/>
    </row>
    <row r="502752" spans="20:20" x14ac:dyDescent="0.25">
      <c r="T502752" s="51"/>
    </row>
    <row r="502849" spans="20:20" x14ac:dyDescent="0.25">
      <c r="T502849" s="51"/>
    </row>
    <row r="502946" spans="20:20" x14ac:dyDescent="0.25">
      <c r="T502946" s="51"/>
    </row>
    <row r="503043" spans="20:20" x14ac:dyDescent="0.25">
      <c r="T503043" s="51"/>
    </row>
    <row r="503140" spans="20:20" x14ac:dyDescent="0.25">
      <c r="T503140" s="51"/>
    </row>
    <row r="503237" spans="20:20" x14ac:dyDescent="0.25">
      <c r="T503237" s="51"/>
    </row>
    <row r="503334" spans="20:20" x14ac:dyDescent="0.25">
      <c r="T503334" s="51"/>
    </row>
    <row r="503431" spans="20:20" x14ac:dyDescent="0.25">
      <c r="T503431" s="51"/>
    </row>
    <row r="503528" spans="20:20" x14ac:dyDescent="0.25">
      <c r="T503528" s="51"/>
    </row>
    <row r="503625" spans="20:20" x14ac:dyDescent="0.25">
      <c r="T503625" s="51"/>
    </row>
    <row r="503722" spans="20:20" x14ac:dyDescent="0.25">
      <c r="T503722" s="51"/>
    </row>
    <row r="503819" spans="20:20" x14ac:dyDescent="0.25">
      <c r="T503819" s="51"/>
    </row>
    <row r="503916" spans="20:20" x14ac:dyDescent="0.25">
      <c r="T503916" s="51"/>
    </row>
    <row r="504013" spans="20:20" x14ac:dyDescent="0.25">
      <c r="T504013" s="51"/>
    </row>
    <row r="504110" spans="20:20" x14ac:dyDescent="0.25">
      <c r="T504110" s="51"/>
    </row>
    <row r="504207" spans="20:20" x14ac:dyDescent="0.25">
      <c r="T504207" s="51"/>
    </row>
    <row r="504304" spans="20:20" x14ac:dyDescent="0.25">
      <c r="T504304" s="51"/>
    </row>
    <row r="504401" spans="20:20" x14ac:dyDescent="0.25">
      <c r="T504401" s="51"/>
    </row>
    <row r="504498" spans="20:20" x14ac:dyDescent="0.25">
      <c r="T504498" s="51"/>
    </row>
    <row r="504595" spans="20:20" x14ac:dyDescent="0.25">
      <c r="T504595" s="51"/>
    </row>
    <row r="504692" spans="20:20" x14ac:dyDescent="0.25">
      <c r="T504692" s="51"/>
    </row>
    <row r="504789" spans="20:20" x14ac:dyDescent="0.25">
      <c r="T504789" s="51"/>
    </row>
    <row r="504886" spans="20:20" x14ac:dyDescent="0.25">
      <c r="T504886" s="51"/>
    </row>
    <row r="504983" spans="20:20" x14ac:dyDescent="0.25">
      <c r="T504983" s="51"/>
    </row>
    <row r="505080" spans="20:20" x14ac:dyDescent="0.25">
      <c r="T505080" s="51"/>
    </row>
    <row r="505177" spans="20:20" x14ac:dyDescent="0.25">
      <c r="T505177" s="51"/>
    </row>
    <row r="505274" spans="20:20" x14ac:dyDescent="0.25">
      <c r="T505274" s="51"/>
    </row>
    <row r="505371" spans="20:20" x14ac:dyDescent="0.25">
      <c r="T505371" s="51"/>
    </row>
    <row r="505468" spans="20:20" x14ac:dyDescent="0.25">
      <c r="T505468" s="51"/>
    </row>
    <row r="505565" spans="20:20" x14ac:dyDescent="0.25">
      <c r="T505565" s="51"/>
    </row>
    <row r="505662" spans="20:20" x14ac:dyDescent="0.25">
      <c r="T505662" s="51"/>
    </row>
    <row r="505759" spans="20:20" x14ac:dyDescent="0.25">
      <c r="T505759" s="51"/>
    </row>
    <row r="505856" spans="20:20" x14ac:dyDescent="0.25">
      <c r="T505856" s="51"/>
    </row>
    <row r="505953" spans="20:20" x14ac:dyDescent="0.25">
      <c r="T505953" s="51"/>
    </row>
    <row r="506050" spans="20:20" x14ac:dyDescent="0.25">
      <c r="T506050" s="51"/>
    </row>
    <row r="506147" spans="20:20" x14ac:dyDescent="0.25">
      <c r="T506147" s="51"/>
    </row>
    <row r="506244" spans="20:20" x14ac:dyDescent="0.25">
      <c r="T506244" s="51"/>
    </row>
    <row r="506341" spans="20:20" x14ac:dyDescent="0.25">
      <c r="T506341" s="51"/>
    </row>
    <row r="506438" spans="20:20" x14ac:dyDescent="0.25">
      <c r="T506438" s="51"/>
    </row>
    <row r="506535" spans="20:20" x14ac:dyDescent="0.25">
      <c r="T506535" s="51"/>
    </row>
    <row r="506632" spans="20:20" x14ac:dyDescent="0.25">
      <c r="T506632" s="51"/>
    </row>
    <row r="506729" spans="20:20" x14ac:dyDescent="0.25">
      <c r="T506729" s="51"/>
    </row>
    <row r="506826" spans="20:20" x14ac:dyDescent="0.25">
      <c r="T506826" s="51"/>
    </row>
    <row r="506923" spans="20:20" x14ac:dyDescent="0.25">
      <c r="T506923" s="51"/>
    </row>
    <row r="507020" spans="20:20" x14ac:dyDescent="0.25">
      <c r="T507020" s="51"/>
    </row>
    <row r="507117" spans="20:20" x14ac:dyDescent="0.25">
      <c r="T507117" s="51"/>
    </row>
    <row r="507214" spans="20:20" x14ac:dyDescent="0.25">
      <c r="T507214" s="51"/>
    </row>
    <row r="507311" spans="20:20" x14ac:dyDescent="0.25">
      <c r="T507311" s="51"/>
    </row>
    <row r="507408" spans="20:20" x14ac:dyDescent="0.25">
      <c r="T507408" s="51"/>
    </row>
    <row r="507505" spans="20:20" x14ac:dyDescent="0.25">
      <c r="T507505" s="51"/>
    </row>
    <row r="507602" spans="20:20" x14ac:dyDescent="0.25">
      <c r="T507602" s="51"/>
    </row>
    <row r="507699" spans="20:20" x14ac:dyDescent="0.25">
      <c r="T507699" s="51"/>
    </row>
    <row r="507796" spans="20:20" x14ac:dyDescent="0.25">
      <c r="T507796" s="51"/>
    </row>
    <row r="507893" spans="20:20" x14ac:dyDescent="0.25">
      <c r="T507893" s="51"/>
    </row>
    <row r="507990" spans="20:20" x14ac:dyDescent="0.25">
      <c r="T507990" s="51"/>
    </row>
    <row r="508087" spans="20:20" x14ac:dyDescent="0.25">
      <c r="T508087" s="51"/>
    </row>
    <row r="508184" spans="20:20" x14ac:dyDescent="0.25">
      <c r="T508184" s="51"/>
    </row>
    <row r="508281" spans="20:20" x14ac:dyDescent="0.25">
      <c r="T508281" s="51"/>
    </row>
    <row r="508378" spans="20:20" x14ac:dyDescent="0.25">
      <c r="T508378" s="51"/>
    </row>
    <row r="508475" spans="20:20" x14ac:dyDescent="0.25">
      <c r="T508475" s="51"/>
    </row>
    <row r="508572" spans="20:20" x14ac:dyDescent="0.25">
      <c r="T508572" s="51"/>
    </row>
    <row r="508669" spans="20:20" x14ac:dyDescent="0.25">
      <c r="T508669" s="51"/>
    </row>
    <row r="508766" spans="20:20" x14ac:dyDescent="0.25">
      <c r="T508766" s="51"/>
    </row>
    <row r="508863" spans="20:20" x14ac:dyDescent="0.25">
      <c r="T508863" s="51"/>
    </row>
    <row r="508960" spans="20:20" x14ac:dyDescent="0.25">
      <c r="T508960" s="51"/>
    </row>
    <row r="509057" spans="20:20" x14ac:dyDescent="0.25">
      <c r="T509057" s="51"/>
    </row>
    <row r="509154" spans="20:20" x14ac:dyDescent="0.25">
      <c r="T509154" s="51"/>
    </row>
    <row r="509251" spans="20:20" x14ac:dyDescent="0.25">
      <c r="T509251" s="51"/>
    </row>
    <row r="509348" spans="20:20" x14ac:dyDescent="0.25">
      <c r="T509348" s="51"/>
    </row>
    <row r="509445" spans="20:20" x14ac:dyDescent="0.25">
      <c r="T509445" s="51"/>
    </row>
    <row r="509542" spans="20:20" x14ac:dyDescent="0.25">
      <c r="T509542" s="51"/>
    </row>
    <row r="509639" spans="20:20" x14ac:dyDescent="0.25">
      <c r="T509639" s="51"/>
    </row>
    <row r="509736" spans="20:20" x14ac:dyDescent="0.25">
      <c r="T509736" s="51"/>
    </row>
    <row r="509833" spans="20:20" x14ac:dyDescent="0.25">
      <c r="T509833" s="51"/>
    </row>
    <row r="509930" spans="20:20" x14ac:dyDescent="0.25">
      <c r="T509930" s="51"/>
    </row>
    <row r="510027" spans="20:20" x14ac:dyDescent="0.25">
      <c r="T510027" s="51"/>
    </row>
    <row r="510124" spans="20:20" x14ac:dyDescent="0.25">
      <c r="T510124" s="51"/>
    </row>
    <row r="510221" spans="20:20" x14ac:dyDescent="0.25">
      <c r="T510221" s="51"/>
    </row>
    <row r="510318" spans="20:20" x14ac:dyDescent="0.25">
      <c r="T510318" s="51"/>
    </row>
    <row r="510415" spans="20:20" x14ac:dyDescent="0.25">
      <c r="T510415" s="51"/>
    </row>
    <row r="510512" spans="20:20" x14ac:dyDescent="0.25">
      <c r="T510512" s="51"/>
    </row>
    <row r="510609" spans="20:20" x14ac:dyDescent="0.25">
      <c r="T510609" s="51"/>
    </row>
    <row r="510706" spans="20:20" x14ac:dyDescent="0.25">
      <c r="T510706" s="51"/>
    </row>
    <row r="510803" spans="20:20" x14ac:dyDescent="0.25">
      <c r="T510803" s="51"/>
    </row>
    <row r="510900" spans="20:20" x14ac:dyDescent="0.25">
      <c r="T510900" s="51"/>
    </row>
    <row r="510997" spans="20:20" x14ac:dyDescent="0.25">
      <c r="T510997" s="51"/>
    </row>
    <row r="511094" spans="20:20" x14ac:dyDescent="0.25">
      <c r="T511094" s="51"/>
    </row>
    <row r="511191" spans="20:20" x14ac:dyDescent="0.25">
      <c r="T511191" s="51"/>
    </row>
    <row r="511288" spans="20:20" x14ac:dyDescent="0.25">
      <c r="T511288" s="51"/>
    </row>
    <row r="511385" spans="20:20" x14ac:dyDescent="0.25">
      <c r="T511385" s="51"/>
    </row>
    <row r="511482" spans="20:20" x14ac:dyDescent="0.25">
      <c r="T511482" s="51"/>
    </row>
    <row r="511579" spans="20:20" x14ac:dyDescent="0.25">
      <c r="T511579" s="51"/>
    </row>
    <row r="511676" spans="20:20" x14ac:dyDescent="0.25">
      <c r="T511676" s="51"/>
    </row>
    <row r="511773" spans="20:20" x14ac:dyDescent="0.25">
      <c r="T511773" s="51"/>
    </row>
    <row r="511870" spans="20:20" x14ac:dyDescent="0.25">
      <c r="T511870" s="51"/>
    </row>
    <row r="511967" spans="20:20" x14ac:dyDescent="0.25">
      <c r="T511967" s="51"/>
    </row>
    <row r="512064" spans="20:20" x14ac:dyDescent="0.25">
      <c r="T512064" s="51"/>
    </row>
    <row r="512161" spans="20:20" x14ac:dyDescent="0.25">
      <c r="T512161" s="51"/>
    </row>
    <row r="512258" spans="20:20" x14ac:dyDescent="0.25">
      <c r="T512258" s="51"/>
    </row>
    <row r="512355" spans="20:20" x14ac:dyDescent="0.25">
      <c r="T512355" s="51"/>
    </row>
    <row r="512452" spans="20:20" x14ac:dyDescent="0.25">
      <c r="T512452" s="51"/>
    </row>
    <row r="512549" spans="20:20" x14ac:dyDescent="0.25">
      <c r="T512549" s="51"/>
    </row>
    <row r="512646" spans="20:20" x14ac:dyDescent="0.25">
      <c r="T512646" s="51"/>
    </row>
    <row r="512743" spans="20:20" x14ac:dyDescent="0.25">
      <c r="T512743" s="51"/>
    </row>
    <row r="512840" spans="20:20" x14ac:dyDescent="0.25">
      <c r="T512840" s="51"/>
    </row>
    <row r="512937" spans="20:20" x14ac:dyDescent="0.25">
      <c r="T512937" s="51"/>
    </row>
    <row r="513034" spans="20:20" x14ac:dyDescent="0.25">
      <c r="T513034" s="51"/>
    </row>
    <row r="513131" spans="20:20" x14ac:dyDescent="0.25">
      <c r="T513131" s="51"/>
    </row>
    <row r="513228" spans="20:20" x14ac:dyDescent="0.25">
      <c r="T513228" s="51"/>
    </row>
    <row r="513325" spans="20:20" x14ac:dyDescent="0.25">
      <c r="T513325" s="51"/>
    </row>
    <row r="513422" spans="20:20" x14ac:dyDescent="0.25">
      <c r="T513422" s="51"/>
    </row>
    <row r="513519" spans="20:20" x14ac:dyDescent="0.25">
      <c r="T513519" s="51"/>
    </row>
    <row r="513616" spans="20:20" x14ac:dyDescent="0.25">
      <c r="T513616" s="51"/>
    </row>
    <row r="513713" spans="20:20" x14ac:dyDescent="0.25">
      <c r="T513713" s="51"/>
    </row>
    <row r="513810" spans="20:20" x14ac:dyDescent="0.25">
      <c r="T513810" s="51"/>
    </row>
    <row r="513907" spans="20:20" x14ac:dyDescent="0.25">
      <c r="T513907" s="51"/>
    </row>
    <row r="514004" spans="20:20" x14ac:dyDescent="0.25">
      <c r="T514004" s="51"/>
    </row>
    <row r="514101" spans="20:20" x14ac:dyDescent="0.25">
      <c r="T514101" s="51"/>
    </row>
    <row r="514198" spans="20:20" x14ac:dyDescent="0.25">
      <c r="T514198" s="51"/>
    </row>
    <row r="514295" spans="20:20" x14ac:dyDescent="0.25">
      <c r="T514295" s="51"/>
    </row>
    <row r="514392" spans="20:20" x14ac:dyDescent="0.25">
      <c r="T514392" s="51"/>
    </row>
    <row r="514489" spans="20:20" x14ac:dyDescent="0.25">
      <c r="T514489" s="51"/>
    </row>
    <row r="514586" spans="20:20" x14ac:dyDescent="0.25">
      <c r="T514586" s="51"/>
    </row>
    <row r="514683" spans="20:20" x14ac:dyDescent="0.25">
      <c r="T514683" s="51"/>
    </row>
    <row r="514780" spans="20:20" x14ac:dyDescent="0.25">
      <c r="T514780" s="51"/>
    </row>
    <row r="514877" spans="20:20" x14ac:dyDescent="0.25">
      <c r="T514877" s="51"/>
    </row>
    <row r="514974" spans="20:20" x14ac:dyDescent="0.25">
      <c r="T514974" s="51"/>
    </row>
    <row r="515071" spans="20:20" x14ac:dyDescent="0.25">
      <c r="T515071" s="51"/>
    </row>
    <row r="515168" spans="20:20" x14ac:dyDescent="0.25">
      <c r="T515168" s="51"/>
    </row>
    <row r="515265" spans="20:20" x14ac:dyDescent="0.25">
      <c r="T515265" s="51"/>
    </row>
    <row r="515362" spans="20:20" x14ac:dyDescent="0.25">
      <c r="T515362" s="51"/>
    </row>
    <row r="515459" spans="20:20" x14ac:dyDescent="0.25">
      <c r="T515459" s="51"/>
    </row>
    <row r="515556" spans="20:20" x14ac:dyDescent="0.25">
      <c r="T515556" s="51"/>
    </row>
    <row r="515653" spans="20:20" x14ac:dyDescent="0.25">
      <c r="T515653" s="51"/>
    </row>
    <row r="515750" spans="20:20" x14ac:dyDescent="0.25">
      <c r="T515750" s="51"/>
    </row>
    <row r="515847" spans="20:20" x14ac:dyDescent="0.25">
      <c r="T515847" s="51"/>
    </row>
    <row r="515944" spans="20:20" x14ac:dyDescent="0.25">
      <c r="T515944" s="51"/>
    </row>
    <row r="516041" spans="20:20" x14ac:dyDescent="0.25">
      <c r="T516041" s="51"/>
    </row>
    <row r="516138" spans="20:20" x14ac:dyDescent="0.25">
      <c r="T516138" s="51"/>
    </row>
    <row r="516235" spans="20:20" x14ac:dyDescent="0.25">
      <c r="T516235" s="51"/>
    </row>
    <row r="516332" spans="20:20" x14ac:dyDescent="0.25">
      <c r="T516332" s="51"/>
    </row>
    <row r="516429" spans="20:20" x14ac:dyDescent="0.25">
      <c r="T516429" s="51"/>
    </row>
    <row r="516526" spans="20:20" x14ac:dyDescent="0.25">
      <c r="T516526" s="51"/>
    </row>
    <row r="516623" spans="20:20" x14ac:dyDescent="0.25">
      <c r="T516623" s="51"/>
    </row>
    <row r="516720" spans="20:20" x14ac:dyDescent="0.25">
      <c r="T516720" s="51"/>
    </row>
    <row r="516817" spans="20:20" x14ac:dyDescent="0.25">
      <c r="T516817" s="51"/>
    </row>
    <row r="516914" spans="20:20" x14ac:dyDescent="0.25">
      <c r="T516914" s="51"/>
    </row>
    <row r="517011" spans="20:20" x14ac:dyDescent="0.25">
      <c r="T517011" s="51"/>
    </row>
    <row r="517108" spans="20:20" x14ac:dyDescent="0.25">
      <c r="T517108" s="51"/>
    </row>
    <row r="517205" spans="20:20" x14ac:dyDescent="0.25">
      <c r="T517205" s="51"/>
    </row>
    <row r="517302" spans="20:20" x14ac:dyDescent="0.25">
      <c r="T517302" s="51"/>
    </row>
    <row r="517399" spans="20:20" x14ac:dyDescent="0.25">
      <c r="T517399" s="51"/>
    </row>
    <row r="517496" spans="20:20" x14ac:dyDescent="0.25">
      <c r="T517496" s="51"/>
    </row>
    <row r="517593" spans="20:20" x14ac:dyDescent="0.25">
      <c r="T517593" s="51"/>
    </row>
    <row r="517690" spans="20:20" x14ac:dyDescent="0.25">
      <c r="T517690" s="51"/>
    </row>
    <row r="517787" spans="20:20" x14ac:dyDescent="0.25">
      <c r="T517787" s="51"/>
    </row>
    <row r="517884" spans="20:20" x14ac:dyDescent="0.25">
      <c r="T517884" s="51"/>
    </row>
    <row r="517981" spans="20:20" x14ac:dyDescent="0.25">
      <c r="T517981" s="51"/>
    </row>
    <row r="518078" spans="20:20" x14ac:dyDescent="0.25">
      <c r="T518078" s="51"/>
    </row>
    <row r="518175" spans="20:20" x14ac:dyDescent="0.25">
      <c r="T518175" s="51"/>
    </row>
    <row r="518272" spans="20:20" x14ac:dyDescent="0.25">
      <c r="T518272" s="51"/>
    </row>
    <row r="518369" spans="20:20" x14ac:dyDescent="0.25">
      <c r="T518369" s="51"/>
    </row>
    <row r="518466" spans="20:20" x14ac:dyDescent="0.25">
      <c r="T518466" s="51"/>
    </row>
    <row r="518563" spans="20:20" x14ac:dyDescent="0.25">
      <c r="T518563" s="51"/>
    </row>
    <row r="518660" spans="20:20" x14ac:dyDescent="0.25">
      <c r="T518660" s="51"/>
    </row>
    <row r="518757" spans="20:20" x14ac:dyDescent="0.25">
      <c r="T518757" s="51"/>
    </row>
    <row r="518854" spans="20:20" x14ac:dyDescent="0.25">
      <c r="T518854" s="51"/>
    </row>
    <row r="518951" spans="20:20" x14ac:dyDescent="0.25">
      <c r="T518951" s="51"/>
    </row>
    <row r="519048" spans="20:20" x14ac:dyDescent="0.25">
      <c r="T519048" s="51"/>
    </row>
    <row r="519145" spans="20:20" x14ac:dyDescent="0.25">
      <c r="T519145" s="51"/>
    </row>
    <row r="519242" spans="20:20" x14ac:dyDescent="0.25">
      <c r="T519242" s="51"/>
    </row>
    <row r="519339" spans="20:20" x14ac:dyDescent="0.25">
      <c r="T519339" s="51"/>
    </row>
    <row r="519436" spans="20:20" x14ac:dyDescent="0.25">
      <c r="T519436" s="51"/>
    </row>
    <row r="519533" spans="20:20" x14ac:dyDescent="0.25">
      <c r="T519533" s="51"/>
    </row>
    <row r="519630" spans="20:20" x14ac:dyDescent="0.25">
      <c r="T519630" s="51"/>
    </row>
    <row r="519727" spans="20:20" x14ac:dyDescent="0.25">
      <c r="T519727" s="51"/>
    </row>
    <row r="519824" spans="20:20" x14ac:dyDescent="0.25">
      <c r="T519824" s="51"/>
    </row>
    <row r="519921" spans="20:20" x14ac:dyDescent="0.25">
      <c r="T519921" s="51"/>
    </row>
    <row r="520018" spans="20:20" x14ac:dyDescent="0.25">
      <c r="T520018" s="51"/>
    </row>
    <row r="520115" spans="20:20" x14ac:dyDescent="0.25">
      <c r="T520115" s="51"/>
    </row>
    <row r="520212" spans="20:20" x14ac:dyDescent="0.25">
      <c r="T520212" s="51"/>
    </row>
    <row r="520309" spans="20:20" x14ac:dyDescent="0.25">
      <c r="T520309" s="51"/>
    </row>
    <row r="520406" spans="20:20" x14ac:dyDescent="0.25">
      <c r="T520406" s="51"/>
    </row>
    <row r="520503" spans="20:20" x14ac:dyDescent="0.25">
      <c r="T520503" s="51"/>
    </row>
    <row r="520600" spans="20:20" x14ac:dyDescent="0.25">
      <c r="T520600" s="51"/>
    </row>
    <row r="520697" spans="20:20" x14ac:dyDescent="0.25">
      <c r="T520697" s="51"/>
    </row>
    <row r="520794" spans="20:20" x14ac:dyDescent="0.25">
      <c r="T520794" s="51"/>
    </row>
    <row r="520891" spans="20:20" x14ac:dyDescent="0.25">
      <c r="T520891" s="51"/>
    </row>
    <row r="520988" spans="20:20" x14ac:dyDescent="0.25">
      <c r="T520988" s="51"/>
    </row>
    <row r="521085" spans="20:20" x14ac:dyDescent="0.25">
      <c r="T521085" s="51"/>
    </row>
    <row r="521182" spans="20:20" x14ac:dyDescent="0.25">
      <c r="T521182" s="51"/>
    </row>
    <row r="521279" spans="20:20" x14ac:dyDescent="0.25">
      <c r="T521279" s="51"/>
    </row>
    <row r="521376" spans="20:20" x14ac:dyDescent="0.25">
      <c r="T521376" s="51"/>
    </row>
    <row r="521473" spans="20:20" x14ac:dyDescent="0.25">
      <c r="T521473" s="51"/>
    </row>
    <row r="521570" spans="20:20" x14ac:dyDescent="0.25">
      <c r="T521570" s="51"/>
    </row>
    <row r="521667" spans="20:20" x14ac:dyDescent="0.25">
      <c r="T521667" s="51"/>
    </row>
    <row r="521764" spans="20:20" x14ac:dyDescent="0.25">
      <c r="T521764" s="51"/>
    </row>
    <row r="521861" spans="20:20" x14ac:dyDescent="0.25">
      <c r="T521861" s="51"/>
    </row>
    <row r="521958" spans="20:20" x14ac:dyDescent="0.25">
      <c r="T521958" s="51"/>
    </row>
    <row r="522055" spans="20:20" x14ac:dyDescent="0.25">
      <c r="T522055" s="51"/>
    </row>
    <row r="522152" spans="20:20" x14ac:dyDescent="0.25">
      <c r="T522152" s="51"/>
    </row>
    <row r="522249" spans="20:20" x14ac:dyDescent="0.25">
      <c r="T522249" s="51"/>
    </row>
    <row r="522346" spans="20:20" x14ac:dyDescent="0.25">
      <c r="T522346" s="51"/>
    </row>
    <row r="522443" spans="20:20" x14ac:dyDescent="0.25">
      <c r="T522443" s="51"/>
    </row>
    <row r="522540" spans="20:20" x14ac:dyDescent="0.25">
      <c r="T522540" s="51"/>
    </row>
    <row r="522637" spans="20:20" x14ac:dyDescent="0.25">
      <c r="T522637" s="51"/>
    </row>
    <row r="522734" spans="20:20" x14ac:dyDescent="0.25">
      <c r="T522734" s="51"/>
    </row>
    <row r="522831" spans="20:20" x14ac:dyDescent="0.25">
      <c r="T522831" s="51"/>
    </row>
    <row r="522928" spans="20:20" x14ac:dyDescent="0.25">
      <c r="T522928" s="51"/>
    </row>
    <row r="523025" spans="20:20" x14ac:dyDescent="0.25">
      <c r="T523025" s="51"/>
    </row>
    <row r="523122" spans="20:20" x14ac:dyDescent="0.25">
      <c r="T523122" s="51"/>
    </row>
    <row r="523219" spans="20:20" x14ac:dyDescent="0.25">
      <c r="T523219" s="51"/>
    </row>
    <row r="523316" spans="20:20" x14ac:dyDescent="0.25">
      <c r="T523316" s="51"/>
    </row>
    <row r="523413" spans="20:20" x14ac:dyDescent="0.25">
      <c r="T523413" s="51"/>
    </row>
    <row r="523510" spans="20:20" x14ac:dyDescent="0.25">
      <c r="T523510" s="51"/>
    </row>
    <row r="523607" spans="20:20" x14ac:dyDescent="0.25">
      <c r="T523607" s="51"/>
    </row>
    <row r="523704" spans="20:20" x14ac:dyDescent="0.25">
      <c r="T523704" s="51"/>
    </row>
    <row r="523801" spans="20:20" x14ac:dyDescent="0.25">
      <c r="T523801" s="51"/>
    </row>
    <row r="523898" spans="20:20" x14ac:dyDescent="0.25">
      <c r="T523898" s="51"/>
    </row>
    <row r="523995" spans="20:20" x14ac:dyDescent="0.25">
      <c r="T523995" s="51"/>
    </row>
    <row r="524092" spans="20:20" x14ac:dyDescent="0.25">
      <c r="T524092" s="51"/>
    </row>
    <row r="524189" spans="20:20" x14ac:dyDescent="0.25">
      <c r="T524189" s="51"/>
    </row>
    <row r="524286" spans="20:20" x14ac:dyDescent="0.25">
      <c r="T524286" s="51"/>
    </row>
    <row r="524383" spans="20:20" x14ac:dyDescent="0.25">
      <c r="T524383" s="51"/>
    </row>
    <row r="524480" spans="20:20" x14ac:dyDescent="0.25">
      <c r="T524480" s="51"/>
    </row>
    <row r="524577" spans="20:20" x14ac:dyDescent="0.25">
      <c r="T524577" s="51"/>
    </row>
    <row r="524674" spans="20:20" x14ac:dyDescent="0.25">
      <c r="T524674" s="51"/>
    </row>
    <row r="524771" spans="20:20" x14ac:dyDescent="0.25">
      <c r="T524771" s="51"/>
    </row>
    <row r="524868" spans="20:20" x14ac:dyDescent="0.25">
      <c r="T524868" s="51"/>
    </row>
    <row r="524965" spans="20:20" x14ac:dyDescent="0.25">
      <c r="T524965" s="51"/>
    </row>
    <row r="525062" spans="20:20" x14ac:dyDescent="0.25">
      <c r="T525062" s="51"/>
    </row>
    <row r="525159" spans="20:20" x14ac:dyDescent="0.25">
      <c r="T525159" s="51"/>
    </row>
    <row r="525256" spans="20:20" x14ac:dyDescent="0.25">
      <c r="T525256" s="51"/>
    </row>
    <row r="525353" spans="20:20" x14ac:dyDescent="0.25">
      <c r="T525353" s="51"/>
    </row>
    <row r="525450" spans="20:20" x14ac:dyDescent="0.25">
      <c r="T525450" s="51"/>
    </row>
    <row r="525547" spans="20:20" x14ac:dyDescent="0.25">
      <c r="T525547" s="51"/>
    </row>
    <row r="525644" spans="20:20" x14ac:dyDescent="0.25">
      <c r="T525644" s="51"/>
    </row>
    <row r="525741" spans="20:20" x14ac:dyDescent="0.25">
      <c r="T525741" s="51"/>
    </row>
    <row r="525838" spans="20:20" x14ac:dyDescent="0.25">
      <c r="T525838" s="51"/>
    </row>
    <row r="525935" spans="20:20" x14ac:dyDescent="0.25">
      <c r="T525935" s="51"/>
    </row>
    <row r="526032" spans="20:20" x14ac:dyDescent="0.25">
      <c r="T526032" s="51"/>
    </row>
    <row r="526129" spans="20:20" x14ac:dyDescent="0.25">
      <c r="T526129" s="51"/>
    </row>
    <row r="526226" spans="20:20" x14ac:dyDescent="0.25">
      <c r="T526226" s="51"/>
    </row>
    <row r="526323" spans="20:20" x14ac:dyDescent="0.25">
      <c r="T526323" s="51"/>
    </row>
    <row r="526420" spans="20:20" x14ac:dyDescent="0.25">
      <c r="T526420" s="51"/>
    </row>
    <row r="526517" spans="20:20" x14ac:dyDescent="0.25">
      <c r="T526517" s="51"/>
    </row>
    <row r="526614" spans="20:20" x14ac:dyDescent="0.25">
      <c r="T526614" s="51"/>
    </row>
    <row r="526711" spans="20:20" x14ac:dyDescent="0.25">
      <c r="T526711" s="51"/>
    </row>
    <row r="526808" spans="20:20" x14ac:dyDescent="0.25">
      <c r="T526808" s="51"/>
    </row>
    <row r="526905" spans="20:20" x14ac:dyDescent="0.25">
      <c r="T526905" s="51"/>
    </row>
    <row r="527002" spans="20:20" x14ac:dyDescent="0.25">
      <c r="T527002" s="51"/>
    </row>
    <row r="527099" spans="20:20" x14ac:dyDescent="0.25">
      <c r="T527099" s="51"/>
    </row>
    <row r="527196" spans="20:20" x14ac:dyDescent="0.25">
      <c r="T527196" s="51"/>
    </row>
    <row r="527293" spans="20:20" x14ac:dyDescent="0.25">
      <c r="T527293" s="51"/>
    </row>
    <row r="527390" spans="20:20" x14ac:dyDescent="0.25">
      <c r="T527390" s="51"/>
    </row>
    <row r="527487" spans="20:20" x14ac:dyDescent="0.25">
      <c r="T527487" s="51"/>
    </row>
    <row r="527584" spans="20:20" x14ac:dyDescent="0.25">
      <c r="T527584" s="51"/>
    </row>
    <row r="527681" spans="20:20" x14ac:dyDescent="0.25">
      <c r="T527681" s="51"/>
    </row>
    <row r="527778" spans="20:20" x14ac:dyDescent="0.25">
      <c r="T527778" s="51"/>
    </row>
    <row r="527875" spans="20:20" x14ac:dyDescent="0.25">
      <c r="T527875" s="51"/>
    </row>
    <row r="527972" spans="20:20" x14ac:dyDescent="0.25">
      <c r="T527972" s="51"/>
    </row>
    <row r="528069" spans="20:20" x14ac:dyDescent="0.25">
      <c r="T528069" s="51"/>
    </row>
    <row r="528166" spans="20:20" x14ac:dyDescent="0.25">
      <c r="T528166" s="51"/>
    </row>
    <row r="528263" spans="20:20" x14ac:dyDescent="0.25">
      <c r="T528263" s="51"/>
    </row>
    <row r="528360" spans="20:20" x14ac:dyDescent="0.25">
      <c r="T528360" s="51"/>
    </row>
    <row r="528457" spans="20:20" x14ac:dyDescent="0.25">
      <c r="T528457" s="51"/>
    </row>
    <row r="528554" spans="20:20" x14ac:dyDescent="0.25">
      <c r="T528554" s="51"/>
    </row>
    <row r="528651" spans="20:20" x14ac:dyDescent="0.25">
      <c r="T528651" s="51"/>
    </row>
    <row r="528748" spans="20:20" x14ac:dyDescent="0.25">
      <c r="T528748" s="51"/>
    </row>
    <row r="528845" spans="20:20" x14ac:dyDescent="0.25">
      <c r="T528845" s="51"/>
    </row>
    <row r="528942" spans="20:20" x14ac:dyDescent="0.25">
      <c r="T528942" s="51"/>
    </row>
    <row r="529039" spans="20:20" x14ac:dyDescent="0.25">
      <c r="T529039" s="51"/>
    </row>
    <row r="529136" spans="20:20" x14ac:dyDescent="0.25">
      <c r="T529136" s="51"/>
    </row>
    <row r="529233" spans="20:20" x14ac:dyDescent="0.25">
      <c r="T529233" s="51"/>
    </row>
    <row r="529330" spans="20:20" x14ac:dyDescent="0.25">
      <c r="T529330" s="51"/>
    </row>
    <row r="529427" spans="20:20" x14ac:dyDescent="0.25">
      <c r="T529427" s="51"/>
    </row>
    <row r="529524" spans="20:20" x14ac:dyDescent="0.25">
      <c r="T529524" s="51"/>
    </row>
    <row r="529621" spans="20:20" x14ac:dyDescent="0.25">
      <c r="T529621" s="51"/>
    </row>
    <row r="529718" spans="20:20" x14ac:dyDescent="0.25">
      <c r="T529718" s="51"/>
    </row>
    <row r="529815" spans="20:20" x14ac:dyDescent="0.25">
      <c r="T529815" s="51"/>
    </row>
    <row r="529912" spans="20:20" x14ac:dyDescent="0.25">
      <c r="T529912" s="51"/>
    </row>
    <row r="530009" spans="20:20" x14ac:dyDescent="0.25">
      <c r="T530009" s="51"/>
    </row>
    <row r="530106" spans="20:20" x14ac:dyDescent="0.25">
      <c r="T530106" s="51"/>
    </row>
    <row r="530203" spans="20:20" x14ac:dyDescent="0.25">
      <c r="T530203" s="51"/>
    </row>
    <row r="530300" spans="20:20" x14ac:dyDescent="0.25">
      <c r="T530300" s="51"/>
    </row>
    <row r="530397" spans="20:20" x14ac:dyDescent="0.25">
      <c r="T530397" s="51"/>
    </row>
    <row r="530494" spans="20:20" x14ac:dyDescent="0.25">
      <c r="T530494" s="51"/>
    </row>
    <row r="530591" spans="20:20" x14ac:dyDescent="0.25">
      <c r="T530591" s="51"/>
    </row>
    <row r="530688" spans="20:20" x14ac:dyDescent="0.25">
      <c r="T530688" s="51"/>
    </row>
    <row r="530785" spans="20:20" x14ac:dyDescent="0.25">
      <c r="T530785" s="51"/>
    </row>
    <row r="530882" spans="20:20" x14ac:dyDescent="0.25">
      <c r="T530882" s="51"/>
    </row>
    <row r="530979" spans="20:20" x14ac:dyDescent="0.25">
      <c r="T530979" s="51"/>
    </row>
    <row r="531076" spans="20:20" x14ac:dyDescent="0.25">
      <c r="T531076" s="51"/>
    </row>
    <row r="531173" spans="20:20" x14ac:dyDescent="0.25">
      <c r="T531173" s="51"/>
    </row>
    <row r="531270" spans="20:20" x14ac:dyDescent="0.25">
      <c r="T531270" s="51"/>
    </row>
    <row r="531367" spans="20:20" x14ac:dyDescent="0.25">
      <c r="T531367" s="51"/>
    </row>
    <row r="531464" spans="20:20" x14ac:dyDescent="0.25">
      <c r="T531464" s="51"/>
    </row>
    <row r="531561" spans="20:20" x14ac:dyDescent="0.25">
      <c r="T531561" s="51"/>
    </row>
    <row r="531658" spans="20:20" x14ac:dyDescent="0.25">
      <c r="T531658" s="51"/>
    </row>
    <row r="531755" spans="20:20" x14ac:dyDescent="0.25">
      <c r="T531755" s="51"/>
    </row>
    <row r="531852" spans="20:20" x14ac:dyDescent="0.25">
      <c r="T531852" s="51"/>
    </row>
    <row r="531949" spans="20:20" x14ac:dyDescent="0.25">
      <c r="T531949" s="51"/>
    </row>
    <row r="532046" spans="20:20" x14ac:dyDescent="0.25">
      <c r="T532046" s="51"/>
    </row>
    <row r="532143" spans="20:20" x14ac:dyDescent="0.25">
      <c r="T532143" s="51"/>
    </row>
    <row r="532240" spans="20:20" x14ac:dyDescent="0.25">
      <c r="T532240" s="51"/>
    </row>
    <row r="532337" spans="20:20" x14ac:dyDescent="0.25">
      <c r="T532337" s="51"/>
    </row>
    <row r="532434" spans="20:20" x14ac:dyDescent="0.25">
      <c r="T532434" s="51"/>
    </row>
    <row r="532531" spans="20:20" x14ac:dyDescent="0.25">
      <c r="T532531" s="51"/>
    </row>
    <row r="532628" spans="20:20" x14ac:dyDescent="0.25">
      <c r="T532628" s="51"/>
    </row>
    <row r="532725" spans="20:20" x14ac:dyDescent="0.25">
      <c r="T532725" s="51"/>
    </row>
    <row r="532822" spans="20:20" x14ac:dyDescent="0.25">
      <c r="T532822" s="51"/>
    </row>
    <row r="532919" spans="20:20" x14ac:dyDescent="0.25">
      <c r="T532919" s="51"/>
    </row>
    <row r="533016" spans="20:20" x14ac:dyDescent="0.25">
      <c r="T533016" s="51"/>
    </row>
    <row r="533113" spans="20:20" x14ac:dyDescent="0.25">
      <c r="T533113" s="51"/>
    </row>
    <row r="533210" spans="20:20" x14ac:dyDescent="0.25">
      <c r="T533210" s="51"/>
    </row>
    <row r="533307" spans="20:20" x14ac:dyDescent="0.25">
      <c r="T533307" s="51"/>
    </row>
    <row r="533404" spans="20:20" x14ac:dyDescent="0.25">
      <c r="T533404" s="51"/>
    </row>
    <row r="533501" spans="20:20" x14ac:dyDescent="0.25">
      <c r="T533501" s="51"/>
    </row>
    <row r="533598" spans="20:20" x14ac:dyDescent="0.25">
      <c r="T533598" s="51"/>
    </row>
    <row r="533695" spans="20:20" x14ac:dyDescent="0.25">
      <c r="T533695" s="51"/>
    </row>
    <row r="533792" spans="20:20" x14ac:dyDescent="0.25">
      <c r="T533792" s="51"/>
    </row>
    <row r="533889" spans="20:20" x14ac:dyDescent="0.25">
      <c r="T533889" s="51"/>
    </row>
    <row r="533986" spans="20:20" x14ac:dyDescent="0.25">
      <c r="T533986" s="51"/>
    </row>
    <row r="534083" spans="20:20" x14ac:dyDescent="0.25">
      <c r="T534083" s="51"/>
    </row>
    <row r="534180" spans="20:20" x14ac:dyDescent="0.25">
      <c r="T534180" s="51"/>
    </row>
    <row r="534277" spans="20:20" x14ac:dyDescent="0.25">
      <c r="T534277" s="51"/>
    </row>
    <row r="534374" spans="20:20" x14ac:dyDescent="0.25">
      <c r="T534374" s="51"/>
    </row>
    <row r="534471" spans="20:20" x14ac:dyDescent="0.25">
      <c r="T534471" s="51"/>
    </row>
    <row r="534568" spans="20:20" x14ac:dyDescent="0.25">
      <c r="T534568" s="51"/>
    </row>
    <row r="534665" spans="20:20" x14ac:dyDescent="0.25">
      <c r="T534665" s="51"/>
    </row>
    <row r="534762" spans="20:20" x14ac:dyDescent="0.25">
      <c r="T534762" s="51"/>
    </row>
    <row r="534859" spans="20:20" x14ac:dyDescent="0.25">
      <c r="T534859" s="51"/>
    </row>
    <row r="534956" spans="20:20" x14ac:dyDescent="0.25">
      <c r="T534956" s="51"/>
    </row>
    <row r="535053" spans="20:20" x14ac:dyDescent="0.25">
      <c r="T535053" s="51"/>
    </row>
    <row r="535150" spans="20:20" x14ac:dyDescent="0.25">
      <c r="T535150" s="51"/>
    </row>
    <row r="535247" spans="20:20" x14ac:dyDescent="0.25">
      <c r="T535247" s="51"/>
    </row>
    <row r="535344" spans="20:20" x14ac:dyDescent="0.25">
      <c r="T535344" s="51"/>
    </row>
    <row r="535441" spans="20:20" x14ac:dyDescent="0.25">
      <c r="T535441" s="51"/>
    </row>
    <row r="535538" spans="20:20" x14ac:dyDescent="0.25">
      <c r="T535538" s="51"/>
    </row>
    <row r="535635" spans="20:20" x14ac:dyDescent="0.25">
      <c r="T535635" s="51"/>
    </row>
    <row r="535732" spans="20:20" x14ac:dyDescent="0.25">
      <c r="T535732" s="51"/>
    </row>
    <row r="535829" spans="20:20" x14ac:dyDescent="0.25">
      <c r="T535829" s="51"/>
    </row>
    <row r="535926" spans="20:20" x14ac:dyDescent="0.25">
      <c r="T535926" s="51"/>
    </row>
    <row r="536023" spans="20:20" x14ac:dyDescent="0.25">
      <c r="T536023" s="51"/>
    </row>
    <row r="536120" spans="20:20" x14ac:dyDescent="0.25">
      <c r="T536120" s="51"/>
    </row>
    <row r="536217" spans="20:20" x14ac:dyDescent="0.25">
      <c r="T536217" s="51"/>
    </row>
    <row r="536314" spans="20:20" x14ac:dyDescent="0.25">
      <c r="T536314" s="51"/>
    </row>
    <row r="536411" spans="20:20" x14ac:dyDescent="0.25">
      <c r="T536411" s="51"/>
    </row>
    <row r="536508" spans="20:20" x14ac:dyDescent="0.25">
      <c r="T536508" s="51"/>
    </row>
    <row r="536605" spans="20:20" x14ac:dyDescent="0.25">
      <c r="T536605" s="51"/>
    </row>
    <row r="536702" spans="20:20" x14ac:dyDescent="0.25">
      <c r="T536702" s="51"/>
    </row>
    <row r="536799" spans="20:20" x14ac:dyDescent="0.25">
      <c r="T536799" s="51"/>
    </row>
    <row r="536896" spans="20:20" x14ac:dyDescent="0.25">
      <c r="T536896" s="51"/>
    </row>
    <row r="536993" spans="20:20" x14ac:dyDescent="0.25">
      <c r="T536993" s="51"/>
    </row>
    <row r="537090" spans="20:20" x14ac:dyDescent="0.25">
      <c r="T537090" s="51"/>
    </row>
    <row r="537187" spans="20:20" x14ac:dyDescent="0.25">
      <c r="T537187" s="51"/>
    </row>
    <row r="537284" spans="20:20" x14ac:dyDescent="0.25">
      <c r="T537284" s="51"/>
    </row>
    <row r="537381" spans="20:20" x14ac:dyDescent="0.25">
      <c r="T537381" s="51"/>
    </row>
    <row r="537478" spans="20:20" x14ac:dyDescent="0.25">
      <c r="T537478" s="51"/>
    </row>
    <row r="537575" spans="20:20" x14ac:dyDescent="0.25">
      <c r="T537575" s="51"/>
    </row>
    <row r="537672" spans="20:20" x14ac:dyDescent="0.25">
      <c r="T537672" s="51"/>
    </row>
    <row r="537769" spans="20:20" x14ac:dyDescent="0.25">
      <c r="T537769" s="51"/>
    </row>
    <row r="537866" spans="20:20" x14ac:dyDescent="0.25">
      <c r="T537866" s="51"/>
    </row>
    <row r="537963" spans="20:20" x14ac:dyDescent="0.25">
      <c r="T537963" s="51"/>
    </row>
    <row r="538060" spans="20:20" x14ac:dyDescent="0.25">
      <c r="T538060" s="51"/>
    </row>
    <row r="538157" spans="20:20" x14ac:dyDescent="0.25">
      <c r="T538157" s="51"/>
    </row>
    <row r="538254" spans="20:20" x14ac:dyDescent="0.25">
      <c r="T538254" s="51"/>
    </row>
    <row r="538351" spans="20:20" x14ac:dyDescent="0.25">
      <c r="T538351" s="51"/>
    </row>
    <row r="538448" spans="20:20" x14ac:dyDescent="0.25">
      <c r="T538448" s="51"/>
    </row>
    <row r="538545" spans="20:20" x14ac:dyDescent="0.25">
      <c r="T538545" s="51"/>
    </row>
    <row r="538642" spans="20:20" x14ac:dyDescent="0.25">
      <c r="T538642" s="51"/>
    </row>
    <row r="538739" spans="20:20" x14ac:dyDescent="0.25">
      <c r="T538739" s="51"/>
    </row>
    <row r="538836" spans="20:20" x14ac:dyDescent="0.25">
      <c r="T538836" s="51"/>
    </row>
    <row r="538933" spans="20:20" x14ac:dyDescent="0.25">
      <c r="T538933" s="51"/>
    </row>
    <row r="539030" spans="20:20" x14ac:dyDescent="0.25">
      <c r="T539030" s="51"/>
    </row>
    <row r="539127" spans="20:20" x14ac:dyDescent="0.25">
      <c r="T539127" s="51"/>
    </row>
    <row r="539224" spans="20:20" x14ac:dyDescent="0.25">
      <c r="T539224" s="51"/>
    </row>
    <row r="539321" spans="20:20" x14ac:dyDescent="0.25">
      <c r="T539321" s="51"/>
    </row>
    <row r="539418" spans="20:20" x14ac:dyDescent="0.25">
      <c r="T539418" s="51"/>
    </row>
    <row r="539515" spans="20:20" x14ac:dyDescent="0.25">
      <c r="T539515" s="51"/>
    </row>
    <row r="539612" spans="20:20" x14ac:dyDescent="0.25">
      <c r="T539612" s="51"/>
    </row>
    <row r="539709" spans="20:20" x14ac:dyDescent="0.25">
      <c r="T539709" s="51"/>
    </row>
    <row r="539806" spans="20:20" x14ac:dyDescent="0.25">
      <c r="T539806" s="51"/>
    </row>
    <row r="539903" spans="20:20" x14ac:dyDescent="0.25">
      <c r="T539903" s="51"/>
    </row>
    <row r="540000" spans="20:20" x14ac:dyDescent="0.25">
      <c r="T540000" s="51"/>
    </row>
    <row r="540097" spans="20:20" x14ac:dyDescent="0.25">
      <c r="T540097" s="51"/>
    </row>
    <row r="540194" spans="20:20" x14ac:dyDescent="0.25">
      <c r="T540194" s="51"/>
    </row>
    <row r="540291" spans="20:20" x14ac:dyDescent="0.25">
      <c r="T540291" s="51"/>
    </row>
    <row r="540388" spans="20:20" x14ac:dyDescent="0.25">
      <c r="T540388" s="51"/>
    </row>
    <row r="540485" spans="20:20" x14ac:dyDescent="0.25">
      <c r="T540485" s="51"/>
    </row>
    <row r="540582" spans="20:20" x14ac:dyDescent="0.25">
      <c r="T540582" s="51"/>
    </row>
    <row r="540679" spans="20:20" x14ac:dyDescent="0.25">
      <c r="T540679" s="51"/>
    </row>
    <row r="540776" spans="20:20" x14ac:dyDescent="0.25">
      <c r="T540776" s="51"/>
    </row>
    <row r="540873" spans="20:20" x14ac:dyDescent="0.25">
      <c r="T540873" s="51"/>
    </row>
    <row r="540970" spans="20:20" x14ac:dyDescent="0.25">
      <c r="T540970" s="51"/>
    </row>
    <row r="541067" spans="20:20" x14ac:dyDescent="0.25">
      <c r="T541067" s="51"/>
    </row>
    <row r="541164" spans="20:20" x14ac:dyDescent="0.25">
      <c r="T541164" s="51"/>
    </row>
    <row r="541261" spans="20:20" x14ac:dyDescent="0.25">
      <c r="T541261" s="51"/>
    </row>
    <row r="541358" spans="20:20" x14ac:dyDescent="0.25">
      <c r="T541358" s="51"/>
    </row>
    <row r="541455" spans="20:20" x14ac:dyDescent="0.25">
      <c r="T541455" s="51"/>
    </row>
    <row r="541552" spans="20:20" x14ac:dyDescent="0.25">
      <c r="T541552" s="51"/>
    </row>
    <row r="541649" spans="20:20" x14ac:dyDescent="0.25">
      <c r="T541649" s="51"/>
    </row>
    <row r="541746" spans="20:20" x14ac:dyDescent="0.25">
      <c r="T541746" s="51"/>
    </row>
    <row r="541843" spans="20:20" x14ac:dyDescent="0.25">
      <c r="T541843" s="51"/>
    </row>
    <row r="541940" spans="20:20" x14ac:dyDescent="0.25">
      <c r="T541940" s="51"/>
    </row>
    <row r="542037" spans="20:20" x14ac:dyDescent="0.25">
      <c r="T542037" s="51"/>
    </row>
    <row r="542134" spans="20:20" x14ac:dyDescent="0.25">
      <c r="T542134" s="51"/>
    </row>
    <row r="542231" spans="20:20" x14ac:dyDescent="0.25">
      <c r="T542231" s="51"/>
    </row>
    <row r="542328" spans="20:20" x14ac:dyDescent="0.25">
      <c r="T542328" s="51"/>
    </row>
    <row r="542425" spans="20:20" x14ac:dyDescent="0.25">
      <c r="T542425" s="51"/>
    </row>
    <row r="542522" spans="20:20" x14ac:dyDescent="0.25">
      <c r="T542522" s="51"/>
    </row>
    <row r="542619" spans="20:20" x14ac:dyDescent="0.25">
      <c r="T542619" s="51"/>
    </row>
    <row r="542716" spans="20:20" x14ac:dyDescent="0.25">
      <c r="T542716" s="51"/>
    </row>
    <row r="542813" spans="20:20" x14ac:dyDescent="0.25">
      <c r="T542813" s="51"/>
    </row>
    <row r="542910" spans="20:20" x14ac:dyDescent="0.25">
      <c r="T542910" s="51"/>
    </row>
    <row r="543007" spans="20:20" x14ac:dyDescent="0.25">
      <c r="T543007" s="51"/>
    </row>
    <row r="543104" spans="20:20" x14ac:dyDescent="0.25">
      <c r="T543104" s="51"/>
    </row>
    <row r="543201" spans="20:20" x14ac:dyDescent="0.25">
      <c r="T543201" s="51"/>
    </row>
    <row r="543298" spans="20:20" x14ac:dyDescent="0.25">
      <c r="T543298" s="51"/>
    </row>
    <row r="543395" spans="20:20" x14ac:dyDescent="0.25">
      <c r="T543395" s="51"/>
    </row>
    <row r="543492" spans="20:20" x14ac:dyDescent="0.25">
      <c r="T543492" s="51"/>
    </row>
    <row r="543589" spans="20:20" x14ac:dyDescent="0.25">
      <c r="T543589" s="51"/>
    </row>
    <row r="543686" spans="20:20" x14ac:dyDescent="0.25">
      <c r="T543686" s="51"/>
    </row>
    <row r="543783" spans="20:20" x14ac:dyDescent="0.25">
      <c r="T543783" s="51"/>
    </row>
    <row r="543880" spans="20:20" x14ac:dyDescent="0.25">
      <c r="T543880" s="51"/>
    </row>
    <row r="543977" spans="20:20" x14ac:dyDescent="0.25">
      <c r="T543977" s="51"/>
    </row>
    <row r="544074" spans="20:20" x14ac:dyDescent="0.25">
      <c r="T544074" s="51"/>
    </row>
    <row r="544171" spans="20:20" x14ac:dyDescent="0.25">
      <c r="T544171" s="51"/>
    </row>
    <row r="544268" spans="20:20" x14ac:dyDescent="0.25">
      <c r="T544268" s="51"/>
    </row>
    <row r="544365" spans="20:20" x14ac:dyDescent="0.25">
      <c r="T544365" s="51"/>
    </row>
    <row r="544462" spans="20:20" x14ac:dyDescent="0.25">
      <c r="T544462" s="51"/>
    </row>
    <row r="544559" spans="20:20" x14ac:dyDescent="0.25">
      <c r="T544559" s="51"/>
    </row>
    <row r="544656" spans="20:20" x14ac:dyDescent="0.25">
      <c r="T544656" s="51"/>
    </row>
    <row r="544753" spans="20:20" x14ac:dyDescent="0.25">
      <c r="T544753" s="51"/>
    </row>
    <row r="544850" spans="20:20" x14ac:dyDescent="0.25">
      <c r="T544850" s="51"/>
    </row>
    <row r="544947" spans="20:20" x14ac:dyDescent="0.25">
      <c r="T544947" s="51"/>
    </row>
    <row r="545044" spans="20:20" x14ac:dyDescent="0.25">
      <c r="T545044" s="51"/>
    </row>
    <row r="545141" spans="20:20" x14ac:dyDescent="0.25">
      <c r="T545141" s="51"/>
    </row>
    <row r="545238" spans="20:20" x14ac:dyDescent="0.25">
      <c r="T545238" s="51"/>
    </row>
    <row r="545335" spans="20:20" x14ac:dyDescent="0.25">
      <c r="T545335" s="51"/>
    </row>
    <row r="545432" spans="20:20" x14ac:dyDescent="0.25">
      <c r="T545432" s="51"/>
    </row>
    <row r="545529" spans="20:20" x14ac:dyDescent="0.25">
      <c r="T545529" s="51"/>
    </row>
    <row r="545626" spans="20:20" x14ac:dyDescent="0.25">
      <c r="T545626" s="51"/>
    </row>
    <row r="545723" spans="20:20" x14ac:dyDescent="0.25">
      <c r="T545723" s="51"/>
    </row>
    <row r="545820" spans="20:20" x14ac:dyDescent="0.25">
      <c r="T545820" s="51"/>
    </row>
    <row r="545917" spans="20:20" x14ac:dyDescent="0.25">
      <c r="T545917" s="51"/>
    </row>
    <row r="546014" spans="20:20" x14ac:dyDescent="0.25">
      <c r="T546014" s="51"/>
    </row>
    <row r="546111" spans="20:20" x14ac:dyDescent="0.25">
      <c r="T546111" s="51"/>
    </row>
    <row r="546208" spans="20:20" x14ac:dyDescent="0.25">
      <c r="T546208" s="51"/>
    </row>
    <row r="546305" spans="20:20" x14ac:dyDescent="0.25">
      <c r="T546305" s="51"/>
    </row>
    <row r="546402" spans="20:20" x14ac:dyDescent="0.25">
      <c r="T546402" s="51"/>
    </row>
    <row r="546499" spans="20:20" x14ac:dyDescent="0.25">
      <c r="T546499" s="51"/>
    </row>
    <row r="546596" spans="20:20" x14ac:dyDescent="0.25">
      <c r="T546596" s="51"/>
    </row>
    <row r="546693" spans="20:20" x14ac:dyDescent="0.25">
      <c r="T546693" s="51"/>
    </row>
    <row r="546790" spans="20:20" x14ac:dyDescent="0.25">
      <c r="T546790" s="51"/>
    </row>
    <row r="546887" spans="20:20" x14ac:dyDescent="0.25">
      <c r="T546887" s="51"/>
    </row>
    <row r="546984" spans="20:20" x14ac:dyDescent="0.25">
      <c r="T546984" s="51"/>
    </row>
    <row r="547081" spans="20:20" x14ac:dyDescent="0.25">
      <c r="T547081" s="51"/>
    </row>
    <row r="547178" spans="20:20" x14ac:dyDescent="0.25">
      <c r="T547178" s="51"/>
    </row>
    <row r="547275" spans="20:20" x14ac:dyDescent="0.25">
      <c r="T547275" s="51"/>
    </row>
    <row r="547372" spans="20:20" x14ac:dyDescent="0.25">
      <c r="T547372" s="51"/>
    </row>
    <row r="547469" spans="20:20" x14ac:dyDescent="0.25">
      <c r="T547469" s="51"/>
    </row>
    <row r="547566" spans="20:20" x14ac:dyDescent="0.25">
      <c r="T547566" s="51"/>
    </row>
    <row r="547663" spans="20:20" x14ac:dyDescent="0.25">
      <c r="T547663" s="51"/>
    </row>
    <row r="547760" spans="20:20" x14ac:dyDescent="0.25">
      <c r="T547760" s="51"/>
    </row>
    <row r="547857" spans="20:20" x14ac:dyDescent="0.25">
      <c r="T547857" s="51"/>
    </row>
    <row r="547954" spans="20:20" x14ac:dyDescent="0.25">
      <c r="T547954" s="51"/>
    </row>
    <row r="548051" spans="20:20" x14ac:dyDescent="0.25">
      <c r="T548051" s="51"/>
    </row>
    <row r="548148" spans="20:20" x14ac:dyDescent="0.25">
      <c r="T548148" s="51"/>
    </row>
    <row r="548245" spans="20:20" x14ac:dyDescent="0.25">
      <c r="T548245" s="51"/>
    </row>
    <row r="548342" spans="20:20" x14ac:dyDescent="0.25">
      <c r="T548342" s="51"/>
    </row>
    <row r="548439" spans="20:20" x14ac:dyDescent="0.25">
      <c r="T548439" s="51"/>
    </row>
    <row r="548536" spans="20:20" x14ac:dyDescent="0.25">
      <c r="T548536" s="51"/>
    </row>
    <row r="548633" spans="20:20" x14ac:dyDescent="0.25">
      <c r="T548633" s="51"/>
    </row>
    <row r="548730" spans="20:20" x14ac:dyDescent="0.25">
      <c r="T548730" s="51"/>
    </row>
    <row r="548827" spans="20:20" x14ac:dyDescent="0.25">
      <c r="T548827" s="51"/>
    </row>
    <row r="548924" spans="20:20" x14ac:dyDescent="0.25">
      <c r="T548924" s="51"/>
    </row>
    <row r="549021" spans="20:20" x14ac:dyDescent="0.25">
      <c r="T549021" s="51"/>
    </row>
    <row r="549118" spans="20:20" x14ac:dyDescent="0.25">
      <c r="T549118" s="51"/>
    </row>
    <row r="549215" spans="20:20" x14ac:dyDescent="0.25">
      <c r="T549215" s="51"/>
    </row>
    <row r="549312" spans="20:20" x14ac:dyDescent="0.25">
      <c r="T549312" s="51"/>
    </row>
    <row r="549409" spans="20:20" x14ac:dyDescent="0.25">
      <c r="T549409" s="51"/>
    </row>
    <row r="549506" spans="20:20" x14ac:dyDescent="0.25">
      <c r="T549506" s="51"/>
    </row>
    <row r="549603" spans="20:20" x14ac:dyDescent="0.25">
      <c r="T549603" s="51"/>
    </row>
    <row r="549700" spans="20:20" x14ac:dyDescent="0.25">
      <c r="T549700" s="51"/>
    </row>
    <row r="549797" spans="20:20" x14ac:dyDescent="0.25">
      <c r="T549797" s="51"/>
    </row>
    <row r="549894" spans="20:20" x14ac:dyDescent="0.25">
      <c r="T549894" s="51"/>
    </row>
    <row r="549991" spans="20:20" x14ac:dyDescent="0.25">
      <c r="T549991" s="51"/>
    </row>
    <row r="550088" spans="20:20" x14ac:dyDescent="0.25">
      <c r="T550088" s="51"/>
    </row>
    <row r="550185" spans="20:20" x14ac:dyDescent="0.25">
      <c r="T550185" s="51"/>
    </row>
    <row r="550282" spans="20:20" x14ac:dyDescent="0.25">
      <c r="T550282" s="51"/>
    </row>
    <row r="550379" spans="20:20" x14ac:dyDescent="0.25">
      <c r="T550379" s="51"/>
    </row>
    <row r="550476" spans="20:20" x14ac:dyDescent="0.25">
      <c r="T550476" s="51"/>
    </row>
    <row r="550573" spans="20:20" x14ac:dyDescent="0.25">
      <c r="T550573" s="51"/>
    </row>
    <row r="550670" spans="20:20" x14ac:dyDescent="0.25">
      <c r="T550670" s="51"/>
    </row>
    <row r="550767" spans="20:20" x14ac:dyDescent="0.25">
      <c r="T550767" s="51"/>
    </row>
    <row r="550864" spans="20:20" x14ac:dyDescent="0.25">
      <c r="T550864" s="51"/>
    </row>
    <row r="550961" spans="20:20" x14ac:dyDescent="0.25">
      <c r="T550961" s="51"/>
    </row>
    <row r="551058" spans="20:20" x14ac:dyDescent="0.25">
      <c r="T551058" s="51"/>
    </row>
    <row r="551155" spans="20:20" x14ac:dyDescent="0.25">
      <c r="T551155" s="51"/>
    </row>
    <row r="551252" spans="20:20" x14ac:dyDescent="0.25">
      <c r="T551252" s="51"/>
    </row>
    <row r="551349" spans="20:20" x14ac:dyDescent="0.25">
      <c r="T551349" s="51"/>
    </row>
    <row r="551446" spans="20:20" x14ac:dyDescent="0.25">
      <c r="T551446" s="51"/>
    </row>
    <row r="551543" spans="20:20" x14ac:dyDescent="0.25">
      <c r="T551543" s="51"/>
    </row>
    <row r="551640" spans="20:20" x14ac:dyDescent="0.25">
      <c r="T551640" s="51"/>
    </row>
    <row r="551737" spans="20:20" x14ac:dyDescent="0.25">
      <c r="T551737" s="51"/>
    </row>
    <row r="551834" spans="20:20" x14ac:dyDescent="0.25">
      <c r="T551834" s="51"/>
    </row>
    <row r="551931" spans="20:20" x14ac:dyDescent="0.25">
      <c r="T551931" s="51"/>
    </row>
    <row r="552028" spans="20:20" x14ac:dyDescent="0.25">
      <c r="T552028" s="51"/>
    </row>
    <row r="552125" spans="20:20" x14ac:dyDescent="0.25">
      <c r="T552125" s="51"/>
    </row>
    <row r="552222" spans="20:20" x14ac:dyDescent="0.25">
      <c r="T552222" s="51"/>
    </row>
    <row r="552319" spans="20:20" x14ac:dyDescent="0.25">
      <c r="T552319" s="51"/>
    </row>
    <row r="552416" spans="20:20" x14ac:dyDescent="0.25">
      <c r="T552416" s="51"/>
    </row>
    <row r="552513" spans="20:20" x14ac:dyDescent="0.25">
      <c r="T552513" s="51"/>
    </row>
    <row r="552610" spans="20:20" x14ac:dyDescent="0.25">
      <c r="T552610" s="51"/>
    </row>
    <row r="552707" spans="20:20" x14ac:dyDescent="0.25">
      <c r="T552707" s="51"/>
    </row>
    <row r="552804" spans="20:20" x14ac:dyDescent="0.25">
      <c r="T552804" s="51"/>
    </row>
    <row r="552901" spans="20:20" x14ac:dyDescent="0.25">
      <c r="T552901" s="51"/>
    </row>
    <row r="552998" spans="20:20" x14ac:dyDescent="0.25">
      <c r="T552998" s="51"/>
    </row>
    <row r="553095" spans="20:20" x14ac:dyDescent="0.25">
      <c r="T553095" s="51"/>
    </row>
    <row r="553192" spans="20:20" x14ac:dyDescent="0.25">
      <c r="T553192" s="51"/>
    </row>
    <row r="553289" spans="20:20" x14ac:dyDescent="0.25">
      <c r="T553289" s="51"/>
    </row>
    <row r="553386" spans="20:20" x14ac:dyDescent="0.25">
      <c r="T553386" s="51"/>
    </row>
    <row r="553483" spans="20:20" x14ac:dyDescent="0.25">
      <c r="T553483" s="51"/>
    </row>
    <row r="553580" spans="20:20" x14ac:dyDescent="0.25">
      <c r="T553580" s="51"/>
    </row>
    <row r="553677" spans="20:20" x14ac:dyDescent="0.25">
      <c r="T553677" s="51"/>
    </row>
    <row r="553774" spans="20:20" x14ac:dyDescent="0.25">
      <c r="T553774" s="51"/>
    </row>
    <row r="553871" spans="20:20" x14ac:dyDescent="0.25">
      <c r="T553871" s="51"/>
    </row>
    <row r="553968" spans="20:20" x14ac:dyDescent="0.25">
      <c r="T553968" s="51"/>
    </row>
    <row r="554065" spans="20:20" x14ac:dyDescent="0.25">
      <c r="T554065" s="51"/>
    </row>
    <row r="554162" spans="20:20" x14ac:dyDescent="0.25">
      <c r="T554162" s="51"/>
    </row>
    <row r="554259" spans="20:20" x14ac:dyDescent="0.25">
      <c r="T554259" s="51"/>
    </row>
    <row r="554356" spans="20:20" x14ac:dyDescent="0.25">
      <c r="T554356" s="51"/>
    </row>
    <row r="554453" spans="20:20" x14ac:dyDescent="0.25">
      <c r="T554453" s="51"/>
    </row>
    <row r="554550" spans="20:20" x14ac:dyDescent="0.25">
      <c r="T554550" s="51"/>
    </row>
    <row r="554647" spans="20:20" x14ac:dyDescent="0.25">
      <c r="T554647" s="51"/>
    </row>
    <row r="554744" spans="20:20" x14ac:dyDescent="0.25">
      <c r="T554744" s="51"/>
    </row>
    <row r="554841" spans="20:20" x14ac:dyDescent="0.25">
      <c r="T554841" s="51"/>
    </row>
    <row r="554938" spans="20:20" x14ac:dyDescent="0.25">
      <c r="T554938" s="51"/>
    </row>
    <row r="555035" spans="20:20" x14ac:dyDescent="0.25">
      <c r="T555035" s="51"/>
    </row>
    <row r="555132" spans="20:20" x14ac:dyDescent="0.25">
      <c r="T555132" s="51"/>
    </row>
    <row r="555229" spans="20:20" x14ac:dyDescent="0.25">
      <c r="T555229" s="51"/>
    </row>
    <row r="555326" spans="20:20" x14ac:dyDescent="0.25">
      <c r="T555326" s="51"/>
    </row>
    <row r="555423" spans="20:20" x14ac:dyDescent="0.25">
      <c r="T555423" s="51"/>
    </row>
    <row r="555520" spans="20:20" x14ac:dyDescent="0.25">
      <c r="T555520" s="51"/>
    </row>
    <row r="555617" spans="20:20" x14ac:dyDescent="0.25">
      <c r="T555617" s="51"/>
    </row>
    <row r="555714" spans="20:20" x14ac:dyDescent="0.25">
      <c r="T555714" s="51"/>
    </row>
    <row r="555811" spans="20:20" x14ac:dyDescent="0.25">
      <c r="T555811" s="51"/>
    </row>
    <row r="555908" spans="20:20" x14ac:dyDescent="0.25">
      <c r="T555908" s="51"/>
    </row>
    <row r="556005" spans="20:20" x14ac:dyDescent="0.25">
      <c r="T556005" s="51"/>
    </row>
    <row r="556102" spans="20:20" x14ac:dyDescent="0.25">
      <c r="T556102" s="51"/>
    </row>
    <row r="556199" spans="20:20" x14ac:dyDescent="0.25">
      <c r="T556199" s="51"/>
    </row>
    <row r="556296" spans="20:20" x14ac:dyDescent="0.25">
      <c r="T556296" s="51"/>
    </row>
    <row r="556393" spans="20:20" x14ac:dyDescent="0.25">
      <c r="T556393" s="51"/>
    </row>
    <row r="556490" spans="20:20" x14ac:dyDescent="0.25">
      <c r="T556490" s="51"/>
    </row>
    <row r="556587" spans="20:20" x14ac:dyDescent="0.25">
      <c r="T556587" s="51"/>
    </row>
    <row r="556684" spans="20:20" x14ac:dyDescent="0.25">
      <c r="T556684" s="51"/>
    </row>
    <row r="556781" spans="20:20" x14ac:dyDescent="0.25">
      <c r="T556781" s="51"/>
    </row>
    <row r="556878" spans="20:20" x14ac:dyDescent="0.25">
      <c r="T556878" s="51"/>
    </row>
    <row r="556975" spans="20:20" x14ac:dyDescent="0.25">
      <c r="T556975" s="51"/>
    </row>
    <row r="557072" spans="20:20" x14ac:dyDescent="0.25">
      <c r="T557072" s="51"/>
    </row>
    <row r="557169" spans="20:20" x14ac:dyDescent="0.25">
      <c r="T557169" s="51"/>
    </row>
    <row r="557266" spans="20:20" x14ac:dyDescent="0.25">
      <c r="T557266" s="51"/>
    </row>
    <row r="557363" spans="20:20" x14ac:dyDescent="0.25">
      <c r="T557363" s="51"/>
    </row>
    <row r="557460" spans="20:20" x14ac:dyDescent="0.25">
      <c r="T557460" s="51"/>
    </row>
    <row r="557557" spans="20:20" x14ac:dyDescent="0.25">
      <c r="T557557" s="51"/>
    </row>
    <row r="557654" spans="20:20" x14ac:dyDescent="0.25">
      <c r="T557654" s="51"/>
    </row>
    <row r="557751" spans="20:20" x14ac:dyDescent="0.25">
      <c r="T557751" s="51"/>
    </row>
    <row r="557848" spans="20:20" x14ac:dyDescent="0.25">
      <c r="T557848" s="51"/>
    </row>
    <row r="557945" spans="20:20" x14ac:dyDescent="0.25">
      <c r="T557945" s="51"/>
    </row>
    <row r="558042" spans="20:20" x14ac:dyDescent="0.25">
      <c r="T558042" s="51"/>
    </row>
    <row r="558139" spans="20:20" x14ac:dyDescent="0.25">
      <c r="T558139" s="51"/>
    </row>
    <row r="558236" spans="20:20" x14ac:dyDescent="0.25">
      <c r="T558236" s="51"/>
    </row>
    <row r="558333" spans="20:20" x14ac:dyDescent="0.25">
      <c r="T558333" s="51"/>
    </row>
    <row r="558430" spans="20:20" x14ac:dyDescent="0.25">
      <c r="T558430" s="51"/>
    </row>
    <row r="558527" spans="20:20" x14ac:dyDescent="0.25">
      <c r="T558527" s="51"/>
    </row>
    <row r="558624" spans="20:20" x14ac:dyDescent="0.25">
      <c r="T558624" s="51"/>
    </row>
    <row r="558721" spans="20:20" x14ac:dyDescent="0.25">
      <c r="T558721" s="51"/>
    </row>
    <row r="558818" spans="20:20" x14ac:dyDescent="0.25">
      <c r="T558818" s="51"/>
    </row>
    <row r="558915" spans="20:20" x14ac:dyDescent="0.25">
      <c r="T558915" s="51"/>
    </row>
    <row r="559012" spans="20:20" x14ac:dyDescent="0.25">
      <c r="T559012" s="51"/>
    </row>
    <row r="559109" spans="20:20" x14ac:dyDescent="0.25">
      <c r="T559109" s="51"/>
    </row>
    <row r="559206" spans="20:20" x14ac:dyDescent="0.25">
      <c r="T559206" s="51"/>
    </row>
    <row r="559303" spans="20:20" x14ac:dyDescent="0.25">
      <c r="T559303" s="51"/>
    </row>
    <row r="559400" spans="20:20" x14ac:dyDescent="0.25">
      <c r="T559400" s="51"/>
    </row>
    <row r="559497" spans="20:20" x14ac:dyDescent="0.25">
      <c r="T559497" s="51"/>
    </row>
    <row r="559594" spans="20:20" x14ac:dyDescent="0.25">
      <c r="T559594" s="51"/>
    </row>
    <row r="559691" spans="20:20" x14ac:dyDescent="0.25">
      <c r="T559691" s="51"/>
    </row>
    <row r="559788" spans="20:20" x14ac:dyDescent="0.25">
      <c r="T559788" s="51"/>
    </row>
    <row r="559885" spans="20:20" x14ac:dyDescent="0.25">
      <c r="T559885" s="51"/>
    </row>
    <row r="559982" spans="20:20" x14ac:dyDescent="0.25">
      <c r="T559982" s="51"/>
    </row>
    <row r="560079" spans="20:20" x14ac:dyDescent="0.25">
      <c r="T560079" s="51"/>
    </row>
    <row r="560176" spans="20:20" x14ac:dyDescent="0.25">
      <c r="T560176" s="51"/>
    </row>
    <row r="560273" spans="20:20" x14ac:dyDescent="0.25">
      <c r="T560273" s="51"/>
    </row>
    <row r="560370" spans="20:20" x14ac:dyDescent="0.25">
      <c r="T560370" s="51"/>
    </row>
    <row r="560467" spans="20:20" x14ac:dyDescent="0.25">
      <c r="T560467" s="51"/>
    </row>
    <row r="560564" spans="20:20" x14ac:dyDescent="0.25">
      <c r="T560564" s="51"/>
    </row>
    <row r="560661" spans="20:20" x14ac:dyDescent="0.25">
      <c r="T560661" s="51"/>
    </row>
    <row r="560758" spans="20:20" x14ac:dyDescent="0.25">
      <c r="T560758" s="51"/>
    </row>
    <row r="560855" spans="20:20" x14ac:dyDescent="0.25">
      <c r="T560855" s="51"/>
    </row>
    <row r="560952" spans="20:20" x14ac:dyDescent="0.25">
      <c r="T560952" s="51"/>
    </row>
    <row r="561049" spans="20:20" x14ac:dyDescent="0.25">
      <c r="T561049" s="51"/>
    </row>
    <row r="561146" spans="20:20" x14ac:dyDescent="0.25">
      <c r="T561146" s="51"/>
    </row>
    <row r="561243" spans="20:20" x14ac:dyDescent="0.25">
      <c r="T561243" s="51"/>
    </row>
    <row r="561340" spans="20:20" x14ac:dyDescent="0.25">
      <c r="T561340" s="51"/>
    </row>
    <row r="561437" spans="20:20" x14ac:dyDescent="0.25">
      <c r="T561437" s="51"/>
    </row>
    <row r="561534" spans="20:20" x14ac:dyDescent="0.25">
      <c r="T561534" s="51"/>
    </row>
    <row r="561631" spans="20:20" x14ac:dyDescent="0.25">
      <c r="T561631" s="51"/>
    </row>
    <row r="561728" spans="20:20" x14ac:dyDescent="0.25">
      <c r="T561728" s="51"/>
    </row>
    <row r="561825" spans="20:20" x14ac:dyDescent="0.25">
      <c r="T561825" s="51"/>
    </row>
    <row r="561922" spans="20:20" x14ac:dyDescent="0.25">
      <c r="T561922" s="51"/>
    </row>
    <row r="562019" spans="20:20" x14ac:dyDescent="0.25">
      <c r="T562019" s="51"/>
    </row>
    <row r="562116" spans="20:20" x14ac:dyDescent="0.25">
      <c r="T562116" s="51"/>
    </row>
    <row r="562213" spans="20:20" x14ac:dyDescent="0.25">
      <c r="T562213" s="51"/>
    </row>
    <row r="562310" spans="20:20" x14ac:dyDescent="0.25">
      <c r="T562310" s="51"/>
    </row>
    <row r="562407" spans="20:20" x14ac:dyDescent="0.25">
      <c r="T562407" s="51"/>
    </row>
    <row r="562504" spans="20:20" x14ac:dyDescent="0.25">
      <c r="T562504" s="51"/>
    </row>
    <row r="562601" spans="20:20" x14ac:dyDescent="0.25">
      <c r="T562601" s="51"/>
    </row>
    <row r="562698" spans="20:20" x14ac:dyDescent="0.25">
      <c r="T562698" s="51"/>
    </row>
    <row r="562795" spans="20:20" x14ac:dyDescent="0.25">
      <c r="T562795" s="51"/>
    </row>
    <row r="562892" spans="20:20" x14ac:dyDescent="0.25">
      <c r="T562892" s="51"/>
    </row>
    <row r="562989" spans="20:20" x14ac:dyDescent="0.25">
      <c r="T562989" s="51"/>
    </row>
    <row r="563086" spans="20:20" x14ac:dyDescent="0.25">
      <c r="T563086" s="51"/>
    </row>
    <row r="563183" spans="20:20" x14ac:dyDescent="0.25">
      <c r="T563183" s="51"/>
    </row>
    <row r="563280" spans="20:20" x14ac:dyDescent="0.25">
      <c r="T563280" s="51"/>
    </row>
    <row r="563377" spans="20:20" x14ac:dyDescent="0.25">
      <c r="T563377" s="51"/>
    </row>
    <row r="563474" spans="20:20" x14ac:dyDescent="0.25">
      <c r="T563474" s="51"/>
    </row>
    <row r="563571" spans="20:20" x14ac:dyDescent="0.25">
      <c r="T563571" s="51"/>
    </row>
    <row r="563668" spans="20:20" x14ac:dyDescent="0.25">
      <c r="T563668" s="51"/>
    </row>
    <row r="563765" spans="20:20" x14ac:dyDescent="0.25">
      <c r="T563765" s="51"/>
    </row>
    <row r="563862" spans="20:20" x14ac:dyDescent="0.25">
      <c r="T563862" s="51"/>
    </row>
    <row r="563959" spans="20:20" x14ac:dyDescent="0.25">
      <c r="T563959" s="51"/>
    </row>
    <row r="564056" spans="20:20" x14ac:dyDescent="0.25">
      <c r="T564056" s="51"/>
    </row>
    <row r="564153" spans="20:20" x14ac:dyDescent="0.25">
      <c r="T564153" s="51"/>
    </row>
    <row r="564250" spans="20:20" x14ac:dyDescent="0.25">
      <c r="T564250" s="51"/>
    </row>
    <row r="564347" spans="20:20" x14ac:dyDescent="0.25">
      <c r="T564347" s="51"/>
    </row>
    <row r="564444" spans="20:20" x14ac:dyDescent="0.25">
      <c r="T564444" s="51"/>
    </row>
    <row r="564541" spans="20:20" x14ac:dyDescent="0.25">
      <c r="T564541" s="51"/>
    </row>
    <row r="564638" spans="20:20" x14ac:dyDescent="0.25">
      <c r="T564638" s="51"/>
    </row>
    <row r="564735" spans="20:20" x14ac:dyDescent="0.25">
      <c r="T564735" s="51"/>
    </row>
    <row r="564832" spans="20:20" x14ac:dyDescent="0.25">
      <c r="T564832" s="51"/>
    </row>
    <row r="564929" spans="20:20" x14ac:dyDescent="0.25">
      <c r="T564929" s="51"/>
    </row>
    <row r="565026" spans="20:20" x14ac:dyDescent="0.25">
      <c r="T565026" s="51"/>
    </row>
    <row r="565123" spans="20:20" x14ac:dyDescent="0.25">
      <c r="T565123" s="51"/>
    </row>
    <row r="565220" spans="20:20" x14ac:dyDescent="0.25">
      <c r="T565220" s="51"/>
    </row>
    <row r="565317" spans="20:20" x14ac:dyDescent="0.25">
      <c r="T565317" s="51"/>
    </row>
    <row r="565414" spans="20:20" x14ac:dyDescent="0.25">
      <c r="T565414" s="51"/>
    </row>
    <row r="565511" spans="20:20" x14ac:dyDescent="0.25">
      <c r="T565511" s="51"/>
    </row>
    <row r="565608" spans="20:20" x14ac:dyDescent="0.25">
      <c r="T565608" s="51"/>
    </row>
    <row r="565705" spans="20:20" x14ac:dyDescent="0.25">
      <c r="T565705" s="51"/>
    </row>
    <row r="565802" spans="20:20" x14ac:dyDescent="0.25">
      <c r="T565802" s="51"/>
    </row>
    <row r="565899" spans="20:20" x14ac:dyDescent="0.25">
      <c r="T565899" s="51"/>
    </row>
    <row r="565996" spans="20:20" x14ac:dyDescent="0.25">
      <c r="T565996" s="51"/>
    </row>
    <row r="566093" spans="20:20" x14ac:dyDescent="0.25">
      <c r="T566093" s="51"/>
    </row>
    <row r="566190" spans="20:20" x14ac:dyDescent="0.25">
      <c r="T566190" s="51"/>
    </row>
    <row r="566287" spans="20:20" x14ac:dyDescent="0.25">
      <c r="T566287" s="51"/>
    </row>
    <row r="566384" spans="20:20" x14ac:dyDescent="0.25">
      <c r="T566384" s="51"/>
    </row>
    <row r="566481" spans="20:20" x14ac:dyDescent="0.25">
      <c r="T566481" s="51"/>
    </row>
    <row r="566578" spans="20:20" x14ac:dyDescent="0.25">
      <c r="T566578" s="51"/>
    </row>
    <row r="566675" spans="20:20" x14ac:dyDescent="0.25">
      <c r="T566675" s="51"/>
    </row>
    <row r="566772" spans="20:20" x14ac:dyDescent="0.25">
      <c r="T566772" s="51"/>
    </row>
    <row r="566869" spans="20:20" x14ac:dyDescent="0.25">
      <c r="T566869" s="51"/>
    </row>
    <row r="566966" spans="20:20" x14ac:dyDescent="0.25">
      <c r="T566966" s="51"/>
    </row>
    <row r="567063" spans="20:20" x14ac:dyDescent="0.25">
      <c r="T567063" s="51"/>
    </row>
    <row r="567160" spans="20:20" x14ac:dyDescent="0.25">
      <c r="T567160" s="51"/>
    </row>
    <row r="567257" spans="20:20" x14ac:dyDescent="0.25">
      <c r="T567257" s="51"/>
    </row>
    <row r="567354" spans="20:20" x14ac:dyDescent="0.25">
      <c r="T567354" s="51"/>
    </row>
    <row r="567451" spans="20:20" x14ac:dyDescent="0.25">
      <c r="T567451" s="51"/>
    </row>
    <row r="567548" spans="20:20" x14ac:dyDescent="0.25">
      <c r="T567548" s="51"/>
    </row>
    <row r="567645" spans="20:20" x14ac:dyDescent="0.25">
      <c r="T567645" s="51"/>
    </row>
    <row r="567742" spans="20:20" x14ac:dyDescent="0.25">
      <c r="T567742" s="51"/>
    </row>
    <row r="567839" spans="20:20" x14ac:dyDescent="0.25">
      <c r="T567839" s="51"/>
    </row>
    <row r="567936" spans="20:20" x14ac:dyDescent="0.25">
      <c r="T567936" s="51"/>
    </row>
    <row r="568033" spans="20:20" x14ac:dyDescent="0.25">
      <c r="T568033" s="51"/>
    </row>
    <row r="568130" spans="20:20" x14ac:dyDescent="0.25">
      <c r="T568130" s="51"/>
    </row>
    <row r="568227" spans="20:20" x14ac:dyDescent="0.25">
      <c r="T568227" s="51"/>
    </row>
    <row r="568324" spans="20:20" x14ac:dyDescent="0.25">
      <c r="T568324" s="51"/>
    </row>
    <row r="568421" spans="20:20" x14ac:dyDescent="0.25">
      <c r="T568421" s="51"/>
    </row>
    <row r="568518" spans="20:20" x14ac:dyDescent="0.25">
      <c r="T568518" s="51"/>
    </row>
    <row r="568615" spans="20:20" x14ac:dyDescent="0.25">
      <c r="T568615" s="51"/>
    </row>
    <row r="568712" spans="20:20" x14ac:dyDescent="0.25">
      <c r="T568712" s="51"/>
    </row>
    <row r="568809" spans="20:20" x14ac:dyDescent="0.25">
      <c r="T568809" s="51"/>
    </row>
    <row r="568906" spans="20:20" x14ac:dyDescent="0.25">
      <c r="T568906" s="51"/>
    </row>
    <row r="569003" spans="20:20" x14ac:dyDescent="0.25">
      <c r="T569003" s="51"/>
    </row>
    <row r="569100" spans="20:20" x14ac:dyDescent="0.25">
      <c r="T569100" s="51"/>
    </row>
    <row r="569197" spans="20:20" x14ac:dyDescent="0.25">
      <c r="T569197" s="51"/>
    </row>
    <row r="569294" spans="20:20" x14ac:dyDescent="0.25">
      <c r="T569294" s="51"/>
    </row>
    <row r="569391" spans="20:20" x14ac:dyDescent="0.25">
      <c r="T569391" s="51"/>
    </row>
    <row r="569488" spans="20:20" x14ac:dyDescent="0.25">
      <c r="T569488" s="51"/>
    </row>
    <row r="569585" spans="20:20" x14ac:dyDescent="0.25">
      <c r="T569585" s="51"/>
    </row>
    <row r="569682" spans="20:20" x14ac:dyDescent="0.25">
      <c r="T569682" s="51"/>
    </row>
    <row r="569779" spans="20:20" x14ac:dyDescent="0.25">
      <c r="T569779" s="51"/>
    </row>
    <row r="569876" spans="20:20" x14ac:dyDescent="0.25">
      <c r="T569876" s="51"/>
    </row>
    <row r="569973" spans="20:20" x14ac:dyDescent="0.25">
      <c r="T569973" s="51"/>
    </row>
    <row r="570070" spans="20:20" x14ac:dyDescent="0.25">
      <c r="T570070" s="51"/>
    </row>
    <row r="570167" spans="20:20" x14ac:dyDescent="0.25">
      <c r="T570167" s="51"/>
    </row>
    <row r="570264" spans="20:20" x14ac:dyDescent="0.25">
      <c r="T570264" s="51"/>
    </row>
    <row r="570361" spans="20:20" x14ac:dyDescent="0.25">
      <c r="T570361" s="51"/>
    </row>
    <row r="570458" spans="20:20" x14ac:dyDescent="0.25">
      <c r="T570458" s="51"/>
    </row>
    <row r="570555" spans="20:20" x14ac:dyDescent="0.25">
      <c r="T570555" s="51"/>
    </row>
    <row r="570652" spans="20:20" x14ac:dyDescent="0.25">
      <c r="T570652" s="51"/>
    </row>
    <row r="570749" spans="20:20" x14ac:dyDescent="0.25">
      <c r="T570749" s="51"/>
    </row>
    <row r="570846" spans="20:20" x14ac:dyDescent="0.25">
      <c r="T570846" s="51"/>
    </row>
    <row r="570943" spans="20:20" x14ac:dyDescent="0.25">
      <c r="T570943" s="51"/>
    </row>
    <row r="571040" spans="20:20" x14ac:dyDescent="0.25">
      <c r="T571040" s="51"/>
    </row>
    <row r="571137" spans="20:20" x14ac:dyDescent="0.25">
      <c r="T571137" s="51"/>
    </row>
    <row r="571234" spans="20:20" x14ac:dyDescent="0.25">
      <c r="T571234" s="51"/>
    </row>
    <row r="571331" spans="20:20" x14ac:dyDescent="0.25">
      <c r="T571331" s="51"/>
    </row>
    <row r="571428" spans="20:20" x14ac:dyDescent="0.25">
      <c r="T571428" s="51"/>
    </row>
    <row r="571525" spans="20:20" x14ac:dyDescent="0.25">
      <c r="T571525" s="51"/>
    </row>
    <row r="571622" spans="20:20" x14ac:dyDescent="0.25">
      <c r="T571622" s="51"/>
    </row>
    <row r="571719" spans="20:20" x14ac:dyDescent="0.25">
      <c r="T571719" s="51"/>
    </row>
    <row r="571816" spans="20:20" x14ac:dyDescent="0.25">
      <c r="T571816" s="51"/>
    </row>
    <row r="571913" spans="20:20" x14ac:dyDescent="0.25">
      <c r="T571913" s="51"/>
    </row>
    <row r="572010" spans="20:20" x14ac:dyDescent="0.25">
      <c r="T572010" s="51"/>
    </row>
    <row r="572107" spans="20:20" x14ac:dyDescent="0.25">
      <c r="T572107" s="51"/>
    </row>
    <row r="572204" spans="20:20" x14ac:dyDescent="0.25">
      <c r="T572204" s="51"/>
    </row>
    <row r="572301" spans="20:20" x14ac:dyDescent="0.25">
      <c r="T572301" s="51"/>
    </row>
    <row r="572398" spans="20:20" x14ac:dyDescent="0.25">
      <c r="T572398" s="51"/>
    </row>
    <row r="572495" spans="20:20" x14ac:dyDescent="0.25">
      <c r="T572495" s="51"/>
    </row>
    <row r="572592" spans="20:20" x14ac:dyDescent="0.25">
      <c r="T572592" s="51"/>
    </row>
    <row r="572689" spans="20:20" x14ac:dyDescent="0.25">
      <c r="T572689" s="51"/>
    </row>
    <row r="572786" spans="20:20" x14ac:dyDescent="0.25">
      <c r="T572786" s="51"/>
    </row>
    <row r="572883" spans="20:20" x14ac:dyDescent="0.25">
      <c r="T572883" s="51"/>
    </row>
    <row r="572980" spans="20:20" x14ac:dyDescent="0.25">
      <c r="T572980" s="51"/>
    </row>
    <row r="573077" spans="20:20" x14ac:dyDescent="0.25">
      <c r="T573077" s="51"/>
    </row>
    <row r="573174" spans="20:20" x14ac:dyDescent="0.25">
      <c r="T573174" s="51"/>
    </row>
    <row r="573271" spans="20:20" x14ac:dyDescent="0.25">
      <c r="T573271" s="51"/>
    </row>
    <row r="573368" spans="20:20" x14ac:dyDescent="0.25">
      <c r="T573368" s="51"/>
    </row>
    <row r="573465" spans="20:20" x14ac:dyDescent="0.25">
      <c r="T573465" s="51"/>
    </row>
    <row r="573562" spans="20:20" x14ac:dyDescent="0.25">
      <c r="T573562" s="51"/>
    </row>
    <row r="573659" spans="20:20" x14ac:dyDescent="0.25">
      <c r="T573659" s="51"/>
    </row>
    <row r="573756" spans="20:20" x14ac:dyDescent="0.25">
      <c r="T573756" s="51"/>
    </row>
    <row r="573853" spans="20:20" x14ac:dyDescent="0.25">
      <c r="T573853" s="51"/>
    </row>
    <row r="573950" spans="20:20" x14ac:dyDescent="0.25">
      <c r="T573950" s="51"/>
    </row>
    <row r="574047" spans="20:20" x14ac:dyDescent="0.25">
      <c r="T574047" s="51"/>
    </row>
    <row r="574144" spans="20:20" x14ac:dyDescent="0.25">
      <c r="T574144" s="51"/>
    </row>
    <row r="574241" spans="20:20" x14ac:dyDescent="0.25">
      <c r="T574241" s="51"/>
    </row>
    <row r="574338" spans="20:20" x14ac:dyDescent="0.25">
      <c r="T574338" s="51"/>
    </row>
    <row r="574435" spans="20:20" x14ac:dyDescent="0.25">
      <c r="T574435" s="51"/>
    </row>
    <row r="574532" spans="20:20" x14ac:dyDescent="0.25">
      <c r="T574532" s="51"/>
    </row>
    <row r="574629" spans="20:20" x14ac:dyDescent="0.25">
      <c r="T574629" s="51"/>
    </row>
    <row r="574726" spans="20:20" x14ac:dyDescent="0.25">
      <c r="T574726" s="51"/>
    </row>
    <row r="574823" spans="20:20" x14ac:dyDescent="0.25">
      <c r="T574823" s="51"/>
    </row>
    <row r="574920" spans="20:20" x14ac:dyDescent="0.25">
      <c r="T574920" s="51"/>
    </row>
    <row r="575017" spans="20:20" x14ac:dyDescent="0.25">
      <c r="T575017" s="51"/>
    </row>
    <row r="575114" spans="20:20" x14ac:dyDescent="0.25">
      <c r="T575114" s="51"/>
    </row>
    <row r="575211" spans="20:20" x14ac:dyDescent="0.25">
      <c r="T575211" s="51"/>
    </row>
    <row r="575308" spans="20:20" x14ac:dyDescent="0.25">
      <c r="T575308" s="51"/>
    </row>
    <row r="575405" spans="20:20" x14ac:dyDescent="0.25">
      <c r="T575405" s="51"/>
    </row>
    <row r="575502" spans="20:20" x14ac:dyDescent="0.25">
      <c r="T575502" s="51"/>
    </row>
    <row r="575599" spans="20:20" x14ac:dyDescent="0.25">
      <c r="T575599" s="51"/>
    </row>
    <row r="575696" spans="20:20" x14ac:dyDescent="0.25">
      <c r="T575696" s="51"/>
    </row>
    <row r="575793" spans="20:20" x14ac:dyDescent="0.25">
      <c r="T575793" s="51"/>
    </row>
    <row r="575890" spans="20:20" x14ac:dyDescent="0.25">
      <c r="T575890" s="51"/>
    </row>
    <row r="575987" spans="20:20" x14ac:dyDescent="0.25">
      <c r="T575987" s="51"/>
    </row>
    <row r="576084" spans="20:20" x14ac:dyDescent="0.25">
      <c r="T576084" s="51"/>
    </row>
    <row r="576181" spans="20:20" x14ac:dyDescent="0.25">
      <c r="T576181" s="51"/>
    </row>
    <row r="576278" spans="20:20" x14ac:dyDescent="0.25">
      <c r="T576278" s="51"/>
    </row>
    <row r="576375" spans="20:20" x14ac:dyDescent="0.25">
      <c r="T576375" s="51"/>
    </row>
    <row r="576472" spans="20:20" x14ac:dyDescent="0.25">
      <c r="T576472" s="51"/>
    </row>
    <row r="576569" spans="20:20" x14ac:dyDescent="0.25">
      <c r="T576569" s="51"/>
    </row>
    <row r="576666" spans="20:20" x14ac:dyDescent="0.25">
      <c r="T576666" s="51"/>
    </row>
    <row r="576763" spans="20:20" x14ac:dyDescent="0.25">
      <c r="T576763" s="51"/>
    </row>
    <row r="576860" spans="20:20" x14ac:dyDescent="0.25">
      <c r="T576860" s="51"/>
    </row>
    <row r="576957" spans="20:20" x14ac:dyDescent="0.25">
      <c r="T576957" s="51"/>
    </row>
    <row r="577054" spans="20:20" x14ac:dyDescent="0.25">
      <c r="T577054" s="51"/>
    </row>
    <row r="577151" spans="20:20" x14ac:dyDescent="0.25">
      <c r="T577151" s="51"/>
    </row>
    <row r="577248" spans="20:20" x14ac:dyDescent="0.25">
      <c r="T577248" s="51"/>
    </row>
    <row r="577345" spans="20:20" x14ac:dyDescent="0.25">
      <c r="T577345" s="51"/>
    </row>
    <row r="577442" spans="20:20" x14ac:dyDescent="0.25">
      <c r="T577442" s="51"/>
    </row>
    <row r="577539" spans="20:20" x14ac:dyDescent="0.25">
      <c r="T577539" s="51"/>
    </row>
    <row r="577636" spans="20:20" x14ac:dyDescent="0.25">
      <c r="T577636" s="51"/>
    </row>
    <row r="577733" spans="20:20" x14ac:dyDescent="0.25">
      <c r="T577733" s="51"/>
    </row>
    <row r="577830" spans="20:20" x14ac:dyDescent="0.25">
      <c r="T577830" s="51"/>
    </row>
    <row r="577927" spans="20:20" x14ac:dyDescent="0.25">
      <c r="T577927" s="51"/>
    </row>
    <row r="578024" spans="20:20" x14ac:dyDescent="0.25">
      <c r="T578024" s="51"/>
    </row>
    <row r="578121" spans="20:20" x14ac:dyDescent="0.25">
      <c r="T578121" s="51"/>
    </row>
    <row r="578218" spans="20:20" x14ac:dyDescent="0.25">
      <c r="T578218" s="51"/>
    </row>
    <row r="578315" spans="20:20" x14ac:dyDescent="0.25">
      <c r="T578315" s="51"/>
    </row>
    <row r="578412" spans="20:20" x14ac:dyDescent="0.25">
      <c r="T578412" s="51"/>
    </row>
    <row r="578509" spans="20:20" x14ac:dyDescent="0.25">
      <c r="T578509" s="51"/>
    </row>
    <row r="578606" spans="20:20" x14ac:dyDescent="0.25">
      <c r="T578606" s="51"/>
    </row>
    <row r="578703" spans="20:20" x14ac:dyDescent="0.25">
      <c r="T578703" s="51"/>
    </row>
    <row r="578800" spans="20:20" x14ac:dyDescent="0.25">
      <c r="T578800" s="51"/>
    </row>
    <row r="578897" spans="20:20" x14ac:dyDescent="0.25">
      <c r="T578897" s="51"/>
    </row>
    <row r="578994" spans="20:20" x14ac:dyDescent="0.25">
      <c r="T578994" s="51"/>
    </row>
    <row r="579091" spans="20:20" x14ac:dyDescent="0.25">
      <c r="T579091" s="51"/>
    </row>
    <row r="579188" spans="20:20" x14ac:dyDescent="0.25">
      <c r="T579188" s="51"/>
    </row>
    <row r="579285" spans="20:20" x14ac:dyDescent="0.25">
      <c r="T579285" s="51"/>
    </row>
    <row r="579382" spans="20:20" x14ac:dyDescent="0.25">
      <c r="T579382" s="51"/>
    </row>
    <row r="579479" spans="20:20" x14ac:dyDescent="0.25">
      <c r="T579479" s="51"/>
    </row>
    <row r="579576" spans="20:20" x14ac:dyDescent="0.25">
      <c r="T579576" s="51"/>
    </row>
    <row r="579673" spans="20:20" x14ac:dyDescent="0.25">
      <c r="T579673" s="51"/>
    </row>
    <row r="579770" spans="20:20" x14ac:dyDescent="0.25">
      <c r="T579770" s="51"/>
    </row>
    <row r="579867" spans="20:20" x14ac:dyDescent="0.25">
      <c r="T579867" s="51"/>
    </row>
    <row r="579964" spans="20:20" x14ac:dyDescent="0.25">
      <c r="T579964" s="51"/>
    </row>
    <row r="580061" spans="20:20" x14ac:dyDescent="0.25">
      <c r="T580061" s="51"/>
    </row>
    <row r="580158" spans="20:20" x14ac:dyDescent="0.25">
      <c r="T580158" s="51"/>
    </row>
    <row r="580255" spans="20:20" x14ac:dyDescent="0.25">
      <c r="T580255" s="51"/>
    </row>
    <row r="580352" spans="20:20" x14ac:dyDescent="0.25">
      <c r="T580352" s="51"/>
    </row>
    <row r="580449" spans="20:20" x14ac:dyDescent="0.25">
      <c r="T580449" s="51"/>
    </row>
    <row r="580546" spans="20:20" x14ac:dyDescent="0.25">
      <c r="T580546" s="51"/>
    </row>
    <row r="580643" spans="20:20" x14ac:dyDescent="0.25">
      <c r="T580643" s="51"/>
    </row>
    <row r="580740" spans="20:20" x14ac:dyDescent="0.25">
      <c r="T580740" s="51"/>
    </row>
    <row r="580837" spans="20:20" x14ac:dyDescent="0.25">
      <c r="T580837" s="51"/>
    </row>
    <row r="580934" spans="20:20" x14ac:dyDescent="0.25">
      <c r="T580934" s="51"/>
    </row>
    <row r="581031" spans="20:20" x14ac:dyDescent="0.25">
      <c r="T581031" s="51"/>
    </row>
    <row r="581128" spans="20:20" x14ac:dyDescent="0.25">
      <c r="T581128" s="51"/>
    </row>
    <row r="581225" spans="20:20" x14ac:dyDescent="0.25">
      <c r="T581225" s="51"/>
    </row>
    <row r="581322" spans="20:20" x14ac:dyDescent="0.25">
      <c r="T581322" s="51"/>
    </row>
    <row r="581419" spans="20:20" x14ac:dyDescent="0.25">
      <c r="T581419" s="51"/>
    </row>
    <row r="581516" spans="20:20" x14ac:dyDescent="0.25">
      <c r="T581516" s="51"/>
    </row>
    <row r="581613" spans="20:20" x14ac:dyDescent="0.25">
      <c r="T581613" s="51"/>
    </row>
    <row r="581710" spans="20:20" x14ac:dyDescent="0.25">
      <c r="T581710" s="51"/>
    </row>
    <row r="581807" spans="20:20" x14ac:dyDescent="0.25">
      <c r="T581807" s="51"/>
    </row>
    <row r="581904" spans="20:20" x14ac:dyDescent="0.25">
      <c r="T581904" s="51"/>
    </row>
    <row r="582001" spans="20:20" x14ac:dyDescent="0.25">
      <c r="T582001" s="51"/>
    </row>
    <row r="582098" spans="20:20" x14ac:dyDescent="0.25">
      <c r="T582098" s="51"/>
    </row>
    <row r="582195" spans="20:20" x14ac:dyDescent="0.25">
      <c r="T582195" s="51"/>
    </row>
    <row r="582292" spans="20:20" x14ac:dyDescent="0.25">
      <c r="T582292" s="51"/>
    </row>
    <row r="582389" spans="20:20" x14ac:dyDescent="0.25">
      <c r="T582389" s="51"/>
    </row>
    <row r="582486" spans="20:20" x14ac:dyDescent="0.25">
      <c r="T582486" s="51"/>
    </row>
    <row r="582583" spans="20:20" x14ac:dyDescent="0.25">
      <c r="T582583" s="51"/>
    </row>
    <row r="582680" spans="20:20" x14ac:dyDescent="0.25">
      <c r="T582680" s="51"/>
    </row>
    <row r="582777" spans="20:20" x14ac:dyDescent="0.25">
      <c r="T582777" s="51"/>
    </row>
    <row r="582874" spans="20:20" x14ac:dyDescent="0.25">
      <c r="T582874" s="51"/>
    </row>
    <row r="582971" spans="20:20" x14ac:dyDescent="0.25">
      <c r="T582971" s="51"/>
    </row>
    <row r="583068" spans="20:20" x14ac:dyDescent="0.25">
      <c r="T583068" s="51"/>
    </row>
    <row r="583165" spans="20:20" x14ac:dyDescent="0.25">
      <c r="T583165" s="51"/>
    </row>
    <row r="583262" spans="20:20" x14ac:dyDescent="0.25">
      <c r="T583262" s="51"/>
    </row>
    <row r="583359" spans="20:20" x14ac:dyDescent="0.25">
      <c r="T583359" s="51"/>
    </row>
    <row r="583456" spans="20:20" x14ac:dyDescent="0.25">
      <c r="T583456" s="51"/>
    </row>
    <row r="583553" spans="20:20" x14ac:dyDescent="0.25">
      <c r="T583553" s="51"/>
    </row>
    <row r="583650" spans="20:20" x14ac:dyDescent="0.25">
      <c r="T583650" s="51"/>
    </row>
    <row r="583747" spans="20:20" x14ac:dyDescent="0.25">
      <c r="T583747" s="51"/>
    </row>
    <row r="583844" spans="20:20" x14ac:dyDescent="0.25">
      <c r="T583844" s="51"/>
    </row>
    <row r="583941" spans="20:20" x14ac:dyDescent="0.25">
      <c r="T583941" s="51"/>
    </row>
    <row r="584038" spans="20:20" x14ac:dyDescent="0.25">
      <c r="T584038" s="51"/>
    </row>
    <row r="584135" spans="20:20" x14ac:dyDescent="0.25">
      <c r="T584135" s="51"/>
    </row>
    <row r="584232" spans="20:20" x14ac:dyDescent="0.25">
      <c r="T584232" s="51"/>
    </row>
    <row r="584329" spans="20:20" x14ac:dyDescent="0.25">
      <c r="T584329" s="51"/>
    </row>
    <row r="584426" spans="20:20" x14ac:dyDescent="0.25">
      <c r="T584426" s="51"/>
    </row>
    <row r="584523" spans="20:20" x14ac:dyDescent="0.25">
      <c r="T584523" s="51"/>
    </row>
    <row r="584620" spans="20:20" x14ac:dyDescent="0.25">
      <c r="T584620" s="51"/>
    </row>
    <row r="584717" spans="20:20" x14ac:dyDescent="0.25">
      <c r="T584717" s="51"/>
    </row>
    <row r="584814" spans="20:20" x14ac:dyDescent="0.25">
      <c r="T584814" s="51"/>
    </row>
    <row r="584911" spans="20:20" x14ac:dyDescent="0.25">
      <c r="T584911" s="51"/>
    </row>
    <row r="585008" spans="20:20" x14ac:dyDescent="0.25">
      <c r="T585008" s="51"/>
    </row>
    <row r="585105" spans="20:20" x14ac:dyDescent="0.25">
      <c r="T585105" s="51"/>
    </row>
    <row r="585202" spans="20:20" x14ac:dyDescent="0.25">
      <c r="T585202" s="51"/>
    </row>
    <row r="585299" spans="20:20" x14ac:dyDescent="0.25">
      <c r="T585299" s="51"/>
    </row>
    <row r="585396" spans="20:20" x14ac:dyDescent="0.25">
      <c r="T585396" s="51"/>
    </row>
    <row r="585493" spans="20:20" x14ac:dyDescent="0.25">
      <c r="T585493" s="51"/>
    </row>
    <row r="585590" spans="20:20" x14ac:dyDescent="0.25">
      <c r="T585590" s="51"/>
    </row>
    <row r="585687" spans="20:20" x14ac:dyDescent="0.25">
      <c r="T585687" s="51"/>
    </row>
    <row r="585784" spans="20:20" x14ac:dyDescent="0.25">
      <c r="T585784" s="51"/>
    </row>
    <row r="585881" spans="20:20" x14ac:dyDescent="0.25">
      <c r="T585881" s="51"/>
    </row>
    <row r="585978" spans="20:20" x14ac:dyDescent="0.25">
      <c r="T585978" s="51"/>
    </row>
    <row r="586075" spans="20:20" x14ac:dyDescent="0.25">
      <c r="T586075" s="51"/>
    </row>
    <row r="586172" spans="20:20" x14ac:dyDescent="0.25">
      <c r="T586172" s="51"/>
    </row>
    <row r="586269" spans="20:20" x14ac:dyDescent="0.25">
      <c r="T586269" s="51"/>
    </row>
    <row r="586366" spans="20:20" x14ac:dyDescent="0.25">
      <c r="T586366" s="51"/>
    </row>
    <row r="586463" spans="20:20" x14ac:dyDescent="0.25">
      <c r="T586463" s="51"/>
    </row>
    <row r="586560" spans="20:20" x14ac:dyDescent="0.25">
      <c r="T586560" s="51"/>
    </row>
    <row r="586657" spans="20:20" x14ac:dyDescent="0.25">
      <c r="T586657" s="51"/>
    </row>
    <row r="586754" spans="20:20" x14ac:dyDescent="0.25">
      <c r="T586754" s="51"/>
    </row>
    <row r="586851" spans="20:20" x14ac:dyDescent="0.25">
      <c r="T586851" s="51"/>
    </row>
    <row r="586948" spans="20:20" x14ac:dyDescent="0.25">
      <c r="T586948" s="51"/>
    </row>
    <row r="587045" spans="20:20" x14ac:dyDescent="0.25">
      <c r="T587045" s="51"/>
    </row>
    <row r="587142" spans="20:20" x14ac:dyDescent="0.25">
      <c r="T587142" s="51"/>
    </row>
    <row r="587239" spans="20:20" x14ac:dyDescent="0.25">
      <c r="T587239" s="51"/>
    </row>
    <row r="587336" spans="20:20" x14ac:dyDescent="0.25">
      <c r="T587336" s="51"/>
    </row>
    <row r="587433" spans="20:20" x14ac:dyDescent="0.25">
      <c r="T587433" s="51"/>
    </row>
    <row r="587530" spans="20:20" x14ac:dyDescent="0.25">
      <c r="T587530" s="51"/>
    </row>
    <row r="587627" spans="20:20" x14ac:dyDescent="0.25">
      <c r="T587627" s="51"/>
    </row>
    <row r="587724" spans="20:20" x14ac:dyDescent="0.25">
      <c r="T587724" s="51"/>
    </row>
    <row r="587821" spans="20:20" x14ac:dyDescent="0.25">
      <c r="T587821" s="51"/>
    </row>
    <row r="587918" spans="20:20" x14ac:dyDescent="0.25">
      <c r="T587918" s="51"/>
    </row>
    <row r="588015" spans="20:20" x14ac:dyDescent="0.25">
      <c r="T588015" s="51"/>
    </row>
    <row r="588112" spans="20:20" x14ac:dyDescent="0.25">
      <c r="T588112" s="51"/>
    </row>
    <row r="588209" spans="20:20" x14ac:dyDescent="0.25">
      <c r="T588209" s="51"/>
    </row>
    <row r="588306" spans="20:20" x14ac:dyDescent="0.25">
      <c r="T588306" s="51"/>
    </row>
    <row r="588403" spans="20:20" x14ac:dyDescent="0.25">
      <c r="T588403" s="51"/>
    </row>
    <row r="588500" spans="20:20" x14ac:dyDescent="0.25">
      <c r="T588500" s="51"/>
    </row>
    <row r="588597" spans="20:20" x14ac:dyDescent="0.25">
      <c r="T588597" s="51"/>
    </row>
    <row r="588694" spans="20:20" x14ac:dyDescent="0.25">
      <c r="T588694" s="51"/>
    </row>
    <row r="588791" spans="20:20" x14ac:dyDescent="0.25">
      <c r="T588791" s="51"/>
    </row>
    <row r="588888" spans="20:20" x14ac:dyDescent="0.25">
      <c r="T588888" s="51"/>
    </row>
    <row r="588985" spans="20:20" x14ac:dyDescent="0.25">
      <c r="T588985" s="51"/>
    </row>
    <row r="589082" spans="20:20" x14ac:dyDescent="0.25">
      <c r="T589082" s="51"/>
    </row>
    <row r="589179" spans="20:20" x14ac:dyDescent="0.25">
      <c r="T589179" s="51"/>
    </row>
    <row r="589276" spans="20:20" x14ac:dyDescent="0.25">
      <c r="T589276" s="51"/>
    </row>
    <row r="589373" spans="20:20" x14ac:dyDescent="0.25">
      <c r="T589373" s="51"/>
    </row>
    <row r="589470" spans="20:20" x14ac:dyDescent="0.25">
      <c r="T589470" s="51"/>
    </row>
    <row r="589567" spans="20:20" x14ac:dyDescent="0.25">
      <c r="T589567" s="51"/>
    </row>
    <row r="589664" spans="20:20" x14ac:dyDescent="0.25">
      <c r="T589664" s="51"/>
    </row>
    <row r="589761" spans="20:20" x14ac:dyDescent="0.25">
      <c r="T589761" s="51"/>
    </row>
    <row r="589858" spans="20:20" x14ac:dyDescent="0.25">
      <c r="T589858" s="51"/>
    </row>
    <row r="589955" spans="20:20" x14ac:dyDescent="0.25">
      <c r="T589955" s="51"/>
    </row>
    <row r="590052" spans="20:20" x14ac:dyDescent="0.25">
      <c r="T590052" s="51"/>
    </row>
    <row r="590149" spans="20:20" x14ac:dyDescent="0.25">
      <c r="T590149" s="51"/>
    </row>
    <row r="590246" spans="20:20" x14ac:dyDescent="0.25">
      <c r="T590246" s="51"/>
    </row>
    <row r="590343" spans="20:20" x14ac:dyDescent="0.25">
      <c r="T590343" s="51"/>
    </row>
    <row r="590440" spans="20:20" x14ac:dyDescent="0.25">
      <c r="T590440" s="51"/>
    </row>
    <row r="590537" spans="20:20" x14ac:dyDescent="0.25">
      <c r="T590537" s="51"/>
    </row>
    <row r="590634" spans="20:20" x14ac:dyDescent="0.25">
      <c r="T590634" s="51"/>
    </row>
    <row r="590731" spans="20:20" x14ac:dyDescent="0.25">
      <c r="T590731" s="51"/>
    </row>
    <row r="590828" spans="20:20" x14ac:dyDescent="0.25">
      <c r="T590828" s="51"/>
    </row>
    <row r="590925" spans="20:20" x14ac:dyDescent="0.25">
      <c r="T590925" s="51"/>
    </row>
    <row r="591022" spans="20:20" x14ac:dyDescent="0.25">
      <c r="T591022" s="51"/>
    </row>
    <row r="591119" spans="20:20" x14ac:dyDescent="0.25">
      <c r="T591119" s="51"/>
    </row>
    <row r="591216" spans="20:20" x14ac:dyDescent="0.25">
      <c r="T591216" s="51"/>
    </row>
    <row r="591313" spans="20:20" x14ac:dyDescent="0.25">
      <c r="T591313" s="51"/>
    </row>
    <row r="591410" spans="20:20" x14ac:dyDescent="0.25">
      <c r="T591410" s="51"/>
    </row>
    <row r="591507" spans="20:20" x14ac:dyDescent="0.25">
      <c r="T591507" s="51"/>
    </row>
    <row r="591604" spans="20:20" x14ac:dyDescent="0.25">
      <c r="T591604" s="51"/>
    </row>
    <row r="591701" spans="20:20" x14ac:dyDescent="0.25">
      <c r="T591701" s="51"/>
    </row>
    <row r="591798" spans="20:20" x14ac:dyDescent="0.25">
      <c r="T591798" s="51"/>
    </row>
    <row r="591895" spans="20:20" x14ac:dyDescent="0.25">
      <c r="T591895" s="51"/>
    </row>
    <row r="591992" spans="20:20" x14ac:dyDescent="0.25">
      <c r="T591992" s="51"/>
    </row>
    <row r="592089" spans="20:20" x14ac:dyDescent="0.25">
      <c r="T592089" s="51"/>
    </row>
    <row r="592186" spans="20:20" x14ac:dyDescent="0.25">
      <c r="T592186" s="51"/>
    </row>
    <row r="592283" spans="20:20" x14ac:dyDescent="0.25">
      <c r="T592283" s="51"/>
    </row>
    <row r="592380" spans="20:20" x14ac:dyDescent="0.25">
      <c r="T592380" s="51"/>
    </row>
    <row r="592477" spans="20:20" x14ac:dyDescent="0.25">
      <c r="T592477" s="51"/>
    </row>
    <row r="592574" spans="20:20" x14ac:dyDescent="0.25">
      <c r="T592574" s="51"/>
    </row>
    <row r="592671" spans="20:20" x14ac:dyDescent="0.25">
      <c r="T592671" s="51"/>
    </row>
    <row r="592768" spans="20:20" x14ac:dyDescent="0.25">
      <c r="T592768" s="51"/>
    </row>
    <row r="592865" spans="20:20" x14ac:dyDescent="0.25">
      <c r="T592865" s="51"/>
    </row>
    <row r="592962" spans="20:20" x14ac:dyDescent="0.25">
      <c r="T592962" s="51"/>
    </row>
    <row r="593059" spans="20:20" x14ac:dyDescent="0.25">
      <c r="T593059" s="51"/>
    </row>
    <row r="593156" spans="20:20" x14ac:dyDescent="0.25">
      <c r="T593156" s="51"/>
    </row>
    <row r="593253" spans="20:20" x14ac:dyDescent="0.25">
      <c r="T593253" s="51"/>
    </row>
    <row r="593350" spans="20:20" x14ac:dyDescent="0.25">
      <c r="T593350" s="51"/>
    </row>
    <row r="593447" spans="20:20" x14ac:dyDescent="0.25">
      <c r="T593447" s="51"/>
    </row>
    <row r="593544" spans="20:20" x14ac:dyDescent="0.25">
      <c r="T593544" s="51"/>
    </row>
    <row r="593641" spans="20:20" x14ac:dyDescent="0.25">
      <c r="T593641" s="51"/>
    </row>
    <row r="593738" spans="20:20" x14ac:dyDescent="0.25">
      <c r="T593738" s="51"/>
    </row>
    <row r="593835" spans="20:20" x14ac:dyDescent="0.25">
      <c r="T593835" s="51"/>
    </row>
    <row r="593932" spans="20:20" x14ac:dyDescent="0.25">
      <c r="T593932" s="51"/>
    </row>
    <row r="594029" spans="20:20" x14ac:dyDescent="0.25">
      <c r="T594029" s="51"/>
    </row>
    <row r="594126" spans="20:20" x14ac:dyDescent="0.25">
      <c r="T594126" s="51"/>
    </row>
    <row r="594223" spans="20:20" x14ac:dyDescent="0.25">
      <c r="T594223" s="51"/>
    </row>
    <row r="594320" spans="20:20" x14ac:dyDescent="0.25">
      <c r="T594320" s="51"/>
    </row>
    <row r="594417" spans="20:20" x14ac:dyDescent="0.25">
      <c r="T594417" s="51"/>
    </row>
    <row r="594514" spans="20:20" x14ac:dyDescent="0.25">
      <c r="T594514" s="51"/>
    </row>
    <row r="594611" spans="20:20" x14ac:dyDescent="0.25">
      <c r="T594611" s="51"/>
    </row>
    <row r="594708" spans="20:20" x14ac:dyDescent="0.25">
      <c r="T594708" s="51"/>
    </row>
    <row r="594805" spans="20:20" x14ac:dyDescent="0.25">
      <c r="T594805" s="51"/>
    </row>
    <row r="594902" spans="20:20" x14ac:dyDescent="0.25">
      <c r="T594902" s="51"/>
    </row>
    <row r="594999" spans="20:20" x14ac:dyDescent="0.25">
      <c r="T594999" s="51"/>
    </row>
    <row r="595096" spans="20:20" x14ac:dyDescent="0.25">
      <c r="T595096" s="51"/>
    </row>
    <row r="595193" spans="20:20" x14ac:dyDescent="0.25">
      <c r="T595193" s="51"/>
    </row>
    <row r="595290" spans="20:20" x14ac:dyDescent="0.25">
      <c r="T595290" s="51"/>
    </row>
    <row r="595387" spans="20:20" x14ac:dyDescent="0.25">
      <c r="T595387" s="51"/>
    </row>
    <row r="595484" spans="20:20" x14ac:dyDescent="0.25">
      <c r="T595484" s="51"/>
    </row>
    <row r="595581" spans="20:20" x14ac:dyDescent="0.25">
      <c r="T595581" s="51"/>
    </row>
    <row r="595678" spans="20:20" x14ac:dyDescent="0.25">
      <c r="T595678" s="51"/>
    </row>
    <row r="595775" spans="20:20" x14ac:dyDescent="0.25">
      <c r="T595775" s="51"/>
    </row>
    <row r="595872" spans="20:20" x14ac:dyDescent="0.25">
      <c r="T595872" s="51"/>
    </row>
    <row r="595969" spans="20:20" x14ac:dyDescent="0.25">
      <c r="T595969" s="51"/>
    </row>
    <row r="596066" spans="20:20" x14ac:dyDescent="0.25">
      <c r="T596066" s="51"/>
    </row>
    <row r="596163" spans="20:20" x14ac:dyDescent="0.25">
      <c r="T596163" s="51"/>
    </row>
    <row r="596260" spans="20:20" x14ac:dyDescent="0.25">
      <c r="T596260" s="51"/>
    </row>
    <row r="596357" spans="20:20" x14ac:dyDescent="0.25">
      <c r="T596357" s="51"/>
    </row>
    <row r="596454" spans="20:20" x14ac:dyDescent="0.25">
      <c r="T596454" s="51"/>
    </row>
    <row r="596551" spans="20:20" x14ac:dyDescent="0.25">
      <c r="T596551" s="51"/>
    </row>
    <row r="596648" spans="20:20" x14ac:dyDescent="0.25">
      <c r="T596648" s="51"/>
    </row>
    <row r="596745" spans="20:20" x14ac:dyDescent="0.25">
      <c r="T596745" s="51"/>
    </row>
    <row r="596842" spans="20:20" x14ac:dyDescent="0.25">
      <c r="T596842" s="51"/>
    </row>
    <row r="596939" spans="20:20" x14ac:dyDescent="0.25">
      <c r="T596939" s="51"/>
    </row>
    <row r="597036" spans="20:20" x14ac:dyDescent="0.25">
      <c r="T597036" s="51"/>
    </row>
    <row r="597133" spans="20:20" x14ac:dyDescent="0.25">
      <c r="T597133" s="51"/>
    </row>
    <row r="597230" spans="20:20" x14ac:dyDescent="0.25">
      <c r="T597230" s="51"/>
    </row>
    <row r="597327" spans="20:20" x14ac:dyDescent="0.25">
      <c r="T597327" s="51"/>
    </row>
    <row r="597424" spans="20:20" x14ac:dyDescent="0.25">
      <c r="T597424" s="51"/>
    </row>
    <row r="597521" spans="20:20" x14ac:dyDescent="0.25">
      <c r="T597521" s="51"/>
    </row>
    <row r="597618" spans="20:20" x14ac:dyDescent="0.25">
      <c r="T597618" s="51"/>
    </row>
    <row r="597715" spans="20:20" x14ac:dyDescent="0.25">
      <c r="T597715" s="51"/>
    </row>
    <row r="597812" spans="20:20" x14ac:dyDescent="0.25">
      <c r="T597812" s="51"/>
    </row>
    <row r="597909" spans="20:20" x14ac:dyDescent="0.25">
      <c r="T597909" s="51"/>
    </row>
    <row r="598006" spans="20:20" x14ac:dyDescent="0.25">
      <c r="T598006" s="51"/>
    </row>
    <row r="598103" spans="20:20" x14ac:dyDescent="0.25">
      <c r="T598103" s="51"/>
    </row>
    <row r="598200" spans="20:20" x14ac:dyDescent="0.25">
      <c r="T598200" s="51"/>
    </row>
    <row r="598297" spans="20:20" x14ac:dyDescent="0.25">
      <c r="T598297" s="51"/>
    </row>
    <row r="598394" spans="20:20" x14ac:dyDescent="0.25">
      <c r="T598394" s="51"/>
    </row>
    <row r="598491" spans="20:20" x14ac:dyDescent="0.25">
      <c r="T598491" s="51"/>
    </row>
    <row r="598588" spans="20:20" x14ac:dyDescent="0.25">
      <c r="T598588" s="51"/>
    </row>
    <row r="598685" spans="20:20" x14ac:dyDescent="0.25">
      <c r="T598685" s="51"/>
    </row>
    <row r="598782" spans="20:20" x14ac:dyDescent="0.25">
      <c r="T598782" s="51"/>
    </row>
    <row r="598879" spans="20:20" x14ac:dyDescent="0.25">
      <c r="T598879" s="51"/>
    </row>
    <row r="598976" spans="20:20" x14ac:dyDescent="0.25">
      <c r="T598976" s="51"/>
    </row>
    <row r="599073" spans="20:20" x14ac:dyDescent="0.25">
      <c r="T599073" s="51"/>
    </row>
    <row r="599170" spans="20:20" x14ac:dyDescent="0.25">
      <c r="T599170" s="51"/>
    </row>
    <row r="599267" spans="20:20" x14ac:dyDescent="0.25">
      <c r="T599267" s="51"/>
    </row>
    <row r="599364" spans="20:20" x14ac:dyDescent="0.25">
      <c r="T599364" s="51"/>
    </row>
    <row r="599461" spans="20:20" x14ac:dyDescent="0.25">
      <c r="T599461" s="51"/>
    </row>
    <row r="599558" spans="20:20" x14ac:dyDescent="0.25">
      <c r="T599558" s="51"/>
    </row>
    <row r="599655" spans="20:20" x14ac:dyDescent="0.25">
      <c r="T599655" s="51"/>
    </row>
    <row r="599752" spans="20:20" x14ac:dyDescent="0.25">
      <c r="T599752" s="51"/>
    </row>
    <row r="599849" spans="20:20" x14ac:dyDescent="0.25">
      <c r="T599849" s="51"/>
    </row>
    <row r="599946" spans="20:20" x14ac:dyDescent="0.25">
      <c r="T599946" s="51"/>
    </row>
    <row r="600043" spans="20:20" x14ac:dyDescent="0.25">
      <c r="T600043" s="51"/>
    </row>
    <row r="600140" spans="20:20" x14ac:dyDescent="0.25">
      <c r="T600140" s="51"/>
    </row>
    <row r="600237" spans="20:20" x14ac:dyDescent="0.25">
      <c r="T600237" s="51"/>
    </row>
    <row r="600334" spans="20:20" x14ac:dyDescent="0.25">
      <c r="T600334" s="51"/>
    </row>
    <row r="600431" spans="20:20" x14ac:dyDescent="0.25">
      <c r="T600431" s="51"/>
    </row>
    <row r="600528" spans="20:20" x14ac:dyDescent="0.25">
      <c r="T600528" s="51"/>
    </row>
    <row r="600625" spans="20:20" x14ac:dyDescent="0.25">
      <c r="T600625" s="51"/>
    </row>
    <row r="600722" spans="20:20" x14ac:dyDescent="0.25">
      <c r="T600722" s="51"/>
    </row>
    <row r="600819" spans="20:20" x14ac:dyDescent="0.25">
      <c r="T600819" s="51"/>
    </row>
    <row r="600916" spans="20:20" x14ac:dyDescent="0.25">
      <c r="T600916" s="51"/>
    </row>
    <row r="601013" spans="20:20" x14ac:dyDescent="0.25">
      <c r="T601013" s="51"/>
    </row>
    <row r="601110" spans="20:20" x14ac:dyDescent="0.25">
      <c r="T601110" s="51"/>
    </row>
    <row r="601207" spans="20:20" x14ac:dyDescent="0.25">
      <c r="T601207" s="51"/>
    </row>
    <row r="601304" spans="20:20" x14ac:dyDescent="0.25">
      <c r="T601304" s="51"/>
    </row>
    <row r="601401" spans="20:20" x14ac:dyDescent="0.25">
      <c r="T601401" s="51"/>
    </row>
    <row r="601498" spans="20:20" x14ac:dyDescent="0.25">
      <c r="T601498" s="51"/>
    </row>
    <row r="601595" spans="20:20" x14ac:dyDescent="0.25">
      <c r="T601595" s="51"/>
    </row>
    <row r="601692" spans="20:20" x14ac:dyDescent="0.25">
      <c r="T601692" s="51"/>
    </row>
    <row r="601789" spans="20:20" x14ac:dyDescent="0.25">
      <c r="T601789" s="51"/>
    </row>
    <row r="601886" spans="20:20" x14ac:dyDescent="0.25">
      <c r="T601886" s="51"/>
    </row>
    <row r="601983" spans="20:20" x14ac:dyDescent="0.25">
      <c r="T601983" s="51"/>
    </row>
    <row r="602080" spans="20:20" x14ac:dyDescent="0.25">
      <c r="T602080" s="51"/>
    </row>
    <row r="602177" spans="20:20" x14ac:dyDescent="0.25">
      <c r="T602177" s="51"/>
    </row>
    <row r="602274" spans="20:20" x14ac:dyDescent="0.25">
      <c r="T602274" s="51"/>
    </row>
    <row r="602371" spans="20:20" x14ac:dyDescent="0.25">
      <c r="T602371" s="51"/>
    </row>
    <row r="602468" spans="20:20" x14ac:dyDescent="0.25">
      <c r="T602468" s="51"/>
    </row>
    <row r="602565" spans="20:20" x14ac:dyDescent="0.25">
      <c r="T602565" s="51"/>
    </row>
    <row r="602662" spans="20:20" x14ac:dyDescent="0.25">
      <c r="T602662" s="51"/>
    </row>
    <row r="602759" spans="20:20" x14ac:dyDescent="0.25">
      <c r="T602759" s="51"/>
    </row>
    <row r="602856" spans="20:20" x14ac:dyDescent="0.25">
      <c r="T602856" s="51"/>
    </row>
    <row r="602953" spans="20:20" x14ac:dyDescent="0.25">
      <c r="T602953" s="51"/>
    </row>
    <row r="603050" spans="20:20" x14ac:dyDescent="0.25">
      <c r="T603050" s="51"/>
    </row>
    <row r="603147" spans="20:20" x14ac:dyDescent="0.25">
      <c r="T603147" s="51"/>
    </row>
    <row r="603244" spans="20:20" x14ac:dyDescent="0.25">
      <c r="T603244" s="51"/>
    </row>
    <row r="603341" spans="20:20" x14ac:dyDescent="0.25">
      <c r="T603341" s="51"/>
    </row>
    <row r="603438" spans="20:20" x14ac:dyDescent="0.25">
      <c r="T603438" s="51"/>
    </row>
    <row r="603535" spans="20:20" x14ac:dyDescent="0.25">
      <c r="T603535" s="51"/>
    </row>
    <row r="603632" spans="20:20" x14ac:dyDescent="0.25">
      <c r="T603632" s="51"/>
    </row>
    <row r="603729" spans="20:20" x14ac:dyDescent="0.25">
      <c r="T603729" s="51"/>
    </row>
    <row r="603826" spans="20:20" x14ac:dyDescent="0.25">
      <c r="T603826" s="51"/>
    </row>
    <row r="603923" spans="20:20" x14ac:dyDescent="0.25">
      <c r="T603923" s="51"/>
    </row>
    <row r="604020" spans="20:20" x14ac:dyDescent="0.25">
      <c r="T604020" s="51"/>
    </row>
    <row r="604117" spans="20:20" x14ac:dyDescent="0.25">
      <c r="T604117" s="51"/>
    </row>
    <row r="604214" spans="20:20" x14ac:dyDescent="0.25">
      <c r="T604214" s="51"/>
    </row>
    <row r="604311" spans="20:20" x14ac:dyDescent="0.25">
      <c r="T604311" s="51"/>
    </row>
    <row r="604408" spans="20:20" x14ac:dyDescent="0.25">
      <c r="T604408" s="51"/>
    </row>
    <row r="604505" spans="20:20" x14ac:dyDescent="0.25">
      <c r="T604505" s="51"/>
    </row>
    <row r="604602" spans="20:20" x14ac:dyDescent="0.25">
      <c r="T604602" s="51"/>
    </row>
    <row r="604699" spans="20:20" x14ac:dyDescent="0.25">
      <c r="T604699" s="51"/>
    </row>
    <row r="604796" spans="20:20" x14ac:dyDescent="0.25">
      <c r="T604796" s="51"/>
    </row>
    <row r="604893" spans="20:20" x14ac:dyDescent="0.25">
      <c r="T604893" s="51"/>
    </row>
    <row r="604990" spans="20:20" x14ac:dyDescent="0.25">
      <c r="T604990" s="51"/>
    </row>
    <row r="605087" spans="20:20" x14ac:dyDescent="0.25">
      <c r="T605087" s="51"/>
    </row>
    <row r="605184" spans="20:20" x14ac:dyDescent="0.25">
      <c r="T605184" s="51"/>
    </row>
    <row r="605281" spans="20:20" x14ac:dyDescent="0.25">
      <c r="T605281" s="51"/>
    </row>
    <row r="605378" spans="20:20" x14ac:dyDescent="0.25">
      <c r="T605378" s="51"/>
    </row>
    <row r="605475" spans="20:20" x14ac:dyDescent="0.25">
      <c r="T605475" s="51"/>
    </row>
    <row r="605572" spans="20:20" x14ac:dyDescent="0.25">
      <c r="T605572" s="51"/>
    </row>
    <row r="605669" spans="20:20" x14ac:dyDescent="0.25">
      <c r="T605669" s="51"/>
    </row>
    <row r="605766" spans="20:20" x14ac:dyDescent="0.25">
      <c r="T605766" s="51"/>
    </row>
    <row r="605863" spans="20:20" x14ac:dyDescent="0.25">
      <c r="T605863" s="51"/>
    </row>
    <row r="605960" spans="20:20" x14ac:dyDescent="0.25">
      <c r="T605960" s="51"/>
    </row>
    <row r="606057" spans="20:20" x14ac:dyDescent="0.25">
      <c r="T606057" s="51"/>
    </row>
    <row r="606154" spans="20:20" x14ac:dyDescent="0.25">
      <c r="T606154" s="51"/>
    </row>
    <row r="606251" spans="20:20" x14ac:dyDescent="0.25">
      <c r="T606251" s="51"/>
    </row>
    <row r="606348" spans="20:20" x14ac:dyDescent="0.25">
      <c r="T606348" s="51"/>
    </row>
    <row r="606445" spans="20:20" x14ac:dyDescent="0.25">
      <c r="T606445" s="51"/>
    </row>
    <row r="606542" spans="20:20" x14ac:dyDescent="0.25">
      <c r="T606542" s="51"/>
    </row>
    <row r="606639" spans="20:20" x14ac:dyDescent="0.25">
      <c r="T606639" s="51"/>
    </row>
    <row r="606736" spans="20:20" x14ac:dyDescent="0.25">
      <c r="T606736" s="51"/>
    </row>
    <row r="606833" spans="20:20" x14ac:dyDescent="0.25">
      <c r="T606833" s="51"/>
    </row>
    <row r="606930" spans="20:20" x14ac:dyDescent="0.25">
      <c r="T606930" s="51"/>
    </row>
    <row r="607027" spans="20:20" x14ac:dyDescent="0.25">
      <c r="T607027" s="51"/>
    </row>
    <row r="607124" spans="20:20" x14ac:dyDescent="0.25">
      <c r="T607124" s="51"/>
    </row>
    <row r="607221" spans="20:20" x14ac:dyDescent="0.25">
      <c r="T607221" s="51"/>
    </row>
    <row r="607318" spans="20:20" x14ac:dyDescent="0.25">
      <c r="T607318" s="51"/>
    </row>
    <row r="607415" spans="20:20" x14ac:dyDescent="0.25">
      <c r="T607415" s="51"/>
    </row>
    <row r="607512" spans="20:20" x14ac:dyDescent="0.25">
      <c r="T607512" s="51"/>
    </row>
    <row r="607609" spans="20:20" x14ac:dyDescent="0.25">
      <c r="T607609" s="51"/>
    </row>
    <row r="607706" spans="20:20" x14ac:dyDescent="0.25">
      <c r="T607706" s="51"/>
    </row>
    <row r="607803" spans="20:20" x14ac:dyDescent="0.25">
      <c r="T607803" s="51"/>
    </row>
    <row r="607900" spans="20:20" x14ac:dyDescent="0.25">
      <c r="T607900" s="51"/>
    </row>
    <row r="607997" spans="20:20" x14ac:dyDescent="0.25">
      <c r="T607997" s="51"/>
    </row>
    <row r="608094" spans="20:20" x14ac:dyDescent="0.25">
      <c r="T608094" s="51"/>
    </row>
    <row r="608191" spans="20:20" x14ac:dyDescent="0.25">
      <c r="T608191" s="51"/>
    </row>
    <row r="608288" spans="20:20" x14ac:dyDescent="0.25">
      <c r="T608288" s="51"/>
    </row>
    <row r="608385" spans="20:20" x14ac:dyDescent="0.25">
      <c r="T608385" s="51"/>
    </row>
    <row r="608482" spans="20:20" x14ac:dyDescent="0.25">
      <c r="T608482" s="51"/>
    </row>
    <row r="608579" spans="20:20" x14ac:dyDescent="0.25">
      <c r="T608579" s="51"/>
    </row>
    <row r="608676" spans="20:20" x14ac:dyDescent="0.25">
      <c r="T608676" s="51"/>
    </row>
    <row r="608773" spans="20:20" x14ac:dyDescent="0.25">
      <c r="T608773" s="51"/>
    </row>
    <row r="608870" spans="20:20" x14ac:dyDescent="0.25">
      <c r="T608870" s="51"/>
    </row>
    <row r="608967" spans="20:20" x14ac:dyDescent="0.25">
      <c r="T608967" s="51"/>
    </row>
    <row r="609064" spans="20:20" x14ac:dyDescent="0.25">
      <c r="T609064" s="51"/>
    </row>
    <row r="609161" spans="20:20" x14ac:dyDescent="0.25">
      <c r="T609161" s="51"/>
    </row>
    <row r="609258" spans="20:20" x14ac:dyDescent="0.25">
      <c r="T609258" s="51"/>
    </row>
    <row r="609355" spans="20:20" x14ac:dyDescent="0.25">
      <c r="T609355" s="51"/>
    </row>
    <row r="609452" spans="20:20" x14ac:dyDescent="0.25">
      <c r="T609452" s="51"/>
    </row>
    <row r="609549" spans="20:20" x14ac:dyDescent="0.25">
      <c r="T609549" s="51"/>
    </row>
    <row r="609646" spans="20:20" x14ac:dyDescent="0.25">
      <c r="T609646" s="51"/>
    </row>
    <row r="609743" spans="20:20" x14ac:dyDescent="0.25">
      <c r="T609743" s="51"/>
    </row>
    <row r="609840" spans="20:20" x14ac:dyDescent="0.25">
      <c r="T609840" s="51"/>
    </row>
    <row r="609937" spans="20:20" x14ac:dyDescent="0.25">
      <c r="T609937" s="51"/>
    </row>
    <row r="610034" spans="20:20" x14ac:dyDescent="0.25">
      <c r="T610034" s="51"/>
    </row>
    <row r="610131" spans="20:20" x14ac:dyDescent="0.25">
      <c r="T610131" s="51"/>
    </row>
    <row r="610228" spans="20:20" x14ac:dyDescent="0.25">
      <c r="T610228" s="51"/>
    </row>
    <row r="610325" spans="20:20" x14ac:dyDescent="0.25">
      <c r="T610325" s="51"/>
    </row>
    <row r="610422" spans="20:20" x14ac:dyDescent="0.25">
      <c r="T610422" s="51"/>
    </row>
    <row r="610519" spans="20:20" x14ac:dyDescent="0.25">
      <c r="T610519" s="51"/>
    </row>
    <row r="610616" spans="20:20" x14ac:dyDescent="0.25">
      <c r="T610616" s="51"/>
    </row>
    <row r="610713" spans="20:20" x14ac:dyDescent="0.25">
      <c r="T610713" s="51"/>
    </row>
    <row r="610810" spans="20:20" x14ac:dyDescent="0.25">
      <c r="T610810" s="51"/>
    </row>
    <row r="610907" spans="20:20" x14ac:dyDescent="0.25">
      <c r="T610907" s="51"/>
    </row>
    <row r="611004" spans="20:20" x14ac:dyDescent="0.25">
      <c r="T611004" s="51"/>
    </row>
    <row r="611101" spans="20:20" x14ac:dyDescent="0.25">
      <c r="T611101" s="51"/>
    </row>
    <row r="611198" spans="20:20" x14ac:dyDescent="0.25">
      <c r="T611198" s="51"/>
    </row>
    <row r="611295" spans="20:20" x14ac:dyDescent="0.25">
      <c r="T611295" s="51"/>
    </row>
    <row r="611392" spans="20:20" x14ac:dyDescent="0.25">
      <c r="T611392" s="51"/>
    </row>
    <row r="611489" spans="20:20" x14ac:dyDescent="0.25">
      <c r="T611489" s="51"/>
    </row>
    <row r="611586" spans="20:20" x14ac:dyDescent="0.25">
      <c r="T611586" s="51"/>
    </row>
    <row r="611683" spans="20:20" x14ac:dyDescent="0.25">
      <c r="T611683" s="51"/>
    </row>
    <row r="611780" spans="20:20" x14ac:dyDescent="0.25">
      <c r="T611780" s="51"/>
    </row>
    <row r="611877" spans="20:20" x14ac:dyDescent="0.25">
      <c r="T611877" s="51"/>
    </row>
    <row r="611974" spans="20:20" x14ac:dyDescent="0.25">
      <c r="T611974" s="51"/>
    </row>
    <row r="612071" spans="20:20" x14ac:dyDescent="0.25">
      <c r="T612071" s="51"/>
    </row>
    <row r="612168" spans="20:20" x14ac:dyDescent="0.25">
      <c r="T612168" s="51"/>
    </row>
    <row r="612265" spans="20:20" x14ac:dyDescent="0.25">
      <c r="T612265" s="51"/>
    </row>
    <row r="612362" spans="20:20" x14ac:dyDescent="0.25">
      <c r="T612362" s="51"/>
    </row>
    <row r="612459" spans="20:20" x14ac:dyDescent="0.25">
      <c r="T612459" s="51"/>
    </row>
    <row r="612556" spans="20:20" x14ac:dyDescent="0.25">
      <c r="T612556" s="51"/>
    </row>
    <row r="612653" spans="20:20" x14ac:dyDescent="0.25">
      <c r="T612653" s="51"/>
    </row>
    <row r="612750" spans="20:20" x14ac:dyDescent="0.25">
      <c r="T612750" s="51"/>
    </row>
    <row r="612847" spans="20:20" x14ac:dyDescent="0.25">
      <c r="T612847" s="51"/>
    </row>
    <row r="612944" spans="20:20" x14ac:dyDescent="0.25">
      <c r="T612944" s="51"/>
    </row>
    <row r="613041" spans="20:20" x14ac:dyDescent="0.25">
      <c r="T613041" s="51"/>
    </row>
    <row r="613138" spans="20:20" x14ac:dyDescent="0.25">
      <c r="T613138" s="51"/>
    </row>
    <row r="613235" spans="20:20" x14ac:dyDescent="0.25">
      <c r="T613235" s="51"/>
    </row>
    <row r="613332" spans="20:20" x14ac:dyDescent="0.25">
      <c r="T613332" s="51"/>
    </row>
    <row r="613429" spans="20:20" x14ac:dyDescent="0.25">
      <c r="T613429" s="51"/>
    </row>
    <row r="613526" spans="20:20" x14ac:dyDescent="0.25">
      <c r="T613526" s="51"/>
    </row>
    <row r="613623" spans="20:20" x14ac:dyDescent="0.25">
      <c r="T613623" s="51"/>
    </row>
    <row r="613720" spans="20:20" x14ac:dyDescent="0.25">
      <c r="T613720" s="51"/>
    </row>
    <row r="613817" spans="20:20" x14ac:dyDescent="0.25">
      <c r="T613817" s="51"/>
    </row>
    <row r="613914" spans="20:20" x14ac:dyDescent="0.25">
      <c r="T613914" s="51"/>
    </row>
    <row r="614011" spans="20:20" x14ac:dyDescent="0.25">
      <c r="T614011" s="51"/>
    </row>
    <row r="614108" spans="20:20" x14ac:dyDescent="0.25">
      <c r="T614108" s="51"/>
    </row>
    <row r="614205" spans="20:20" x14ac:dyDescent="0.25">
      <c r="T614205" s="51"/>
    </row>
    <row r="614302" spans="20:20" x14ac:dyDescent="0.25">
      <c r="T614302" s="51"/>
    </row>
    <row r="614399" spans="20:20" x14ac:dyDescent="0.25">
      <c r="T614399" s="51"/>
    </row>
    <row r="614496" spans="20:20" x14ac:dyDescent="0.25">
      <c r="T614496" s="51"/>
    </row>
    <row r="614593" spans="20:20" x14ac:dyDescent="0.25">
      <c r="T614593" s="51"/>
    </row>
    <row r="614690" spans="20:20" x14ac:dyDescent="0.25">
      <c r="T614690" s="51"/>
    </row>
    <row r="614787" spans="20:20" x14ac:dyDescent="0.25">
      <c r="T614787" s="51"/>
    </row>
    <row r="614884" spans="20:20" x14ac:dyDescent="0.25">
      <c r="T614884" s="51"/>
    </row>
    <row r="614981" spans="20:20" x14ac:dyDescent="0.25">
      <c r="T614981" s="51"/>
    </row>
    <row r="615078" spans="20:20" x14ac:dyDescent="0.25">
      <c r="T615078" s="51"/>
    </row>
    <row r="615175" spans="20:20" x14ac:dyDescent="0.25">
      <c r="T615175" s="51"/>
    </row>
    <row r="615272" spans="20:20" x14ac:dyDescent="0.25">
      <c r="T615272" s="51"/>
    </row>
    <row r="615369" spans="20:20" x14ac:dyDescent="0.25">
      <c r="T615369" s="51"/>
    </row>
    <row r="615466" spans="20:20" x14ac:dyDescent="0.25">
      <c r="T615466" s="51"/>
    </row>
    <row r="615563" spans="20:20" x14ac:dyDescent="0.25">
      <c r="T615563" s="51"/>
    </row>
    <row r="615660" spans="20:20" x14ac:dyDescent="0.25">
      <c r="T615660" s="51"/>
    </row>
    <row r="615757" spans="20:20" x14ac:dyDescent="0.25">
      <c r="T615757" s="51"/>
    </row>
    <row r="615854" spans="20:20" x14ac:dyDescent="0.25">
      <c r="T615854" s="51"/>
    </row>
    <row r="615951" spans="20:20" x14ac:dyDescent="0.25">
      <c r="T615951" s="51"/>
    </row>
    <row r="616048" spans="20:20" x14ac:dyDescent="0.25">
      <c r="T616048" s="51"/>
    </row>
    <row r="616145" spans="20:20" x14ac:dyDescent="0.25">
      <c r="T616145" s="51"/>
    </row>
    <row r="616242" spans="20:20" x14ac:dyDescent="0.25">
      <c r="T616242" s="51"/>
    </row>
    <row r="616339" spans="20:20" x14ac:dyDescent="0.25">
      <c r="T616339" s="51"/>
    </row>
    <row r="616436" spans="20:20" x14ac:dyDescent="0.25">
      <c r="T616436" s="51"/>
    </row>
    <row r="616533" spans="20:20" x14ac:dyDescent="0.25">
      <c r="T616533" s="51"/>
    </row>
    <row r="616630" spans="20:20" x14ac:dyDescent="0.25">
      <c r="T616630" s="51"/>
    </row>
    <row r="616727" spans="20:20" x14ac:dyDescent="0.25">
      <c r="T616727" s="51"/>
    </row>
    <row r="616824" spans="20:20" x14ac:dyDescent="0.25">
      <c r="T616824" s="51"/>
    </row>
    <row r="616921" spans="20:20" x14ac:dyDescent="0.25">
      <c r="T616921" s="51"/>
    </row>
    <row r="617018" spans="20:20" x14ac:dyDescent="0.25">
      <c r="T617018" s="51"/>
    </row>
    <row r="617115" spans="20:20" x14ac:dyDescent="0.25">
      <c r="T617115" s="51"/>
    </row>
    <row r="617212" spans="20:20" x14ac:dyDescent="0.25">
      <c r="T617212" s="51"/>
    </row>
    <row r="617309" spans="20:20" x14ac:dyDescent="0.25">
      <c r="T617309" s="51"/>
    </row>
    <row r="617406" spans="20:20" x14ac:dyDescent="0.25">
      <c r="T617406" s="51"/>
    </row>
    <row r="617503" spans="20:20" x14ac:dyDescent="0.25">
      <c r="T617503" s="51"/>
    </row>
    <row r="617600" spans="20:20" x14ac:dyDescent="0.25">
      <c r="T617600" s="51"/>
    </row>
    <row r="617697" spans="20:20" x14ac:dyDescent="0.25">
      <c r="T617697" s="51"/>
    </row>
    <row r="617794" spans="20:20" x14ac:dyDescent="0.25">
      <c r="T617794" s="51"/>
    </row>
    <row r="617891" spans="20:20" x14ac:dyDescent="0.25">
      <c r="T617891" s="51"/>
    </row>
    <row r="617988" spans="20:20" x14ac:dyDescent="0.25">
      <c r="T617988" s="51"/>
    </row>
    <row r="618085" spans="20:20" x14ac:dyDescent="0.25">
      <c r="T618085" s="51"/>
    </row>
    <row r="618182" spans="20:20" x14ac:dyDescent="0.25">
      <c r="T618182" s="51"/>
    </row>
    <row r="618279" spans="20:20" x14ac:dyDescent="0.25">
      <c r="T618279" s="51"/>
    </row>
    <row r="618376" spans="20:20" x14ac:dyDescent="0.25">
      <c r="T618376" s="51"/>
    </row>
    <row r="618473" spans="20:20" x14ac:dyDescent="0.25">
      <c r="T618473" s="51"/>
    </row>
    <row r="618570" spans="20:20" x14ac:dyDescent="0.25">
      <c r="T618570" s="51"/>
    </row>
    <row r="618667" spans="20:20" x14ac:dyDescent="0.25">
      <c r="T618667" s="51"/>
    </row>
    <row r="618764" spans="20:20" x14ac:dyDescent="0.25">
      <c r="T618764" s="51"/>
    </row>
    <row r="618861" spans="20:20" x14ac:dyDescent="0.25">
      <c r="T618861" s="51"/>
    </row>
    <row r="618958" spans="20:20" x14ac:dyDescent="0.25">
      <c r="T618958" s="51"/>
    </row>
    <row r="619055" spans="20:20" x14ac:dyDescent="0.25">
      <c r="T619055" s="51"/>
    </row>
    <row r="619152" spans="20:20" x14ac:dyDescent="0.25">
      <c r="T619152" s="51"/>
    </row>
    <row r="619249" spans="20:20" x14ac:dyDescent="0.25">
      <c r="T619249" s="51"/>
    </row>
    <row r="619346" spans="20:20" x14ac:dyDescent="0.25">
      <c r="T619346" s="51"/>
    </row>
    <row r="619443" spans="20:20" x14ac:dyDescent="0.25">
      <c r="T619443" s="51"/>
    </row>
    <row r="619540" spans="20:20" x14ac:dyDescent="0.25">
      <c r="T619540" s="51"/>
    </row>
    <row r="619637" spans="20:20" x14ac:dyDescent="0.25">
      <c r="T619637" s="51"/>
    </row>
    <row r="619734" spans="20:20" x14ac:dyDescent="0.25">
      <c r="T619734" s="51"/>
    </row>
    <row r="619831" spans="20:20" x14ac:dyDescent="0.25">
      <c r="T619831" s="51"/>
    </row>
    <row r="619928" spans="20:20" x14ac:dyDescent="0.25">
      <c r="T619928" s="51"/>
    </row>
    <row r="620025" spans="20:20" x14ac:dyDescent="0.25">
      <c r="T620025" s="51"/>
    </row>
    <row r="620122" spans="20:20" x14ac:dyDescent="0.25">
      <c r="T620122" s="51"/>
    </row>
    <row r="620219" spans="20:20" x14ac:dyDescent="0.25">
      <c r="T620219" s="51"/>
    </row>
    <row r="620316" spans="20:20" x14ac:dyDescent="0.25">
      <c r="T620316" s="51"/>
    </row>
    <row r="620413" spans="20:20" x14ac:dyDescent="0.25">
      <c r="T620413" s="51"/>
    </row>
    <row r="620510" spans="20:20" x14ac:dyDescent="0.25">
      <c r="T620510" s="51"/>
    </row>
    <row r="620607" spans="20:20" x14ac:dyDescent="0.25">
      <c r="T620607" s="51"/>
    </row>
    <row r="620704" spans="20:20" x14ac:dyDescent="0.25">
      <c r="T620704" s="51"/>
    </row>
    <row r="620801" spans="20:20" x14ac:dyDescent="0.25">
      <c r="T620801" s="51"/>
    </row>
    <row r="620898" spans="20:20" x14ac:dyDescent="0.25">
      <c r="T620898" s="51"/>
    </row>
    <row r="620995" spans="20:20" x14ac:dyDescent="0.25">
      <c r="T620995" s="51"/>
    </row>
    <row r="621092" spans="20:20" x14ac:dyDescent="0.25">
      <c r="T621092" s="51"/>
    </row>
    <row r="621189" spans="20:20" x14ac:dyDescent="0.25">
      <c r="T621189" s="51"/>
    </row>
    <row r="621286" spans="20:20" x14ac:dyDescent="0.25">
      <c r="T621286" s="51"/>
    </row>
    <row r="621383" spans="20:20" x14ac:dyDescent="0.25">
      <c r="T621383" s="51"/>
    </row>
    <row r="621480" spans="20:20" x14ac:dyDescent="0.25">
      <c r="T621480" s="51"/>
    </row>
    <row r="621577" spans="20:20" x14ac:dyDescent="0.25">
      <c r="T621577" s="51"/>
    </row>
    <row r="621674" spans="20:20" x14ac:dyDescent="0.25">
      <c r="T621674" s="51"/>
    </row>
    <row r="621771" spans="20:20" x14ac:dyDescent="0.25">
      <c r="T621771" s="51"/>
    </row>
    <row r="621868" spans="20:20" x14ac:dyDescent="0.25">
      <c r="T621868" s="51"/>
    </row>
    <row r="621965" spans="20:20" x14ac:dyDescent="0.25">
      <c r="T621965" s="51"/>
    </row>
    <row r="622062" spans="20:20" x14ac:dyDescent="0.25">
      <c r="T622062" s="51"/>
    </row>
    <row r="622159" spans="20:20" x14ac:dyDescent="0.25">
      <c r="T622159" s="51"/>
    </row>
    <row r="622256" spans="20:20" x14ac:dyDescent="0.25">
      <c r="T622256" s="51"/>
    </row>
    <row r="622353" spans="20:20" x14ac:dyDescent="0.25">
      <c r="T622353" s="51"/>
    </row>
    <row r="622450" spans="20:20" x14ac:dyDescent="0.25">
      <c r="T622450" s="51"/>
    </row>
    <row r="622547" spans="20:20" x14ac:dyDescent="0.25">
      <c r="T622547" s="51"/>
    </row>
    <row r="622644" spans="20:20" x14ac:dyDescent="0.25">
      <c r="T622644" s="51"/>
    </row>
    <row r="622741" spans="20:20" x14ac:dyDescent="0.25">
      <c r="T622741" s="51"/>
    </row>
    <row r="622838" spans="20:20" x14ac:dyDescent="0.25">
      <c r="T622838" s="51"/>
    </row>
    <row r="622935" spans="20:20" x14ac:dyDescent="0.25">
      <c r="T622935" s="51"/>
    </row>
    <row r="623032" spans="20:20" x14ac:dyDescent="0.25">
      <c r="T623032" s="51"/>
    </row>
    <row r="623129" spans="20:20" x14ac:dyDescent="0.25">
      <c r="T623129" s="51"/>
    </row>
    <row r="623226" spans="20:20" x14ac:dyDescent="0.25">
      <c r="T623226" s="51"/>
    </row>
    <row r="623323" spans="20:20" x14ac:dyDescent="0.25">
      <c r="T623323" s="51"/>
    </row>
    <row r="623420" spans="20:20" x14ac:dyDescent="0.25">
      <c r="T623420" s="51"/>
    </row>
    <row r="623517" spans="20:20" x14ac:dyDescent="0.25">
      <c r="T623517" s="51"/>
    </row>
    <row r="623614" spans="20:20" x14ac:dyDescent="0.25">
      <c r="T623614" s="51"/>
    </row>
    <row r="623711" spans="20:20" x14ac:dyDescent="0.25">
      <c r="T623711" s="51"/>
    </row>
    <row r="623808" spans="20:20" x14ac:dyDescent="0.25">
      <c r="T623808" s="51"/>
    </row>
    <row r="623905" spans="20:20" x14ac:dyDescent="0.25">
      <c r="T623905" s="51"/>
    </row>
    <row r="624002" spans="20:20" x14ac:dyDescent="0.25">
      <c r="T624002" s="51"/>
    </row>
    <row r="624099" spans="20:20" x14ac:dyDescent="0.25">
      <c r="T624099" s="51"/>
    </row>
    <row r="624196" spans="20:20" x14ac:dyDescent="0.25">
      <c r="T624196" s="51"/>
    </row>
    <row r="624293" spans="20:20" x14ac:dyDescent="0.25">
      <c r="T624293" s="51"/>
    </row>
    <row r="624390" spans="20:20" x14ac:dyDescent="0.25">
      <c r="T624390" s="51"/>
    </row>
    <row r="624487" spans="20:20" x14ac:dyDescent="0.25">
      <c r="T624487" s="51"/>
    </row>
    <row r="624584" spans="20:20" x14ac:dyDescent="0.25">
      <c r="T624584" s="51"/>
    </row>
    <row r="624681" spans="20:20" x14ac:dyDescent="0.25">
      <c r="T624681" s="51"/>
    </row>
    <row r="624778" spans="20:20" x14ac:dyDescent="0.25">
      <c r="T624778" s="51"/>
    </row>
    <row r="624875" spans="20:20" x14ac:dyDescent="0.25">
      <c r="T624875" s="51"/>
    </row>
    <row r="624972" spans="20:20" x14ac:dyDescent="0.25">
      <c r="T624972" s="51"/>
    </row>
    <row r="625069" spans="20:20" x14ac:dyDescent="0.25">
      <c r="T625069" s="51"/>
    </row>
    <row r="625166" spans="20:20" x14ac:dyDescent="0.25">
      <c r="T625166" s="51"/>
    </row>
    <row r="625263" spans="20:20" x14ac:dyDescent="0.25">
      <c r="T625263" s="51"/>
    </row>
    <row r="625360" spans="20:20" x14ac:dyDescent="0.25">
      <c r="T625360" s="51"/>
    </row>
    <row r="625457" spans="20:20" x14ac:dyDescent="0.25">
      <c r="T625457" s="51"/>
    </row>
    <row r="625554" spans="20:20" x14ac:dyDescent="0.25">
      <c r="T625554" s="51"/>
    </row>
    <row r="625651" spans="20:20" x14ac:dyDescent="0.25">
      <c r="T625651" s="51"/>
    </row>
    <row r="625748" spans="20:20" x14ac:dyDescent="0.25">
      <c r="T625748" s="51"/>
    </row>
    <row r="625845" spans="20:20" x14ac:dyDescent="0.25">
      <c r="T625845" s="51"/>
    </row>
    <row r="625942" spans="20:20" x14ac:dyDescent="0.25">
      <c r="T625942" s="51"/>
    </row>
    <row r="626039" spans="20:20" x14ac:dyDescent="0.25">
      <c r="T626039" s="51"/>
    </row>
    <row r="626136" spans="20:20" x14ac:dyDescent="0.25">
      <c r="T626136" s="51"/>
    </row>
    <row r="626233" spans="20:20" x14ac:dyDescent="0.25">
      <c r="T626233" s="51"/>
    </row>
    <row r="626330" spans="20:20" x14ac:dyDescent="0.25">
      <c r="T626330" s="51"/>
    </row>
    <row r="626427" spans="20:20" x14ac:dyDescent="0.25">
      <c r="T626427" s="51"/>
    </row>
    <row r="626524" spans="20:20" x14ac:dyDescent="0.25">
      <c r="T626524" s="51"/>
    </row>
    <row r="626621" spans="20:20" x14ac:dyDescent="0.25">
      <c r="T626621" s="51"/>
    </row>
    <row r="626718" spans="20:20" x14ac:dyDescent="0.25">
      <c r="T626718" s="51"/>
    </row>
    <row r="626815" spans="20:20" x14ac:dyDescent="0.25">
      <c r="T626815" s="51"/>
    </row>
    <row r="626912" spans="20:20" x14ac:dyDescent="0.25">
      <c r="T626912" s="51"/>
    </row>
    <row r="627009" spans="20:20" x14ac:dyDescent="0.25">
      <c r="T627009" s="51"/>
    </row>
    <row r="627106" spans="20:20" x14ac:dyDescent="0.25">
      <c r="T627106" s="51"/>
    </row>
    <row r="627203" spans="20:20" x14ac:dyDescent="0.25">
      <c r="T627203" s="51"/>
    </row>
    <row r="627300" spans="20:20" x14ac:dyDescent="0.25">
      <c r="T627300" s="51"/>
    </row>
    <row r="627397" spans="20:20" x14ac:dyDescent="0.25">
      <c r="T627397" s="51"/>
    </row>
    <row r="627494" spans="20:20" x14ac:dyDescent="0.25">
      <c r="T627494" s="51"/>
    </row>
    <row r="627591" spans="20:20" x14ac:dyDescent="0.25">
      <c r="T627591" s="51"/>
    </row>
    <row r="627688" spans="20:20" x14ac:dyDescent="0.25">
      <c r="T627688" s="51"/>
    </row>
    <row r="627785" spans="20:20" x14ac:dyDescent="0.25">
      <c r="T627785" s="51"/>
    </row>
    <row r="627882" spans="20:20" x14ac:dyDescent="0.25">
      <c r="T627882" s="51"/>
    </row>
    <row r="627979" spans="20:20" x14ac:dyDescent="0.25">
      <c r="T627979" s="51"/>
    </row>
    <row r="628076" spans="20:20" x14ac:dyDescent="0.25">
      <c r="T628076" s="51"/>
    </row>
    <row r="628173" spans="20:20" x14ac:dyDescent="0.25">
      <c r="T628173" s="51"/>
    </row>
    <row r="628270" spans="20:20" x14ac:dyDescent="0.25">
      <c r="T628270" s="51"/>
    </row>
    <row r="628367" spans="20:20" x14ac:dyDescent="0.25">
      <c r="T628367" s="51"/>
    </row>
    <row r="628464" spans="20:20" x14ac:dyDescent="0.25">
      <c r="T628464" s="51"/>
    </row>
    <row r="628561" spans="20:20" x14ac:dyDescent="0.25">
      <c r="T628561" s="51"/>
    </row>
    <row r="628658" spans="20:20" x14ac:dyDescent="0.25">
      <c r="T628658" s="51"/>
    </row>
    <row r="628755" spans="20:20" x14ac:dyDescent="0.25">
      <c r="T628755" s="51"/>
    </row>
    <row r="628852" spans="20:20" x14ac:dyDescent="0.25">
      <c r="T628852" s="51"/>
    </row>
    <row r="628949" spans="20:20" x14ac:dyDescent="0.25">
      <c r="T628949" s="51"/>
    </row>
    <row r="629046" spans="20:20" x14ac:dyDescent="0.25">
      <c r="T629046" s="51"/>
    </row>
    <row r="629143" spans="20:20" x14ac:dyDescent="0.25">
      <c r="T629143" s="51"/>
    </row>
    <row r="629240" spans="20:20" x14ac:dyDescent="0.25">
      <c r="T629240" s="51"/>
    </row>
    <row r="629337" spans="20:20" x14ac:dyDescent="0.25">
      <c r="T629337" s="51"/>
    </row>
    <row r="629434" spans="20:20" x14ac:dyDescent="0.25">
      <c r="T629434" s="51"/>
    </row>
    <row r="629531" spans="20:20" x14ac:dyDescent="0.25">
      <c r="T629531" s="51"/>
    </row>
    <row r="629628" spans="20:20" x14ac:dyDescent="0.25">
      <c r="T629628" s="51"/>
    </row>
    <row r="629725" spans="20:20" x14ac:dyDescent="0.25">
      <c r="T629725" s="51"/>
    </row>
    <row r="629822" spans="20:20" x14ac:dyDescent="0.25">
      <c r="T629822" s="51"/>
    </row>
    <row r="629919" spans="20:20" x14ac:dyDescent="0.25">
      <c r="T629919" s="51"/>
    </row>
    <row r="630016" spans="20:20" x14ac:dyDescent="0.25">
      <c r="T630016" s="51"/>
    </row>
    <row r="630113" spans="20:20" x14ac:dyDescent="0.25">
      <c r="T630113" s="51"/>
    </row>
    <row r="630210" spans="20:20" x14ac:dyDescent="0.25">
      <c r="T630210" s="51"/>
    </row>
    <row r="630307" spans="20:20" x14ac:dyDescent="0.25">
      <c r="T630307" s="51"/>
    </row>
    <row r="630404" spans="20:20" x14ac:dyDescent="0.25">
      <c r="T630404" s="51"/>
    </row>
    <row r="630501" spans="20:20" x14ac:dyDescent="0.25">
      <c r="T630501" s="51"/>
    </row>
    <row r="630598" spans="20:20" x14ac:dyDescent="0.25">
      <c r="T630598" s="51"/>
    </row>
    <row r="630695" spans="20:20" x14ac:dyDescent="0.25">
      <c r="T630695" s="51"/>
    </row>
    <row r="630792" spans="20:20" x14ac:dyDescent="0.25">
      <c r="T630792" s="51"/>
    </row>
    <row r="630889" spans="20:20" x14ac:dyDescent="0.25">
      <c r="T630889" s="51"/>
    </row>
    <row r="630986" spans="20:20" x14ac:dyDescent="0.25">
      <c r="T630986" s="51"/>
    </row>
    <row r="631083" spans="20:20" x14ac:dyDescent="0.25">
      <c r="T631083" s="51"/>
    </row>
    <row r="631180" spans="20:20" x14ac:dyDescent="0.25">
      <c r="T631180" s="51"/>
    </row>
    <row r="631277" spans="20:20" x14ac:dyDescent="0.25">
      <c r="T631277" s="51"/>
    </row>
    <row r="631374" spans="20:20" x14ac:dyDescent="0.25">
      <c r="T631374" s="51"/>
    </row>
    <row r="631471" spans="20:20" x14ac:dyDescent="0.25">
      <c r="T631471" s="51"/>
    </row>
    <row r="631568" spans="20:20" x14ac:dyDescent="0.25">
      <c r="T631568" s="51"/>
    </row>
    <row r="631665" spans="20:20" x14ac:dyDescent="0.25">
      <c r="T631665" s="51"/>
    </row>
    <row r="631762" spans="20:20" x14ac:dyDescent="0.25">
      <c r="T631762" s="51"/>
    </row>
    <row r="631859" spans="20:20" x14ac:dyDescent="0.25">
      <c r="T631859" s="51"/>
    </row>
    <row r="631956" spans="20:20" x14ac:dyDescent="0.25">
      <c r="T631956" s="51"/>
    </row>
    <row r="632053" spans="20:20" x14ac:dyDescent="0.25">
      <c r="T632053" s="51"/>
    </row>
    <row r="632150" spans="20:20" x14ac:dyDescent="0.25">
      <c r="T632150" s="51"/>
    </row>
    <row r="632247" spans="20:20" x14ac:dyDescent="0.25">
      <c r="T632247" s="51"/>
    </row>
    <row r="632344" spans="20:20" x14ac:dyDescent="0.25">
      <c r="T632344" s="51"/>
    </row>
    <row r="632441" spans="20:20" x14ac:dyDescent="0.25">
      <c r="T632441" s="51"/>
    </row>
    <row r="632538" spans="20:20" x14ac:dyDescent="0.25">
      <c r="T632538" s="51"/>
    </row>
    <row r="632635" spans="20:20" x14ac:dyDescent="0.25">
      <c r="T632635" s="51"/>
    </row>
    <row r="632732" spans="20:20" x14ac:dyDescent="0.25">
      <c r="T632732" s="51"/>
    </row>
    <row r="632829" spans="20:20" x14ac:dyDescent="0.25">
      <c r="T632829" s="51"/>
    </row>
    <row r="632926" spans="20:20" x14ac:dyDescent="0.25">
      <c r="T632926" s="51"/>
    </row>
    <row r="633023" spans="20:20" x14ac:dyDescent="0.25">
      <c r="T633023" s="51"/>
    </row>
    <row r="633120" spans="20:20" x14ac:dyDescent="0.25">
      <c r="T633120" s="51"/>
    </row>
    <row r="633217" spans="20:20" x14ac:dyDescent="0.25">
      <c r="T633217" s="51"/>
    </row>
    <row r="633314" spans="20:20" x14ac:dyDescent="0.25">
      <c r="T633314" s="51"/>
    </row>
    <row r="633411" spans="20:20" x14ac:dyDescent="0.25">
      <c r="T633411" s="51"/>
    </row>
    <row r="633508" spans="20:20" x14ac:dyDescent="0.25">
      <c r="T633508" s="51"/>
    </row>
    <row r="633605" spans="20:20" x14ac:dyDescent="0.25">
      <c r="T633605" s="51"/>
    </row>
    <row r="633702" spans="20:20" x14ac:dyDescent="0.25">
      <c r="T633702" s="51"/>
    </row>
    <row r="633799" spans="20:20" x14ac:dyDescent="0.25">
      <c r="T633799" s="51"/>
    </row>
    <row r="633896" spans="20:20" x14ac:dyDescent="0.25">
      <c r="T633896" s="51"/>
    </row>
    <row r="633993" spans="20:20" x14ac:dyDescent="0.25">
      <c r="T633993" s="51"/>
    </row>
    <row r="634090" spans="20:20" x14ac:dyDescent="0.25">
      <c r="T634090" s="51"/>
    </row>
    <row r="634187" spans="20:20" x14ac:dyDescent="0.25">
      <c r="T634187" s="51"/>
    </row>
    <row r="634284" spans="20:20" x14ac:dyDescent="0.25">
      <c r="T634284" s="51"/>
    </row>
    <row r="634381" spans="20:20" x14ac:dyDescent="0.25">
      <c r="T634381" s="51"/>
    </row>
    <row r="634478" spans="20:20" x14ac:dyDescent="0.25">
      <c r="T634478" s="51"/>
    </row>
    <row r="634575" spans="20:20" x14ac:dyDescent="0.25">
      <c r="T634575" s="51"/>
    </row>
    <row r="634672" spans="20:20" x14ac:dyDescent="0.25">
      <c r="T634672" s="51"/>
    </row>
    <row r="634769" spans="20:20" x14ac:dyDescent="0.25">
      <c r="T634769" s="51"/>
    </row>
    <row r="634866" spans="20:20" x14ac:dyDescent="0.25">
      <c r="T634866" s="51"/>
    </row>
    <row r="634963" spans="20:20" x14ac:dyDescent="0.25">
      <c r="T634963" s="51"/>
    </row>
    <row r="635060" spans="20:20" x14ac:dyDescent="0.25">
      <c r="T635060" s="51"/>
    </row>
    <row r="635157" spans="20:20" x14ac:dyDescent="0.25">
      <c r="T635157" s="51"/>
    </row>
    <row r="635254" spans="20:20" x14ac:dyDescent="0.25">
      <c r="T635254" s="51"/>
    </row>
    <row r="635351" spans="20:20" x14ac:dyDescent="0.25">
      <c r="T635351" s="51"/>
    </row>
    <row r="635448" spans="20:20" x14ac:dyDescent="0.25">
      <c r="T635448" s="51"/>
    </row>
    <row r="635545" spans="20:20" x14ac:dyDescent="0.25">
      <c r="T635545" s="51"/>
    </row>
    <row r="635642" spans="20:20" x14ac:dyDescent="0.25">
      <c r="T635642" s="51"/>
    </row>
    <row r="635739" spans="20:20" x14ac:dyDescent="0.25">
      <c r="T635739" s="51"/>
    </row>
    <row r="635836" spans="20:20" x14ac:dyDescent="0.25">
      <c r="T635836" s="51"/>
    </row>
    <row r="635933" spans="20:20" x14ac:dyDescent="0.25">
      <c r="T635933" s="51"/>
    </row>
    <row r="636030" spans="20:20" x14ac:dyDescent="0.25">
      <c r="T636030" s="51"/>
    </row>
    <row r="636127" spans="20:20" x14ac:dyDescent="0.25">
      <c r="T636127" s="51"/>
    </row>
    <row r="636224" spans="20:20" x14ac:dyDescent="0.25">
      <c r="T636224" s="51"/>
    </row>
    <row r="636321" spans="20:20" x14ac:dyDescent="0.25">
      <c r="T636321" s="51"/>
    </row>
    <row r="636418" spans="20:20" x14ac:dyDescent="0.25">
      <c r="T636418" s="51"/>
    </row>
    <row r="636515" spans="20:20" x14ac:dyDescent="0.25">
      <c r="T636515" s="51"/>
    </row>
    <row r="636612" spans="20:20" x14ac:dyDescent="0.25">
      <c r="T636612" s="51"/>
    </row>
    <row r="636709" spans="20:20" x14ac:dyDescent="0.25">
      <c r="T636709" s="51"/>
    </row>
    <row r="636806" spans="20:20" x14ac:dyDescent="0.25">
      <c r="T636806" s="51"/>
    </row>
    <row r="636903" spans="20:20" x14ac:dyDescent="0.25">
      <c r="T636903" s="51"/>
    </row>
    <row r="637000" spans="20:20" x14ac:dyDescent="0.25">
      <c r="T637000" s="51"/>
    </row>
    <row r="637097" spans="20:20" x14ac:dyDescent="0.25">
      <c r="T637097" s="51"/>
    </row>
    <row r="637194" spans="20:20" x14ac:dyDescent="0.25">
      <c r="T637194" s="51"/>
    </row>
    <row r="637291" spans="20:20" x14ac:dyDescent="0.25">
      <c r="T637291" s="51"/>
    </row>
    <row r="637388" spans="20:20" x14ac:dyDescent="0.25">
      <c r="T637388" s="51"/>
    </row>
    <row r="637485" spans="20:20" x14ac:dyDescent="0.25">
      <c r="T637485" s="51"/>
    </row>
    <row r="637582" spans="20:20" x14ac:dyDescent="0.25">
      <c r="T637582" s="51"/>
    </row>
    <row r="637679" spans="20:20" x14ac:dyDescent="0.25">
      <c r="T637679" s="51"/>
    </row>
    <row r="637776" spans="20:20" x14ac:dyDescent="0.25">
      <c r="T637776" s="51"/>
    </row>
    <row r="637873" spans="20:20" x14ac:dyDescent="0.25">
      <c r="T637873" s="51"/>
    </row>
    <row r="637970" spans="20:20" x14ac:dyDescent="0.25">
      <c r="T637970" s="51"/>
    </row>
    <row r="638067" spans="20:20" x14ac:dyDescent="0.25">
      <c r="T638067" s="51"/>
    </row>
    <row r="638164" spans="20:20" x14ac:dyDescent="0.25">
      <c r="T638164" s="51"/>
    </row>
    <row r="638261" spans="20:20" x14ac:dyDescent="0.25">
      <c r="T638261" s="51"/>
    </row>
    <row r="638358" spans="20:20" x14ac:dyDescent="0.25">
      <c r="T638358" s="51"/>
    </row>
    <row r="638455" spans="20:20" x14ac:dyDescent="0.25">
      <c r="T638455" s="51"/>
    </row>
    <row r="638552" spans="20:20" x14ac:dyDescent="0.25">
      <c r="T638552" s="51"/>
    </row>
    <row r="638649" spans="20:20" x14ac:dyDescent="0.25">
      <c r="T638649" s="51"/>
    </row>
    <row r="638746" spans="20:20" x14ac:dyDescent="0.25">
      <c r="T638746" s="51"/>
    </row>
    <row r="638843" spans="20:20" x14ac:dyDescent="0.25">
      <c r="T638843" s="51"/>
    </row>
    <row r="638940" spans="20:20" x14ac:dyDescent="0.25">
      <c r="T638940" s="51"/>
    </row>
    <row r="639037" spans="20:20" x14ac:dyDescent="0.25">
      <c r="T639037" s="51"/>
    </row>
    <row r="639134" spans="20:20" x14ac:dyDescent="0.25">
      <c r="T639134" s="51"/>
    </row>
    <row r="639231" spans="20:20" x14ac:dyDescent="0.25">
      <c r="T639231" s="51"/>
    </row>
    <row r="639328" spans="20:20" x14ac:dyDescent="0.25">
      <c r="T639328" s="51"/>
    </row>
    <row r="639425" spans="20:20" x14ac:dyDescent="0.25">
      <c r="T639425" s="51"/>
    </row>
    <row r="639522" spans="20:20" x14ac:dyDescent="0.25">
      <c r="T639522" s="51"/>
    </row>
    <row r="639619" spans="20:20" x14ac:dyDescent="0.25">
      <c r="T639619" s="51"/>
    </row>
    <row r="639716" spans="20:20" x14ac:dyDescent="0.25">
      <c r="T639716" s="51"/>
    </row>
    <row r="639813" spans="20:20" x14ac:dyDescent="0.25">
      <c r="T639813" s="51"/>
    </row>
    <row r="639910" spans="20:20" x14ac:dyDescent="0.25">
      <c r="T639910" s="51"/>
    </row>
    <row r="640007" spans="20:20" x14ac:dyDescent="0.25">
      <c r="T640007" s="51"/>
    </row>
    <row r="640104" spans="20:20" x14ac:dyDescent="0.25">
      <c r="T640104" s="51"/>
    </row>
    <row r="640201" spans="20:20" x14ac:dyDescent="0.25">
      <c r="T640201" s="51"/>
    </row>
    <row r="640298" spans="20:20" x14ac:dyDescent="0.25">
      <c r="T640298" s="51"/>
    </row>
    <row r="640395" spans="20:20" x14ac:dyDescent="0.25">
      <c r="T640395" s="51"/>
    </row>
    <row r="640492" spans="20:20" x14ac:dyDescent="0.25">
      <c r="T640492" s="51"/>
    </row>
    <row r="640589" spans="20:20" x14ac:dyDescent="0.25">
      <c r="T640589" s="51"/>
    </row>
    <row r="640686" spans="20:20" x14ac:dyDescent="0.25">
      <c r="T640686" s="51"/>
    </row>
    <row r="640783" spans="20:20" x14ac:dyDescent="0.25">
      <c r="T640783" s="51"/>
    </row>
    <row r="640880" spans="20:20" x14ac:dyDescent="0.25">
      <c r="T640880" s="51"/>
    </row>
    <row r="640977" spans="20:20" x14ac:dyDescent="0.25">
      <c r="T640977" s="51"/>
    </row>
    <row r="641074" spans="20:20" x14ac:dyDescent="0.25">
      <c r="T641074" s="51"/>
    </row>
    <row r="641171" spans="20:20" x14ac:dyDescent="0.25">
      <c r="T641171" s="51"/>
    </row>
    <row r="641268" spans="20:20" x14ac:dyDescent="0.25">
      <c r="T641268" s="51"/>
    </row>
    <row r="641365" spans="20:20" x14ac:dyDescent="0.25">
      <c r="T641365" s="51"/>
    </row>
    <row r="641462" spans="20:20" x14ac:dyDescent="0.25">
      <c r="T641462" s="51"/>
    </row>
    <row r="641559" spans="20:20" x14ac:dyDescent="0.25">
      <c r="T641559" s="51"/>
    </row>
    <row r="641656" spans="20:20" x14ac:dyDescent="0.25">
      <c r="T641656" s="51"/>
    </row>
    <row r="641753" spans="20:20" x14ac:dyDescent="0.25">
      <c r="T641753" s="51"/>
    </row>
    <row r="641850" spans="20:20" x14ac:dyDescent="0.25">
      <c r="T641850" s="51"/>
    </row>
    <row r="641947" spans="20:20" x14ac:dyDescent="0.25">
      <c r="T641947" s="51"/>
    </row>
    <row r="642044" spans="20:20" x14ac:dyDescent="0.25">
      <c r="T642044" s="51"/>
    </row>
    <row r="642141" spans="20:20" x14ac:dyDescent="0.25">
      <c r="T642141" s="51"/>
    </row>
    <row r="642238" spans="20:20" x14ac:dyDescent="0.25">
      <c r="T642238" s="51"/>
    </row>
    <row r="642335" spans="20:20" x14ac:dyDescent="0.25">
      <c r="T642335" s="51"/>
    </row>
    <row r="642432" spans="20:20" x14ac:dyDescent="0.25">
      <c r="T642432" s="51"/>
    </row>
    <row r="642529" spans="20:20" x14ac:dyDescent="0.25">
      <c r="T642529" s="51"/>
    </row>
    <row r="642626" spans="20:20" x14ac:dyDescent="0.25">
      <c r="T642626" s="51"/>
    </row>
    <row r="642723" spans="20:20" x14ac:dyDescent="0.25">
      <c r="T642723" s="51"/>
    </row>
    <row r="642820" spans="20:20" x14ac:dyDescent="0.25">
      <c r="T642820" s="51"/>
    </row>
    <row r="642917" spans="20:20" x14ac:dyDescent="0.25">
      <c r="T642917" s="51"/>
    </row>
    <row r="643014" spans="20:20" x14ac:dyDescent="0.25">
      <c r="T643014" s="51"/>
    </row>
    <row r="643111" spans="20:20" x14ac:dyDescent="0.25">
      <c r="T643111" s="51"/>
    </row>
    <row r="643208" spans="20:20" x14ac:dyDescent="0.25">
      <c r="T643208" s="51"/>
    </row>
    <row r="643305" spans="20:20" x14ac:dyDescent="0.25">
      <c r="T643305" s="51"/>
    </row>
    <row r="643402" spans="20:20" x14ac:dyDescent="0.25">
      <c r="T643402" s="51"/>
    </row>
    <row r="643499" spans="20:20" x14ac:dyDescent="0.25">
      <c r="T643499" s="51"/>
    </row>
    <row r="643596" spans="20:20" x14ac:dyDescent="0.25">
      <c r="T643596" s="51"/>
    </row>
    <row r="643693" spans="20:20" x14ac:dyDescent="0.25">
      <c r="T643693" s="51"/>
    </row>
    <row r="643790" spans="20:20" x14ac:dyDescent="0.25">
      <c r="T643790" s="51"/>
    </row>
    <row r="643887" spans="20:20" x14ac:dyDescent="0.25">
      <c r="T643887" s="51"/>
    </row>
    <row r="643984" spans="20:20" x14ac:dyDescent="0.25">
      <c r="T643984" s="51"/>
    </row>
    <row r="644081" spans="20:20" x14ac:dyDescent="0.25">
      <c r="T644081" s="51"/>
    </row>
    <row r="644178" spans="20:20" x14ac:dyDescent="0.25">
      <c r="T644178" s="51"/>
    </row>
    <row r="644275" spans="20:20" x14ac:dyDescent="0.25">
      <c r="T644275" s="51"/>
    </row>
    <row r="644372" spans="20:20" x14ac:dyDescent="0.25">
      <c r="T644372" s="51"/>
    </row>
    <row r="644469" spans="20:20" x14ac:dyDescent="0.25">
      <c r="T644469" s="51"/>
    </row>
    <row r="644566" spans="20:20" x14ac:dyDescent="0.25">
      <c r="T644566" s="51"/>
    </row>
    <row r="644663" spans="20:20" x14ac:dyDescent="0.25">
      <c r="T644663" s="51"/>
    </row>
    <row r="644760" spans="20:20" x14ac:dyDescent="0.25">
      <c r="T644760" s="51"/>
    </row>
    <row r="644857" spans="20:20" x14ac:dyDescent="0.25">
      <c r="T644857" s="51"/>
    </row>
    <row r="644954" spans="20:20" x14ac:dyDescent="0.25">
      <c r="T644954" s="51"/>
    </row>
    <row r="645051" spans="20:20" x14ac:dyDescent="0.25">
      <c r="T645051" s="51"/>
    </row>
    <row r="645148" spans="20:20" x14ac:dyDescent="0.25">
      <c r="T645148" s="51"/>
    </row>
    <row r="645245" spans="20:20" x14ac:dyDescent="0.25">
      <c r="T645245" s="51"/>
    </row>
    <row r="645342" spans="20:20" x14ac:dyDescent="0.25">
      <c r="T645342" s="51"/>
    </row>
    <row r="645439" spans="20:20" x14ac:dyDescent="0.25">
      <c r="T645439" s="51"/>
    </row>
    <row r="645536" spans="20:20" x14ac:dyDescent="0.25">
      <c r="T645536" s="51"/>
    </row>
    <row r="645633" spans="20:20" x14ac:dyDescent="0.25">
      <c r="T645633" s="51"/>
    </row>
    <row r="645730" spans="20:20" x14ac:dyDescent="0.25">
      <c r="T645730" s="51"/>
    </row>
    <row r="645827" spans="20:20" x14ac:dyDescent="0.25">
      <c r="T645827" s="51"/>
    </row>
    <row r="645924" spans="20:20" x14ac:dyDescent="0.25">
      <c r="T645924" s="51"/>
    </row>
    <row r="646021" spans="20:20" x14ac:dyDescent="0.25">
      <c r="T646021" s="51"/>
    </row>
    <row r="646118" spans="20:20" x14ac:dyDescent="0.25">
      <c r="T646118" s="51"/>
    </row>
    <row r="646215" spans="20:20" x14ac:dyDescent="0.25">
      <c r="T646215" s="51"/>
    </row>
    <row r="646312" spans="20:20" x14ac:dyDescent="0.25">
      <c r="T646312" s="51"/>
    </row>
    <row r="646409" spans="20:20" x14ac:dyDescent="0.25">
      <c r="T646409" s="51"/>
    </row>
    <row r="646506" spans="20:20" x14ac:dyDescent="0.25">
      <c r="T646506" s="51"/>
    </row>
    <row r="646603" spans="20:20" x14ac:dyDescent="0.25">
      <c r="T646603" s="51"/>
    </row>
    <row r="646700" spans="20:20" x14ac:dyDescent="0.25">
      <c r="T646700" s="51"/>
    </row>
    <row r="646797" spans="20:20" x14ac:dyDescent="0.25">
      <c r="T646797" s="51"/>
    </row>
    <row r="646894" spans="20:20" x14ac:dyDescent="0.25">
      <c r="T646894" s="51"/>
    </row>
    <row r="646991" spans="20:20" x14ac:dyDescent="0.25">
      <c r="T646991" s="51"/>
    </row>
    <row r="647088" spans="20:20" x14ac:dyDescent="0.25">
      <c r="T647088" s="51"/>
    </row>
    <row r="647185" spans="20:20" x14ac:dyDescent="0.25">
      <c r="T647185" s="51"/>
    </row>
    <row r="647282" spans="20:20" x14ac:dyDescent="0.25">
      <c r="T647282" s="51"/>
    </row>
    <row r="647379" spans="20:20" x14ac:dyDescent="0.25">
      <c r="T647379" s="51"/>
    </row>
    <row r="647476" spans="20:20" x14ac:dyDescent="0.25">
      <c r="T647476" s="51"/>
    </row>
    <row r="647573" spans="20:20" x14ac:dyDescent="0.25">
      <c r="T647573" s="51"/>
    </row>
    <row r="647670" spans="20:20" x14ac:dyDescent="0.25">
      <c r="T647670" s="51"/>
    </row>
    <row r="647767" spans="20:20" x14ac:dyDescent="0.25">
      <c r="T647767" s="51"/>
    </row>
    <row r="647864" spans="20:20" x14ac:dyDescent="0.25">
      <c r="T647864" s="51"/>
    </row>
    <row r="647961" spans="20:20" x14ac:dyDescent="0.25">
      <c r="T647961" s="51"/>
    </row>
    <row r="648058" spans="20:20" x14ac:dyDescent="0.25">
      <c r="T648058" s="51"/>
    </row>
    <row r="648155" spans="20:20" x14ac:dyDescent="0.25">
      <c r="T648155" s="51"/>
    </row>
    <row r="648252" spans="20:20" x14ac:dyDescent="0.25">
      <c r="T648252" s="51"/>
    </row>
    <row r="648349" spans="20:20" x14ac:dyDescent="0.25">
      <c r="T648349" s="51"/>
    </row>
    <row r="648446" spans="20:20" x14ac:dyDescent="0.25">
      <c r="T648446" s="51"/>
    </row>
    <row r="648543" spans="20:20" x14ac:dyDescent="0.25">
      <c r="T648543" s="51"/>
    </row>
    <row r="648640" spans="20:20" x14ac:dyDescent="0.25">
      <c r="T648640" s="51"/>
    </row>
    <row r="648737" spans="20:20" x14ac:dyDescent="0.25">
      <c r="T648737" s="51"/>
    </row>
    <row r="648834" spans="20:20" x14ac:dyDescent="0.25">
      <c r="T648834" s="51"/>
    </row>
    <row r="648931" spans="20:20" x14ac:dyDescent="0.25">
      <c r="T648931" s="51"/>
    </row>
    <row r="649028" spans="20:20" x14ac:dyDescent="0.25">
      <c r="T649028" s="51"/>
    </row>
    <row r="649125" spans="20:20" x14ac:dyDescent="0.25">
      <c r="T649125" s="51"/>
    </row>
    <row r="649222" spans="20:20" x14ac:dyDescent="0.25">
      <c r="T649222" s="51"/>
    </row>
    <row r="649319" spans="20:20" x14ac:dyDescent="0.25">
      <c r="T649319" s="51"/>
    </row>
    <row r="649416" spans="20:20" x14ac:dyDescent="0.25">
      <c r="T649416" s="51"/>
    </row>
    <row r="649513" spans="20:20" x14ac:dyDescent="0.25">
      <c r="T649513" s="51"/>
    </row>
    <row r="649610" spans="20:20" x14ac:dyDescent="0.25">
      <c r="T649610" s="51"/>
    </row>
    <row r="649707" spans="20:20" x14ac:dyDescent="0.25">
      <c r="T649707" s="51"/>
    </row>
    <row r="649804" spans="20:20" x14ac:dyDescent="0.25">
      <c r="T649804" s="51"/>
    </row>
    <row r="649901" spans="20:20" x14ac:dyDescent="0.25">
      <c r="T649901" s="51"/>
    </row>
    <row r="649998" spans="20:20" x14ac:dyDescent="0.25">
      <c r="T649998" s="51"/>
    </row>
    <row r="650095" spans="20:20" x14ac:dyDescent="0.25">
      <c r="T650095" s="51"/>
    </row>
    <row r="650192" spans="20:20" x14ac:dyDescent="0.25">
      <c r="T650192" s="51"/>
    </row>
    <row r="650289" spans="20:20" x14ac:dyDescent="0.25">
      <c r="T650289" s="51"/>
    </row>
    <row r="650386" spans="20:20" x14ac:dyDescent="0.25">
      <c r="T650386" s="51"/>
    </row>
    <row r="650483" spans="20:20" x14ac:dyDescent="0.25">
      <c r="T650483" s="51"/>
    </row>
    <row r="650580" spans="20:20" x14ac:dyDescent="0.25">
      <c r="T650580" s="51"/>
    </row>
    <row r="650677" spans="20:20" x14ac:dyDescent="0.25">
      <c r="T650677" s="51"/>
    </row>
    <row r="650774" spans="20:20" x14ac:dyDescent="0.25">
      <c r="T650774" s="51"/>
    </row>
    <row r="650871" spans="20:20" x14ac:dyDescent="0.25">
      <c r="T650871" s="51"/>
    </row>
    <row r="650968" spans="20:20" x14ac:dyDescent="0.25">
      <c r="T650968" s="51"/>
    </row>
    <row r="651065" spans="20:20" x14ac:dyDescent="0.25">
      <c r="T651065" s="51"/>
    </row>
    <row r="651162" spans="20:20" x14ac:dyDescent="0.25">
      <c r="T651162" s="51"/>
    </row>
    <row r="651259" spans="20:20" x14ac:dyDescent="0.25">
      <c r="T651259" s="51"/>
    </row>
    <row r="651356" spans="20:20" x14ac:dyDescent="0.25">
      <c r="T651356" s="51"/>
    </row>
    <row r="651453" spans="20:20" x14ac:dyDescent="0.25">
      <c r="T651453" s="51"/>
    </row>
    <row r="651550" spans="20:20" x14ac:dyDescent="0.25">
      <c r="T651550" s="51"/>
    </row>
    <row r="651647" spans="20:20" x14ac:dyDescent="0.25">
      <c r="T651647" s="51"/>
    </row>
    <row r="651744" spans="20:20" x14ac:dyDescent="0.25">
      <c r="T651744" s="51"/>
    </row>
    <row r="651841" spans="20:20" x14ac:dyDescent="0.25">
      <c r="T651841" s="51"/>
    </row>
    <row r="651938" spans="20:20" x14ac:dyDescent="0.25">
      <c r="T651938" s="51"/>
    </row>
    <row r="652035" spans="20:20" x14ac:dyDescent="0.25">
      <c r="T652035" s="51"/>
    </row>
    <row r="652132" spans="20:20" x14ac:dyDescent="0.25">
      <c r="T652132" s="51"/>
    </row>
    <row r="652229" spans="20:20" x14ac:dyDescent="0.25">
      <c r="T652229" s="51"/>
    </row>
    <row r="652326" spans="20:20" x14ac:dyDescent="0.25">
      <c r="T652326" s="51"/>
    </row>
    <row r="652423" spans="20:20" x14ac:dyDescent="0.25">
      <c r="T652423" s="51"/>
    </row>
    <row r="652520" spans="20:20" x14ac:dyDescent="0.25">
      <c r="T652520" s="51"/>
    </row>
    <row r="652617" spans="20:20" x14ac:dyDescent="0.25">
      <c r="T652617" s="51"/>
    </row>
    <row r="652714" spans="20:20" x14ac:dyDescent="0.25">
      <c r="T652714" s="51"/>
    </row>
    <row r="652811" spans="20:20" x14ac:dyDescent="0.25">
      <c r="T652811" s="51"/>
    </row>
    <row r="652908" spans="20:20" x14ac:dyDescent="0.25">
      <c r="T652908" s="51"/>
    </row>
    <row r="653005" spans="20:20" x14ac:dyDescent="0.25">
      <c r="T653005" s="51"/>
    </row>
    <row r="653102" spans="20:20" x14ac:dyDescent="0.25">
      <c r="T653102" s="51"/>
    </row>
    <row r="653199" spans="20:20" x14ac:dyDescent="0.25">
      <c r="T653199" s="51"/>
    </row>
    <row r="653296" spans="20:20" x14ac:dyDescent="0.25">
      <c r="T653296" s="51"/>
    </row>
    <row r="653393" spans="20:20" x14ac:dyDescent="0.25">
      <c r="T653393" s="51"/>
    </row>
    <row r="653490" spans="20:20" x14ac:dyDescent="0.25">
      <c r="T653490" s="51"/>
    </row>
    <row r="653587" spans="20:20" x14ac:dyDescent="0.25">
      <c r="T653587" s="51"/>
    </row>
    <row r="653684" spans="20:20" x14ac:dyDescent="0.25">
      <c r="T653684" s="51"/>
    </row>
    <row r="653781" spans="20:20" x14ac:dyDescent="0.25">
      <c r="T653781" s="51"/>
    </row>
    <row r="653878" spans="20:20" x14ac:dyDescent="0.25">
      <c r="T653878" s="51"/>
    </row>
    <row r="653975" spans="20:20" x14ac:dyDescent="0.25">
      <c r="T653975" s="51"/>
    </row>
    <row r="654072" spans="20:20" x14ac:dyDescent="0.25">
      <c r="T654072" s="51"/>
    </row>
    <row r="654169" spans="20:20" x14ac:dyDescent="0.25">
      <c r="T654169" s="51"/>
    </row>
    <row r="654266" spans="20:20" x14ac:dyDescent="0.25">
      <c r="T654266" s="51"/>
    </row>
    <row r="654363" spans="20:20" x14ac:dyDescent="0.25">
      <c r="T654363" s="51"/>
    </row>
    <row r="654460" spans="20:20" x14ac:dyDescent="0.25">
      <c r="T654460" s="51"/>
    </row>
    <row r="654557" spans="20:20" x14ac:dyDescent="0.25">
      <c r="T654557" s="51"/>
    </row>
    <row r="654654" spans="20:20" x14ac:dyDescent="0.25">
      <c r="T654654" s="51"/>
    </row>
    <row r="654751" spans="20:20" x14ac:dyDescent="0.25">
      <c r="T654751" s="51"/>
    </row>
    <row r="654848" spans="20:20" x14ac:dyDescent="0.25">
      <c r="T654848" s="51"/>
    </row>
    <row r="654945" spans="20:20" x14ac:dyDescent="0.25">
      <c r="T654945" s="51"/>
    </row>
    <row r="655042" spans="20:20" x14ac:dyDescent="0.25">
      <c r="T655042" s="51"/>
    </row>
    <row r="655139" spans="20:20" x14ac:dyDescent="0.25">
      <c r="T655139" s="51"/>
    </row>
    <row r="655236" spans="20:20" x14ac:dyDescent="0.25">
      <c r="T655236" s="51"/>
    </row>
    <row r="655333" spans="20:20" x14ac:dyDescent="0.25">
      <c r="T655333" s="51"/>
    </row>
    <row r="655430" spans="20:20" x14ac:dyDescent="0.25">
      <c r="T655430" s="51"/>
    </row>
    <row r="655527" spans="20:20" x14ac:dyDescent="0.25">
      <c r="T655527" s="51"/>
    </row>
    <row r="655624" spans="20:20" x14ac:dyDescent="0.25">
      <c r="T655624" s="51"/>
    </row>
    <row r="655721" spans="20:20" x14ac:dyDescent="0.25">
      <c r="T655721" s="51"/>
    </row>
    <row r="655818" spans="20:20" x14ac:dyDescent="0.25">
      <c r="T655818" s="51"/>
    </row>
    <row r="655915" spans="20:20" x14ac:dyDescent="0.25">
      <c r="T655915" s="51"/>
    </row>
    <row r="656012" spans="20:20" x14ac:dyDescent="0.25">
      <c r="T656012" s="51"/>
    </row>
    <row r="656109" spans="20:20" x14ac:dyDescent="0.25">
      <c r="T656109" s="51"/>
    </row>
    <row r="656206" spans="20:20" x14ac:dyDescent="0.25">
      <c r="T656206" s="51"/>
    </row>
    <row r="656303" spans="20:20" x14ac:dyDescent="0.25">
      <c r="T656303" s="51"/>
    </row>
    <row r="656400" spans="20:20" x14ac:dyDescent="0.25">
      <c r="T656400" s="51"/>
    </row>
    <row r="656497" spans="20:20" x14ac:dyDescent="0.25">
      <c r="T656497" s="51"/>
    </row>
    <row r="656594" spans="20:20" x14ac:dyDescent="0.25">
      <c r="T656594" s="51"/>
    </row>
    <row r="656691" spans="20:20" x14ac:dyDescent="0.25">
      <c r="T656691" s="51"/>
    </row>
    <row r="656788" spans="20:20" x14ac:dyDescent="0.25">
      <c r="T656788" s="51"/>
    </row>
    <row r="656885" spans="20:20" x14ac:dyDescent="0.25">
      <c r="T656885" s="51"/>
    </row>
    <row r="656982" spans="20:20" x14ac:dyDescent="0.25">
      <c r="T656982" s="51"/>
    </row>
    <row r="657079" spans="20:20" x14ac:dyDescent="0.25">
      <c r="T657079" s="51"/>
    </row>
    <row r="657176" spans="20:20" x14ac:dyDescent="0.25">
      <c r="T657176" s="51"/>
    </row>
    <row r="657273" spans="20:20" x14ac:dyDescent="0.25">
      <c r="T657273" s="51"/>
    </row>
    <row r="657370" spans="20:20" x14ac:dyDescent="0.25">
      <c r="T657370" s="51"/>
    </row>
    <row r="657467" spans="20:20" x14ac:dyDescent="0.25">
      <c r="T657467" s="51"/>
    </row>
    <row r="657564" spans="20:20" x14ac:dyDescent="0.25">
      <c r="T657564" s="51"/>
    </row>
    <row r="657661" spans="20:20" x14ac:dyDescent="0.25">
      <c r="T657661" s="51"/>
    </row>
    <row r="657758" spans="20:20" x14ac:dyDescent="0.25">
      <c r="T657758" s="51"/>
    </row>
    <row r="657855" spans="20:20" x14ac:dyDescent="0.25">
      <c r="T657855" s="51"/>
    </row>
    <row r="657952" spans="20:20" x14ac:dyDescent="0.25">
      <c r="T657952" s="51"/>
    </row>
    <row r="658049" spans="20:20" x14ac:dyDescent="0.25">
      <c r="T658049" s="51"/>
    </row>
    <row r="658146" spans="20:20" x14ac:dyDescent="0.25">
      <c r="T658146" s="51"/>
    </row>
    <row r="658243" spans="20:20" x14ac:dyDescent="0.25">
      <c r="T658243" s="51"/>
    </row>
    <row r="658340" spans="20:20" x14ac:dyDescent="0.25">
      <c r="T658340" s="51"/>
    </row>
    <row r="658437" spans="20:20" x14ac:dyDescent="0.25">
      <c r="T658437" s="51"/>
    </row>
    <row r="658534" spans="20:20" x14ac:dyDescent="0.25">
      <c r="T658534" s="51"/>
    </row>
    <row r="658631" spans="20:20" x14ac:dyDescent="0.25">
      <c r="T658631" s="51"/>
    </row>
    <row r="658728" spans="20:20" x14ac:dyDescent="0.25">
      <c r="T658728" s="51"/>
    </row>
    <row r="658825" spans="20:20" x14ac:dyDescent="0.25">
      <c r="T658825" s="51"/>
    </row>
    <row r="658922" spans="20:20" x14ac:dyDescent="0.25">
      <c r="T658922" s="51"/>
    </row>
    <row r="659019" spans="20:20" x14ac:dyDescent="0.25">
      <c r="T659019" s="51"/>
    </row>
    <row r="659116" spans="20:20" x14ac:dyDescent="0.25">
      <c r="T659116" s="51"/>
    </row>
    <row r="659213" spans="20:20" x14ac:dyDescent="0.25">
      <c r="T659213" s="51"/>
    </row>
    <row r="659310" spans="20:20" x14ac:dyDescent="0.25">
      <c r="T659310" s="51"/>
    </row>
    <row r="659407" spans="20:20" x14ac:dyDescent="0.25">
      <c r="T659407" s="51"/>
    </row>
    <row r="659504" spans="20:20" x14ac:dyDescent="0.25">
      <c r="T659504" s="51"/>
    </row>
    <row r="659601" spans="20:20" x14ac:dyDescent="0.25">
      <c r="T659601" s="51"/>
    </row>
    <row r="659698" spans="20:20" x14ac:dyDescent="0.25">
      <c r="T659698" s="51"/>
    </row>
    <row r="659795" spans="20:20" x14ac:dyDescent="0.25">
      <c r="T659795" s="51"/>
    </row>
    <row r="659892" spans="20:20" x14ac:dyDescent="0.25">
      <c r="T659892" s="51"/>
    </row>
    <row r="659989" spans="20:20" x14ac:dyDescent="0.25">
      <c r="T659989" s="51"/>
    </row>
    <row r="660086" spans="20:20" x14ac:dyDescent="0.25">
      <c r="T660086" s="51"/>
    </row>
    <row r="660183" spans="20:20" x14ac:dyDescent="0.25">
      <c r="T660183" s="51"/>
    </row>
    <row r="660280" spans="20:20" x14ac:dyDescent="0.25">
      <c r="T660280" s="51"/>
    </row>
    <row r="660377" spans="20:20" x14ac:dyDescent="0.25">
      <c r="T660377" s="51"/>
    </row>
    <row r="660474" spans="20:20" x14ac:dyDescent="0.25">
      <c r="T660474" s="51"/>
    </row>
    <row r="660571" spans="20:20" x14ac:dyDescent="0.25">
      <c r="T660571" s="51"/>
    </row>
    <row r="660668" spans="20:20" x14ac:dyDescent="0.25">
      <c r="T660668" s="51"/>
    </row>
    <row r="660765" spans="20:20" x14ac:dyDescent="0.25">
      <c r="T660765" s="51"/>
    </row>
    <row r="660862" spans="20:20" x14ac:dyDescent="0.25">
      <c r="T660862" s="51"/>
    </row>
    <row r="660959" spans="20:20" x14ac:dyDescent="0.25">
      <c r="T660959" s="51"/>
    </row>
    <row r="661056" spans="20:20" x14ac:dyDescent="0.25">
      <c r="T661056" s="51"/>
    </row>
    <row r="661153" spans="20:20" x14ac:dyDescent="0.25">
      <c r="T661153" s="51"/>
    </row>
    <row r="661250" spans="20:20" x14ac:dyDescent="0.25">
      <c r="T661250" s="51"/>
    </row>
    <row r="661347" spans="20:20" x14ac:dyDescent="0.25">
      <c r="T661347" s="51"/>
    </row>
    <row r="661444" spans="20:20" x14ac:dyDescent="0.25">
      <c r="T661444" s="51"/>
    </row>
    <row r="661541" spans="20:20" x14ac:dyDescent="0.25">
      <c r="T661541" s="51"/>
    </row>
    <row r="661638" spans="20:20" x14ac:dyDescent="0.25">
      <c r="T661638" s="51"/>
    </row>
    <row r="661735" spans="20:20" x14ac:dyDescent="0.25">
      <c r="T661735" s="51"/>
    </row>
    <row r="661832" spans="20:20" x14ac:dyDescent="0.25">
      <c r="T661832" s="51"/>
    </row>
    <row r="661929" spans="20:20" x14ac:dyDescent="0.25">
      <c r="T661929" s="51"/>
    </row>
    <row r="662026" spans="20:20" x14ac:dyDescent="0.25">
      <c r="T662026" s="51"/>
    </row>
    <row r="662123" spans="20:20" x14ac:dyDescent="0.25">
      <c r="T662123" s="51"/>
    </row>
    <row r="662220" spans="20:20" x14ac:dyDescent="0.25">
      <c r="T662220" s="51"/>
    </row>
    <row r="662317" spans="20:20" x14ac:dyDescent="0.25">
      <c r="T662317" s="51"/>
    </row>
    <row r="662414" spans="20:20" x14ac:dyDescent="0.25">
      <c r="T662414" s="51"/>
    </row>
    <row r="662511" spans="20:20" x14ac:dyDescent="0.25">
      <c r="T662511" s="51"/>
    </row>
    <row r="662608" spans="20:20" x14ac:dyDescent="0.25">
      <c r="T662608" s="51"/>
    </row>
    <row r="662705" spans="20:20" x14ac:dyDescent="0.25">
      <c r="T662705" s="51"/>
    </row>
    <row r="662802" spans="20:20" x14ac:dyDescent="0.25">
      <c r="T662802" s="51"/>
    </row>
    <row r="662899" spans="20:20" x14ac:dyDescent="0.25">
      <c r="T662899" s="51"/>
    </row>
    <row r="662996" spans="20:20" x14ac:dyDescent="0.25">
      <c r="T662996" s="51"/>
    </row>
    <row r="663093" spans="20:20" x14ac:dyDescent="0.25">
      <c r="T663093" s="51"/>
    </row>
    <row r="663190" spans="20:20" x14ac:dyDescent="0.25">
      <c r="T663190" s="51"/>
    </row>
    <row r="663287" spans="20:20" x14ac:dyDescent="0.25">
      <c r="T663287" s="51"/>
    </row>
    <row r="663384" spans="20:20" x14ac:dyDescent="0.25">
      <c r="T663384" s="51"/>
    </row>
    <row r="663481" spans="20:20" x14ac:dyDescent="0.25">
      <c r="T663481" s="51"/>
    </row>
    <row r="663578" spans="20:20" x14ac:dyDescent="0.25">
      <c r="T663578" s="51"/>
    </row>
    <row r="663675" spans="20:20" x14ac:dyDescent="0.25">
      <c r="T663675" s="51"/>
    </row>
    <row r="663772" spans="20:20" x14ac:dyDescent="0.25">
      <c r="T663772" s="51"/>
    </row>
    <row r="663869" spans="20:20" x14ac:dyDescent="0.25">
      <c r="T663869" s="51"/>
    </row>
    <row r="663966" spans="20:20" x14ac:dyDescent="0.25">
      <c r="T663966" s="51"/>
    </row>
    <row r="664063" spans="20:20" x14ac:dyDescent="0.25">
      <c r="T664063" s="51"/>
    </row>
    <row r="664160" spans="20:20" x14ac:dyDescent="0.25">
      <c r="T664160" s="51"/>
    </row>
    <row r="664257" spans="20:20" x14ac:dyDescent="0.25">
      <c r="T664257" s="51"/>
    </row>
    <row r="664354" spans="20:20" x14ac:dyDescent="0.25">
      <c r="T664354" s="51"/>
    </row>
    <row r="664451" spans="20:20" x14ac:dyDescent="0.25">
      <c r="T664451" s="51"/>
    </row>
    <row r="664548" spans="20:20" x14ac:dyDescent="0.25">
      <c r="T664548" s="51"/>
    </row>
    <row r="664645" spans="20:20" x14ac:dyDescent="0.25">
      <c r="T664645" s="51"/>
    </row>
    <row r="664742" spans="20:20" x14ac:dyDescent="0.25">
      <c r="T664742" s="51"/>
    </row>
    <row r="664839" spans="20:20" x14ac:dyDescent="0.25">
      <c r="T664839" s="51"/>
    </row>
    <row r="664936" spans="20:20" x14ac:dyDescent="0.25">
      <c r="T664936" s="51"/>
    </row>
    <row r="665033" spans="20:20" x14ac:dyDescent="0.25">
      <c r="T665033" s="51"/>
    </row>
    <row r="665130" spans="20:20" x14ac:dyDescent="0.25">
      <c r="T665130" s="51"/>
    </row>
    <row r="665227" spans="20:20" x14ac:dyDescent="0.25">
      <c r="T665227" s="51"/>
    </row>
    <row r="665324" spans="20:20" x14ac:dyDescent="0.25">
      <c r="T665324" s="51"/>
    </row>
    <row r="665421" spans="20:20" x14ac:dyDescent="0.25">
      <c r="T665421" s="51"/>
    </row>
    <row r="665518" spans="20:20" x14ac:dyDescent="0.25">
      <c r="T665518" s="51"/>
    </row>
    <row r="665615" spans="20:20" x14ac:dyDescent="0.25">
      <c r="T665615" s="51"/>
    </row>
    <row r="665712" spans="20:20" x14ac:dyDescent="0.25">
      <c r="T665712" s="51"/>
    </row>
    <row r="665809" spans="20:20" x14ac:dyDescent="0.25">
      <c r="T665809" s="51"/>
    </row>
    <row r="665906" spans="20:20" x14ac:dyDescent="0.25">
      <c r="T665906" s="51"/>
    </row>
    <row r="666003" spans="20:20" x14ac:dyDescent="0.25">
      <c r="T666003" s="51"/>
    </row>
    <row r="666100" spans="20:20" x14ac:dyDescent="0.25">
      <c r="T666100" s="51"/>
    </row>
    <row r="666197" spans="20:20" x14ac:dyDescent="0.25">
      <c r="T666197" s="51"/>
    </row>
    <row r="666294" spans="20:20" x14ac:dyDescent="0.25">
      <c r="T666294" s="51"/>
    </row>
    <row r="666391" spans="20:20" x14ac:dyDescent="0.25">
      <c r="T666391" s="51"/>
    </row>
    <row r="666488" spans="20:20" x14ac:dyDescent="0.25">
      <c r="T666488" s="51"/>
    </row>
    <row r="666585" spans="20:20" x14ac:dyDescent="0.25">
      <c r="T666585" s="51"/>
    </row>
    <row r="666682" spans="20:20" x14ac:dyDescent="0.25">
      <c r="T666682" s="51"/>
    </row>
    <row r="666779" spans="20:20" x14ac:dyDescent="0.25">
      <c r="T666779" s="51"/>
    </row>
    <row r="666876" spans="20:20" x14ac:dyDescent="0.25">
      <c r="T666876" s="51"/>
    </row>
    <row r="666973" spans="20:20" x14ac:dyDescent="0.25">
      <c r="T666973" s="51"/>
    </row>
    <row r="667070" spans="20:20" x14ac:dyDescent="0.25">
      <c r="T667070" s="51"/>
    </row>
    <row r="667167" spans="20:20" x14ac:dyDescent="0.25">
      <c r="T667167" s="51"/>
    </row>
    <row r="667264" spans="20:20" x14ac:dyDescent="0.25">
      <c r="T667264" s="51"/>
    </row>
    <row r="667361" spans="20:20" x14ac:dyDescent="0.25">
      <c r="T667361" s="51"/>
    </row>
    <row r="667458" spans="20:20" x14ac:dyDescent="0.25">
      <c r="T667458" s="51"/>
    </row>
    <row r="667555" spans="20:20" x14ac:dyDescent="0.25">
      <c r="T667555" s="51"/>
    </row>
    <row r="667652" spans="20:20" x14ac:dyDescent="0.25">
      <c r="T667652" s="51"/>
    </row>
    <row r="667749" spans="20:20" x14ac:dyDescent="0.25">
      <c r="T667749" s="51"/>
    </row>
    <row r="667846" spans="20:20" x14ac:dyDescent="0.25">
      <c r="T667846" s="51"/>
    </row>
    <row r="667943" spans="20:20" x14ac:dyDescent="0.25">
      <c r="T667943" s="51"/>
    </row>
    <row r="668040" spans="20:20" x14ac:dyDescent="0.25">
      <c r="T668040" s="51"/>
    </row>
    <row r="668137" spans="20:20" x14ac:dyDescent="0.25">
      <c r="T668137" s="51"/>
    </row>
    <row r="668234" spans="20:20" x14ac:dyDescent="0.25">
      <c r="T668234" s="51"/>
    </row>
    <row r="668331" spans="20:20" x14ac:dyDescent="0.25">
      <c r="T668331" s="51"/>
    </row>
    <row r="668428" spans="20:20" x14ac:dyDescent="0.25">
      <c r="T668428" s="51"/>
    </row>
    <row r="668525" spans="20:20" x14ac:dyDescent="0.25">
      <c r="T668525" s="51"/>
    </row>
    <row r="668622" spans="20:20" x14ac:dyDescent="0.25">
      <c r="T668622" s="51"/>
    </row>
    <row r="668719" spans="20:20" x14ac:dyDescent="0.25">
      <c r="T668719" s="51"/>
    </row>
    <row r="668816" spans="20:20" x14ac:dyDescent="0.25">
      <c r="T668816" s="51"/>
    </row>
    <row r="668913" spans="20:20" x14ac:dyDescent="0.25">
      <c r="T668913" s="51"/>
    </row>
    <row r="669010" spans="20:20" x14ac:dyDescent="0.25">
      <c r="T669010" s="51"/>
    </row>
    <row r="669107" spans="20:20" x14ac:dyDescent="0.25">
      <c r="T669107" s="51"/>
    </row>
    <row r="669204" spans="20:20" x14ac:dyDescent="0.25">
      <c r="T669204" s="51"/>
    </row>
    <row r="669301" spans="20:20" x14ac:dyDescent="0.25">
      <c r="T669301" s="51"/>
    </row>
    <row r="669398" spans="20:20" x14ac:dyDescent="0.25">
      <c r="T669398" s="51"/>
    </row>
    <row r="669495" spans="20:20" x14ac:dyDescent="0.25">
      <c r="T669495" s="51"/>
    </row>
    <row r="669592" spans="20:20" x14ac:dyDescent="0.25">
      <c r="T669592" s="51"/>
    </row>
    <row r="669689" spans="20:20" x14ac:dyDescent="0.25">
      <c r="T669689" s="51"/>
    </row>
    <row r="669786" spans="20:20" x14ac:dyDescent="0.25">
      <c r="T669786" s="51"/>
    </row>
    <row r="669883" spans="20:20" x14ac:dyDescent="0.25">
      <c r="T669883" s="51"/>
    </row>
    <row r="669980" spans="20:20" x14ac:dyDescent="0.25">
      <c r="T669980" s="51"/>
    </row>
    <row r="670077" spans="20:20" x14ac:dyDescent="0.25">
      <c r="T670077" s="51"/>
    </row>
    <row r="670174" spans="20:20" x14ac:dyDescent="0.25">
      <c r="T670174" s="51"/>
    </row>
    <row r="670271" spans="20:20" x14ac:dyDescent="0.25">
      <c r="T670271" s="51"/>
    </row>
    <row r="670368" spans="20:20" x14ac:dyDescent="0.25">
      <c r="T670368" s="51"/>
    </row>
    <row r="670465" spans="20:20" x14ac:dyDescent="0.25">
      <c r="T670465" s="51"/>
    </row>
    <row r="670562" spans="20:20" x14ac:dyDescent="0.25">
      <c r="T670562" s="51"/>
    </row>
    <row r="670659" spans="20:20" x14ac:dyDescent="0.25">
      <c r="T670659" s="51"/>
    </row>
    <row r="670756" spans="20:20" x14ac:dyDescent="0.25">
      <c r="T670756" s="51"/>
    </row>
    <row r="670853" spans="20:20" x14ac:dyDescent="0.25">
      <c r="T670853" s="51"/>
    </row>
    <row r="670950" spans="20:20" x14ac:dyDescent="0.25">
      <c r="T670950" s="51"/>
    </row>
    <row r="671047" spans="20:20" x14ac:dyDescent="0.25">
      <c r="T671047" s="51"/>
    </row>
    <row r="671144" spans="20:20" x14ac:dyDescent="0.25">
      <c r="T671144" s="51"/>
    </row>
    <row r="671241" spans="20:20" x14ac:dyDescent="0.25">
      <c r="T671241" s="51"/>
    </row>
    <row r="671338" spans="20:20" x14ac:dyDescent="0.25">
      <c r="T671338" s="51"/>
    </row>
    <row r="671435" spans="20:20" x14ac:dyDescent="0.25">
      <c r="T671435" s="51"/>
    </row>
    <row r="671532" spans="20:20" x14ac:dyDescent="0.25">
      <c r="T671532" s="51"/>
    </row>
    <row r="671629" spans="20:20" x14ac:dyDescent="0.25">
      <c r="T671629" s="51"/>
    </row>
    <row r="671726" spans="20:20" x14ac:dyDescent="0.25">
      <c r="T671726" s="51"/>
    </row>
    <row r="671823" spans="20:20" x14ac:dyDescent="0.25">
      <c r="T671823" s="51"/>
    </row>
    <row r="671920" spans="20:20" x14ac:dyDescent="0.25">
      <c r="T671920" s="51"/>
    </row>
    <row r="672017" spans="20:20" x14ac:dyDescent="0.25">
      <c r="T672017" s="51"/>
    </row>
    <row r="672114" spans="20:20" x14ac:dyDescent="0.25">
      <c r="T672114" s="51"/>
    </row>
    <row r="672211" spans="20:20" x14ac:dyDescent="0.25">
      <c r="T672211" s="51"/>
    </row>
    <row r="672308" spans="20:20" x14ac:dyDescent="0.25">
      <c r="T672308" s="51"/>
    </row>
    <row r="672405" spans="20:20" x14ac:dyDescent="0.25">
      <c r="T672405" s="51"/>
    </row>
    <row r="672502" spans="20:20" x14ac:dyDescent="0.25">
      <c r="T672502" s="51"/>
    </row>
    <row r="672599" spans="20:20" x14ac:dyDescent="0.25">
      <c r="T672599" s="51"/>
    </row>
    <row r="672696" spans="20:20" x14ac:dyDescent="0.25">
      <c r="T672696" s="51"/>
    </row>
    <row r="672793" spans="20:20" x14ac:dyDescent="0.25">
      <c r="T672793" s="51"/>
    </row>
    <row r="672890" spans="20:20" x14ac:dyDescent="0.25">
      <c r="T672890" s="51"/>
    </row>
    <row r="672987" spans="20:20" x14ac:dyDescent="0.25">
      <c r="T672987" s="51"/>
    </row>
    <row r="673084" spans="20:20" x14ac:dyDescent="0.25">
      <c r="T673084" s="51"/>
    </row>
    <row r="673181" spans="20:20" x14ac:dyDescent="0.25">
      <c r="T673181" s="51"/>
    </row>
    <row r="673278" spans="20:20" x14ac:dyDescent="0.25">
      <c r="T673278" s="51"/>
    </row>
    <row r="673375" spans="20:20" x14ac:dyDescent="0.25">
      <c r="T673375" s="51"/>
    </row>
    <row r="673472" spans="20:20" x14ac:dyDescent="0.25">
      <c r="T673472" s="51"/>
    </row>
    <row r="673569" spans="20:20" x14ac:dyDescent="0.25">
      <c r="T673569" s="51"/>
    </row>
    <row r="673666" spans="20:20" x14ac:dyDescent="0.25">
      <c r="T673666" s="51"/>
    </row>
    <row r="673763" spans="20:20" x14ac:dyDescent="0.25">
      <c r="T673763" s="51"/>
    </row>
    <row r="673860" spans="20:20" x14ac:dyDescent="0.25">
      <c r="T673860" s="51"/>
    </row>
    <row r="673957" spans="20:20" x14ac:dyDescent="0.25">
      <c r="T673957" s="51"/>
    </row>
    <row r="674054" spans="20:20" x14ac:dyDescent="0.25">
      <c r="T674054" s="51"/>
    </row>
    <row r="674151" spans="20:20" x14ac:dyDescent="0.25">
      <c r="T674151" s="51"/>
    </row>
    <row r="674248" spans="20:20" x14ac:dyDescent="0.25">
      <c r="T674248" s="51"/>
    </row>
    <row r="674345" spans="20:20" x14ac:dyDescent="0.25">
      <c r="T674345" s="51"/>
    </row>
    <row r="674442" spans="20:20" x14ac:dyDescent="0.25">
      <c r="T674442" s="51"/>
    </row>
    <row r="674539" spans="20:20" x14ac:dyDescent="0.25">
      <c r="T674539" s="51"/>
    </row>
    <row r="674636" spans="20:20" x14ac:dyDescent="0.25">
      <c r="T674636" s="51"/>
    </row>
    <row r="674733" spans="20:20" x14ac:dyDescent="0.25">
      <c r="T674733" s="51"/>
    </row>
    <row r="674830" spans="20:20" x14ac:dyDescent="0.25">
      <c r="T674830" s="51"/>
    </row>
    <row r="674927" spans="20:20" x14ac:dyDescent="0.25">
      <c r="T674927" s="51"/>
    </row>
    <row r="675024" spans="20:20" x14ac:dyDescent="0.25">
      <c r="T675024" s="51"/>
    </row>
    <row r="675121" spans="20:20" x14ac:dyDescent="0.25">
      <c r="T675121" s="51"/>
    </row>
    <row r="675218" spans="20:20" x14ac:dyDescent="0.25">
      <c r="T675218" s="51"/>
    </row>
    <row r="675315" spans="20:20" x14ac:dyDescent="0.25">
      <c r="T675315" s="51"/>
    </row>
    <row r="675412" spans="20:20" x14ac:dyDescent="0.25">
      <c r="T675412" s="51"/>
    </row>
    <row r="675509" spans="20:20" x14ac:dyDescent="0.25">
      <c r="T675509" s="51"/>
    </row>
    <row r="675606" spans="20:20" x14ac:dyDescent="0.25">
      <c r="T675606" s="51"/>
    </row>
    <row r="675703" spans="20:20" x14ac:dyDescent="0.25">
      <c r="T675703" s="51"/>
    </row>
    <row r="675800" spans="20:20" x14ac:dyDescent="0.25">
      <c r="T675800" s="51"/>
    </row>
    <row r="675897" spans="20:20" x14ac:dyDescent="0.25">
      <c r="T675897" s="51"/>
    </row>
    <row r="675994" spans="20:20" x14ac:dyDescent="0.25">
      <c r="T675994" s="51"/>
    </row>
    <row r="676091" spans="20:20" x14ac:dyDescent="0.25">
      <c r="T676091" s="51"/>
    </row>
    <row r="676188" spans="20:20" x14ac:dyDescent="0.25">
      <c r="T676188" s="51"/>
    </row>
    <row r="676285" spans="20:20" x14ac:dyDescent="0.25">
      <c r="T676285" s="51"/>
    </row>
    <row r="676382" spans="20:20" x14ac:dyDescent="0.25">
      <c r="T676382" s="51"/>
    </row>
    <row r="676479" spans="20:20" x14ac:dyDescent="0.25">
      <c r="T676479" s="51"/>
    </row>
    <row r="676576" spans="20:20" x14ac:dyDescent="0.25">
      <c r="T676576" s="51"/>
    </row>
    <row r="676673" spans="20:20" x14ac:dyDescent="0.25">
      <c r="T676673" s="51"/>
    </row>
    <row r="676770" spans="20:20" x14ac:dyDescent="0.25">
      <c r="T676770" s="51"/>
    </row>
    <row r="676867" spans="20:20" x14ac:dyDescent="0.25">
      <c r="T676867" s="51"/>
    </row>
    <row r="676964" spans="20:20" x14ac:dyDescent="0.25">
      <c r="T676964" s="51"/>
    </row>
    <row r="677061" spans="20:20" x14ac:dyDescent="0.25">
      <c r="T677061" s="51"/>
    </row>
    <row r="677158" spans="20:20" x14ac:dyDescent="0.25">
      <c r="T677158" s="51"/>
    </row>
    <row r="677255" spans="20:20" x14ac:dyDescent="0.25">
      <c r="T677255" s="51"/>
    </row>
    <row r="677352" spans="20:20" x14ac:dyDescent="0.25">
      <c r="T677352" s="51"/>
    </row>
    <row r="677449" spans="20:20" x14ac:dyDescent="0.25">
      <c r="T677449" s="51"/>
    </row>
    <row r="677546" spans="20:20" x14ac:dyDescent="0.25">
      <c r="T677546" s="51"/>
    </row>
    <row r="677643" spans="20:20" x14ac:dyDescent="0.25">
      <c r="T677643" s="51"/>
    </row>
    <row r="677740" spans="20:20" x14ac:dyDescent="0.25">
      <c r="T677740" s="51"/>
    </row>
    <row r="677837" spans="20:20" x14ac:dyDescent="0.25">
      <c r="T677837" s="51"/>
    </row>
    <row r="677934" spans="20:20" x14ac:dyDescent="0.25">
      <c r="T677934" s="51"/>
    </row>
    <row r="678031" spans="20:20" x14ac:dyDescent="0.25">
      <c r="T678031" s="51"/>
    </row>
    <row r="678128" spans="20:20" x14ac:dyDescent="0.25">
      <c r="T678128" s="51"/>
    </row>
    <row r="678225" spans="20:20" x14ac:dyDescent="0.25">
      <c r="T678225" s="51"/>
    </row>
    <row r="678322" spans="20:20" x14ac:dyDescent="0.25">
      <c r="T678322" s="51"/>
    </row>
    <row r="678419" spans="20:20" x14ac:dyDescent="0.25">
      <c r="T678419" s="51"/>
    </row>
    <row r="678516" spans="20:20" x14ac:dyDescent="0.25">
      <c r="T678516" s="51"/>
    </row>
    <row r="678613" spans="20:20" x14ac:dyDescent="0.25">
      <c r="T678613" s="51"/>
    </row>
    <row r="678710" spans="20:20" x14ac:dyDescent="0.25">
      <c r="T678710" s="51"/>
    </row>
    <row r="678807" spans="20:20" x14ac:dyDescent="0.25">
      <c r="T678807" s="51"/>
    </row>
    <row r="678904" spans="20:20" x14ac:dyDescent="0.25">
      <c r="T678904" s="51"/>
    </row>
    <row r="679001" spans="20:20" x14ac:dyDescent="0.25">
      <c r="T679001" s="51"/>
    </row>
    <row r="679098" spans="20:20" x14ac:dyDescent="0.25">
      <c r="T679098" s="51"/>
    </row>
    <row r="679195" spans="20:20" x14ac:dyDescent="0.25">
      <c r="T679195" s="51"/>
    </row>
    <row r="679292" spans="20:20" x14ac:dyDescent="0.25">
      <c r="T679292" s="51"/>
    </row>
    <row r="679389" spans="20:20" x14ac:dyDescent="0.25">
      <c r="T679389" s="51"/>
    </row>
    <row r="679486" spans="20:20" x14ac:dyDescent="0.25">
      <c r="T679486" s="51"/>
    </row>
    <row r="679583" spans="20:20" x14ac:dyDescent="0.25">
      <c r="T679583" s="51"/>
    </row>
    <row r="679680" spans="20:20" x14ac:dyDescent="0.25">
      <c r="T679680" s="51"/>
    </row>
    <row r="679777" spans="20:20" x14ac:dyDescent="0.25">
      <c r="T679777" s="51"/>
    </row>
    <row r="679874" spans="20:20" x14ac:dyDescent="0.25">
      <c r="T679874" s="51"/>
    </row>
    <row r="679971" spans="20:20" x14ac:dyDescent="0.25">
      <c r="T679971" s="51"/>
    </row>
    <row r="680068" spans="20:20" x14ac:dyDescent="0.25">
      <c r="T680068" s="51"/>
    </row>
    <row r="680165" spans="20:20" x14ac:dyDescent="0.25">
      <c r="T680165" s="51"/>
    </row>
    <row r="680262" spans="20:20" x14ac:dyDescent="0.25">
      <c r="T680262" s="51"/>
    </row>
    <row r="680359" spans="20:20" x14ac:dyDescent="0.25">
      <c r="T680359" s="51"/>
    </row>
    <row r="680456" spans="20:20" x14ac:dyDescent="0.25">
      <c r="T680456" s="51"/>
    </row>
    <row r="680553" spans="20:20" x14ac:dyDescent="0.25">
      <c r="T680553" s="51"/>
    </row>
    <row r="680650" spans="20:20" x14ac:dyDescent="0.25">
      <c r="T680650" s="51"/>
    </row>
    <row r="680747" spans="20:20" x14ac:dyDescent="0.25">
      <c r="T680747" s="51"/>
    </row>
    <row r="680844" spans="20:20" x14ac:dyDescent="0.25">
      <c r="T680844" s="51"/>
    </row>
    <row r="680941" spans="20:20" x14ac:dyDescent="0.25">
      <c r="T680941" s="51"/>
    </row>
    <row r="681038" spans="20:20" x14ac:dyDescent="0.25">
      <c r="T681038" s="51"/>
    </row>
    <row r="681135" spans="20:20" x14ac:dyDescent="0.25">
      <c r="T681135" s="51"/>
    </row>
    <row r="681232" spans="20:20" x14ac:dyDescent="0.25">
      <c r="T681232" s="51"/>
    </row>
    <row r="681329" spans="20:20" x14ac:dyDescent="0.25">
      <c r="T681329" s="51"/>
    </row>
    <row r="681426" spans="20:20" x14ac:dyDescent="0.25">
      <c r="T681426" s="51"/>
    </row>
    <row r="681523" spans="20:20" x14ac:dyDescent="0.25">
      <c r="T681523" s="51"/>
    </row>
    <row r="681620" spans="20:20" x14ac:dyDescent="0.25">
      <c r="T681620" s="51"/>
    </row>
    <row r="681717" spans="20:20" x14ac:dyDescent="0.25">
      <c r="T681717" s="51"/>
    </row>
    <row r="681814" spans="20:20" x14ac:dyDescent="0.25">
      <c r="T681814" s="51"/>
    </row>
    <row r="681911" spans="20:20" x14ac:dyDescent="0.25">
      <c r="T681911" s="51"/>
    </row>
    <row r="682008" spans="20:20" x14ac:dyDescent="0.25">
      <c r="T682008" s="51"/>
    </row>
    <row r="682105" spans="20:20" x14ac:dyDescent="0.25">
      <c r="T682105" s="51"/>
    </row>
    <row r="682202" spans="20:20" x14ac:dyDescent="0.25">
      <c r="T682202" s="51"/>
    </row>
    <row r="682299" spans="20:20" x14ac:dyDescent="0.25">
      <c r="T682299" s="51"/>
    </row>
    <row r="682396" spans="20:20" x14ac:dyDescent="0.25">
      <c r="T682396" s="51"/>
    </row>
    <row r="682493" spans="20:20" x14ac:dyDescent="0.25">
      <c r="T682493" s="51"/>
    </row>
    <row r="682590" spans="20:20" x14ac:dyDescent="0.25">
      <c r="T682590" s="51"/>
    </row>
    <row r="682687" spans="20:20" x14ac:dyDescent="0.25">
      <c r="T682687" s="51"/>
    </row>
    <row r="682784" spans="20:20" x14ac:dyDescent="0.25">
      <c r="T682784" s="51"/>
    </row>
    <row r="682881" spans="20:20" x14ac:dyDescent="0.25">
      <c r="T682881" s="51"/>
    </row>
    <row r="682978" spans="20:20" x14ac:dyDescent="0.25">
      <c r="T682978" s="51"/>
    </row>
    <row r="683075" spans="20:20" x14ac:dyDescent="0.25">
      <c r="T683075" s="51"/>
    </row>
    <row r="683172" spans="20:20" x14ac:dyDescent="0.25">
      <c r="T683172" s="51"/>
    </row>
    <row r="683269" spans="20:20" x14ac:dyDescent="0.25">
      <c r="T683269" s="51"/>
    </row>
    <row r="683366" spans="20:20" x14ac:dyDescent="0.25">
      <c r="T683366" s="51"/>
    </row>
    <row r="683463" spans="20:20" x14ac:dyDescent="0.25">
      <c r="T683463" s="51"/>
    </row>
    <row r="683560" spans="20:20" x14ac:dyDescent="0.25">
      <c r="T683560" s="51"/>
    </row>
    <row r="683657" spans="20:20" x14ac:dyDescent="0.25">
      <c r="T683657" s="51"/>
    </row>
    <row r="683754" spans="20:20" x14ac:dyDescent="0.25">
      <c r="T683754" s="51"/>
    </row>
    <row r="683851" spans="20:20" x14ac:dyDescent="0.25">
      <c r="T683851" s="51"/>
    </row>
    <row r="683948" spans="20:20" x14ac:dyDescent="0.25">
      <c r="T683948" s="51"/>
    </row>
    <row r="684045" spans="20:20" x14ac:dyDescent="0.25">
      <c r="T684045" s="51"/>
    </row>
    <row r="684142" spans="20:20" x14ac:dyDescent="0.25">
      <c r="T684142" s="51"/>
    </row>
    <row r="684239" spans="20:20" x14ac:dyDescent="0.25">
      <c r="T684239" s="51"/>
    </row>
    <row r="684336" spans="20:20" x14ac:dyDescent="0.25">
      <c r="T684336" s="51"/>
    </row>
    <row r="684433" spans="20:20" x14ac:dyDescent="0.25">
      <c r="T684433" s="51"/>
    </row>
    <row r="684530" spans="20:20" x14ac:dyDescent="0.25">
      <c r="T684530" s="51"/>
    </row>
    <row r="684627" spans="20:20" x14ac:dyDescent="0.25">
      <c r="T684627" s="51"/>
    </row>
    <row r="684724" spans="20:20" x14ac:dyDescent="0.25">
      <c r="T684724" s="51"/>
    </row>
    <row r="684821" spans="20:20" x14ac:dyDescent="0.25">
      <c r="T684821" s="51"/>
    </row>
    <row r="684918" spans="20:20" x14ac:dyDescent="0.25">
      <c r="T684918" s="51"/>
    </row>
    <row r="685015" spans="20:20" x14ac:dyDescent="0.25">
      <c r="T685015" s="51"/>
    </row>
    <row r="685112" spans="20:20" x14ac:dyDescent="0.25">
      <c r="T685112" s="51"/>
    </row>
    <row r="685209" spans="20:20" x14ac:dyDescent="0.25">
      <c r="T685209" s="51"/>
    </row>
    <row r="685306" spans="20:20" x14ac:dyDescent="0.25">
      <c r="T685306" s="51"/>
    </row>
    <row r="685403" spans="20:20" x14ac:dyDescent="0.25">
      <c r="T685403" s="51"/>
    </row>
    <row r="685500" spans="20:20" x14ac:dyDescent="0.25">
      <c r="T685500" s="51"/>
    </row>
    <row r="685597" spans="20:20" x14ac:dyDescent="0.25">
      <c r="T685597" s="51"/>
    </row>
    <row r="685694" spans="20:20" x14ac:dyDescent="0.25">
      <c r="T685694" s="51"/>
    </row>
    <row r="685791" spans="20:20" x14ac:dyDescent="0.25">
      <c r="T685791" s="51"/>
    </row>
    <row r="685888" spans="20:20" x14ac:dyDescent="0.25">
      <c r="T685888" s="51"/>
    </row>
    <row r="685985" spans="20:20" x14ac:dyDescent="0.25">
      <c r="T685985" s="51"/>
    </row>
    <row r="686082" spans="20:20" x14ac:dyDescent="0.25">
      <c r="T686082" s="51"/>
    </row>
    <row r="686179" spans="20:20" x14ac:dyDescent="0.25">
      <c r="T686179" s="51"/>
    </row>
    <row r="686276" spans="20:20" x14ac:dyDescent="0.25">
      <c r="T686276" s="51"/>
    </row>
    <row r="686373" spans="20:20" x14ac:dyDescent="0.25">
      <c r="T686373" s="51"/>
    </row>
    <row r="686470" spans="20:20" x14ac:dyDescent="0.25">
      <c r="T686470" s="51"/>
    </row>
    <row r="686567" spans="20:20" x14ac:dyDescent="0.25">
      <c r="T686567" s="51"/>
    </row>
    <row r="686664" spans="20:20" x14ac:dyDescent="0.25">
      <c r="T686664" s="51"/>
    </row>
    <row r="686761" spans="20:20" x14ac:dyDescent="0.25">
      <c r="T686761" s="51"/>
    </row>
    <row r="686858" spans="20:20" x14ac:dyDescent="0.25">
      <c r="T686858" s="51"/>
    </row>
    <row r="686955" spans="20:20" x14ac:dyDescent="0.25">
      <c r="T686955" s="51"/>
    </row>
    <row r="687052" spans="20:20" x14ac:dyDescent="0.25">
      <c r="T687052" s="51"/>
    </row>
    <row r="687149" spans="20:20" x14ac:dyDescent="0.25">
      <c r="T687149" s="51"/>
    </row>
    <row r="687246" spans="20:20" x14ac:dyDescent="0.25">
      <c r="T687246" s="51"/>
    </row>
    <row r="687343" spans="20:20" x14ac:dyDescent="0.25">
      <c r="T687343" s="51"/>
    </row>
    <row r="687440" spans="20:20" x14ac:dyDescent="0.25">
      <c r="T687440" s="51"/>
    </row>
    <row r="687537" spans="20:20" x14ac:dyDescent="0.25">
      <c r="T687537" s="51"/>
    </row>
    <row r="687634" spans="20:20" x14ac:dyDescent="0.25">
      <c r="T687634" s="51"/>
    </row>
    <row r="687731" spans="20:20" x14ac:dyDescent="0.25">
      <c r="T687731" s="51"/>
    </row>
    <row r="687828" spans="20:20" x14ac:dyDescent="0.25">
      <c r="T687828" s="51"/>
    </row>
    <row r="687925" spans="20:20" x14ac:dyDescent="0.25">
      <c r="T687925" s="51"/>
    </row>
    <row r="688022" spans="20:20" x14ac:dyDescent="0.25">
      <c r="T688022" s="51"/>
    </row>
    <row r="688119" spans="20:20" x14ac:dyDescent="0.25">
      <c r="T688119" s="51"/>
    </row>
    <row r="688216" spans="20:20" x14ac:dyDescent="0.25">
      <c r="T688216" s="51"/>
    </row>
    <row r="688313" spans="20:20" x14ac:dyDescent="0.25">
      <c r="T688313" s="51"/>
    </row>
    <row r="688410" spans="20:20" x14ac:dyDescent="0.25">
      <c r="T688410" s="51"/>
    </row>
    <row r="688507" spans="20:20" x14ac:dyDescent="0.25">
      <c r="T688507" s="51"/>
    </row>
    <row r="688604" spans="20:20" x14ac:dyDescent="0.25">
      <c r="T688604" s="51"/>
    </row>
    <row r="688701" spans="20:20" x14ac:dyDescent="0.25">
      <c r="T688701" s="51"/>
    </row>
    <row r="688798" spans="20:20" x14ac:dyDescent="0.25">
      <c r="T688798" s="51"/>
    </row>
    <row r="688895" spans="20:20" x14ac:dyDescent="0.25">
      <c r="T688895" s="51"/>
    </row>
    <row r="688992" spans="20:20" x14ac:dyDescent="0.25">
      <c r="T688992" s="51"/>
    </row>
    <row r="689089" spans="20:20" x14ac:dyDescent="0.25">
      <c r="T689089" s="51"/>
    </row>
    <row r="689186" spans="20:20" x14ac:dyDescent="0.25">
      <c r="T689186" s="51"/>
    </row>
    <row r="689283" spans="20:20" x14ac:dyDescent="0.25">
      <c r="T689283" s="51"/>
    </row>
    <row r="689380" spans="20:20" x14ac:dyDescent="0.25">
      <c r="T689380" s="51"/>
    </row>
    <row r="689477" spans="20:20" x14ac:dyDescent="0.25">
      <c r="T689477" s="51"/>
    </row>
    <row r="689574" spans="20:20" x14ac:dyDescent="0.25">
      <c r="T689574" s="51"/>
    </row>
    <row r="689671" spans="20:20" x14ac:dyDescent="0.25">
      <c r="T689671" s="51"/>
    </row>
    <row r="689768" spans="20:20" x14ac:dyDescent="0.25">
      <c r="T689768" s="51"/>
    </row>
    <row r="689865" spans="20:20" x14ac:dyDescent="0.25">
      <c r="T689865" s="51"/>
    </row>
    <row r="689962" spans="20:20" x14ac:dyDescent="0.25">
      <c r="T689962" s="51"/>
    </row>
    <row r="690059" spans="20:20" x14ac:dyDescent="0.25">
      <c r="T690059" s="51"/>
    </row>
    <row r="690156" spans="20:20" x14ac:dyDescent="0.25">
      <c r="T690156" s="51"/>
    </row>
    <row r="690253" spans="20:20" x14ac:dyDescent="0.25">
      <c r="T690253" s="51"/>
    </row>
    <row r="690350" spans="20:20" x14ac:dyDescent="0.25">
      <c r="T690350" s="51"/>
    </row>
    <row r="690447" spans="20:20" x14ac:dyDescent="0.25">
      <c r="T690447" s="51"/>
    </row>
    <row r="690544" spans="20:20" x14ac:dyDescent="0.25">
      <c r="T690544" s="51"/>
    </row>
    <row r="690641" spans="20:20" x14ac:dyDescent="0.25">
      <c r="T690641" s="51"/>
    </row>
    <row r="690738" spans="20:20" x14ac:dyDescent="0.25">
      <c r="T690738" s="51"/>
    </row>
    <row r="690835" spans="20:20" x14ac:dyDescent="0.25">
      <c r="T690835" s="51"/>
    </row>
    <row r="690932" spans="20:20" x14ac:dyDescent="0.25">
      <c r="T690932" s="51"/>
    </row>
    <row r="691029" spans="20:20" x14ac:dyDescent="0.25">
      <c r="T691029" s="51"/>
    </row>
    <row r="691126" spans="20:20" x14ac:dyDescent="0.25">
      <c r="T691126" s="51"/>
    </row>
    <row r="691223" spans="20:20" x14ac:dyDescent="0.25">
      <c r="T691223" s="51"/>
    </row>
    <row r="691320" spans="20:20" x14ac:dyDescent="0.25">
      <c r="T691320" s="51"/>
    </row>
    <row r="691417" spans="20:20" x14ac:dyDescent="0.25">
      <c r="T691417" s="51"/>
    </row>
    <row r="691514" spans="20:20" x14ac:dyDescent="0.25">
      <c r="T691514" s="51"/>
    </row>
    <row r="691611" spans="20:20" x14ac:dyDescent="0.25">
      <c r="T691611" s="51"/>
    </row>
    <row r="691708" spans="20:20" x14ac:dyDescent="0.25">
      <c r="T691708" s="51"/>
    </row>
    <row r="691805" spans="20:20" x14ac:dyDescent="0.25">
      <c r="T691805" s="51"/>
    </row>
    <row r="691902" spans="20:20" x14ac:dyDescent="0.25">
      <c r="T691902" s="51"/>
    </row>
    <row r="691999" spans="20:20" x14ac:dyDescent="0.25">
      <c r="T691999" s="51"/>
    </row>
    <row r="692096" spans="20:20" x14ac:dyDescent="0.25">
      <c r="T692096" s="51"/>
    </row>
    <row r="692193" spans="20:20" x14ac:dyDescent="0.25">
      <c r="T692193" s="51"/>
    </row>
    <row r="692290" spans="20:20" x14ac:dyDescent="0.25">
      <c r="T692290" s="51"/>
    </row>
    <row r="692387" spans="20:20" x14ac:dyDescent="0.25">
      <c r="T692387" s="51"/>
    </row>
    <row r="692484" spans="20:20" x14ac:dyDescent="0.25">
      <c r="T692484" s="51"/>
    </row>
    <row r="692581" spans="20:20" x14ac:dyDescent="0.25">
      <c r="T692581" s="51"/>
    </row>
    <row r="692678" spans="20:20" x14ac:dyDescent="0.25">
      <c r="T692678" s="51"/>
    </row>
    <row r="692775" spans="20:20" x14ac:dyDescent="0.25">
      <c r="T692775" s="51"/>
    </row>
    <row r="692872" spans="20:20" x14ac:dyDescent="0.25">
      <c r="T692872" s="51"/>
    </row>
    <row r="692969" spans="20:20" x14ac:dyDescent="0.25">
      <c r="T692969" s="51"/>
    </row>
    <row r="693066" spans="20:20" x14ac:dyDescent="0.25">
      <c r="T693066" s="51"/>
    </row>
    <row r="693163" spans="20:20" x14ac:dyDescent="0.25">
      <c r="T693163" s="51"/>
    </row>
    <row r="693260" spans="20:20" x14ac:dyDescent="0.25">
      <c r="T693260" s="51"/>
    </row>
    <row r="693357" spans="20:20" x14ac:dyDescent="0.25">
      <c r="T693357" s="51"/>
    </row>
    <row r="693454" spans="20:20" x14ac:dyDescent="0.25">
      <c r="T693454" s="51"/>
    </row>
    <row r="693551" spans="20:20" x14ac:dyDescent="0.25">
      <c r="T693551" s="51"/>
    </row>
    <row r="693648" spans="20:20" x14ac:dyDescent="0.25">
      <c r="T693648" s="51"/>
    </row>
    <row r="693745" spans="20:20" x14ac:dyDescent="0.25">
      <c r="T693745" s="51"/>
    </row>
    <row r="693842" spans="20:20" x14ac:dyDescent="0.25">
      <c r="T693842" s="51"/>
    </row>
    <row r="693939" spans="20:20" x14ac:dyDescent="0.25">
      <c r="T693939" s="51"/>
    </row>
    <row r="694036" spans="20:20" x14ac:dyDescent="0.25">
      <c r="T694036" s="51"/>
    </row>
    <row r="694133" spans="20:20" x14ac:dyDescent="0.25">
      <c r="T694133" s="51"/>
    </row>
    <row r="694230" spans="20:20" x14ac:dyDescent="0.25">
      <c r="T694230" s="51"/>
    </row>
    <row r="694327" spans="20:20" x14ac:dyDescent="0.25">
      <c r="T694327" s="51"/>
    </row>
    <row r="694424" spans="20:20" x14ac:dyDescent="0.25">
      <c r="T694424" s="51"/>
    </row>
    <row r="694521" spans="20:20" x14ac:dyDescent="0.25">
      <c r="T694521" s="51"/>
    </row>
    <row r="694618" spans="20:20" x14ac:dyDescent="0.25">
      <c r="T694618" s="51"/>
    </row>
    <row r="694715" spans="20:20" x14ac:dyDescent="0.25">
      <c r="T694715" s="51"/>
    </row>
    <row r="694812" spans="20:20" x14ac:dyDescent="0.25">
      <c r="T694812" s="51"/>
    </row>
    <row r="694909" spans="20:20" x14ac:dyDescent="0.25">
      <c r="T694909" s="51"/>
    </row>
    <row r="695006" spans="20:20" x14ac:dyDescent="0.25">
      <c r="T695006" s="51"/>
    </row>
    <row r="695103" spans="20:20" x14ac:dyDescent="0.25">
      <c r="T695103" s="51"/>
    </row>
    <row r="695200" spans="20:20" x14ac:dyDescent="0.25">
      <c r="T695200" s="51"/>
    </row>
    <row r="695297" spans="20:20" x14ac:dyDescent="0.25">
      <c r="T695297" s="51"/>
    </row>
    <row r="695394" spans="20:20" x14ac:dyDescent="0.25">
      <c r="T695394" s="51"/>
    </row>
    <row r="695491" spans="20:20" x14ac:dyDescent="0.25">
      <c r="T695491" s="51"/>
    </row>
    <row r="695588" spans="20:20" x14ac:dyDescent="0.25">
      <c r="T695588" s="51"/>
    </row>
    <row r="695685" spans="20:20" x14ac:dyDescent="0.25">
      <c r="T695685" s="51"/>
    </row>
    <row r="695782" spans="20:20" x14ac:dyDescent="0.25">
      <c r="T695782" s="51"/>
    </row>
    <row r="695879" spans="20:20" x14ac:dyDescent="0.25">
      <c r="T695879" s="51"/>
    </row>
    <row r="695976" spans="20:20" x14ac:dyDescent="0.25">
      <c r="T695976" s="51"/>
    </row>
    <row r="696073" spans="20:20" x14ac:dyDescent="0.25">
      <c r="T696073" s="51"/>
    </row>
    <row r="696170" spans="20:20" x14ac:dyDescent="0.25">
      <c r="T696170" s="51"/>
    </row>
    <row r="696267" spans="20:20" x14ac:dyDescent="0.25">
      <c r="T696267" s="51"/>
    </row>
    <row r="696364" spans="20:20" x14ac:dyDescent="0.25">
      <c r="T696364" s="51"/>
    </row>
    <row r="696461" spans="20:20" x14ac:dyDescent="0.25">
      <c r="T696461" s="51"/>
    </row>
    <row r="696558" spans="20:20" x14ac:dyDescent="0.25">
      <c r="T696558" s="51"/>
    </row>
    <row r="696655" spans="20:20" x14ac:dyDescent="0.25">
      <c r="T696655" s="51"/>
    </row>
    <row r="696752" spans="20:20" x14ac:dyDescent="0.25">
      <c r="T696752" s="51"/>
    </row>
    <row r="696849" spans="20:20" x14ac:dyDescent="0.25">
      <c r="T696849" s="51"/>
    </row>
    <row r="696946" spans="20:20" x14ac:dyDescent="0.25">
      <c r="T696946" s="51"/>
    </row>
    <row r="697043" spans="20:20" x14ac:dyDescent="0.25">
      <c r="T697043" s="51"/>
    </row>
    <row r="697140" spans="20:20" x14ac:dyDescent="0.25">
      <c r="T697140" s="51"/>
    </row>
    <row r="697237" spans="20:20" x14ac:dyDescent="0.25">
      <c r="T697237" s="51"/>
    </row>
    <row r="697334" spans="20:20" x14ac:dyDescent="0.25">
      <c r="T697334" s="51"/>
    </row>
    <row r="697431" spans="20:20" x14ac:dyDescent="0.25">
      <c r="T697431" s="51"/>
    </row>
    <row r="697528" spans="20:20" x14ac:dyDescent="0.25">
      <c r="T697528" s="51"/>
    </row>
    <row r="697625" spans="20:20" x14ac:dyDescent="0.25">
      <c r="T697625" s="51"/>
    </row>
    <row r="697722" spans="20:20" x14ac:dyDescent="0.25">
      <c r="T697722" s="51"/>
    </row>
    <row r="697819" spans="20:20" x14ac:dyDescent="0.25">
      <c r="T697819" s="51"/>
    </row>
    <row r="697916" spans="20:20" x14ac:dyDescent="0.25">
      <c r="T697916" s="51"/>
    </row>
    <row r="698013" spans="20:20" x14ac:dyDescent="0.25">
      <c r="T698013" s="51"/>
    </row>
    <row r="698110" spans="20:20" x14ac:dyDescent="0.25">
      <c r="T698110" s="51"/>
    </row>
    <row r="698207" spans="20:20" x14ac:dyDescent="0.25">
      <c r="T698207" s="51"/>
    </row>
    <row r="698304" spans="20:20" x14ac:dyDescent="0.25">
      <c r="T698304" s="51"/>
    </row>
    <row r="698401" spans="20:20" x14ac:dyDescent="0.25">
      <c r="T698401" s="51"/>
    </row>
    <row r="698498" spans="20:20" x14ac:dyDescent="0.25">
      <c r="T698498" s="51"/>
    </row>
    <row r="698595" spans="20:20" x14ac:dyDescent="0.25">
      <c r="T698595" s="51"/>
    </row>
    <row r="698692" spans="20:20" x14ac:dyDescent="0.25">
      <c r="T698692" s="51"/>
    </row>
    <row r="698789" spans="20:20" x14ac:dyDescent="0.25">
      <c r="T698789" s="51"/>
    </row>
    <row r="698886" spans="20:20" x14ac:dyDescent="0.25">
      <c r="T698886" s="51"/>
    </row>
    <row r="698983" spans="20:20" x14ac:dyDescent="0.25">
      <c r="T698983" s="51"/>
    </row>
    <row r="699080" spans="20:20" x14ac:dyDescent="0.25">
      <c r="T699080" s="51"/>
    </row>
    <row r="699177" spans="20:20" x14ac:dyDescent="0.25">
      <c r="T699177" s="51"/>
    </row>
    <row r="699274" spans="20:20" x14ac:dyDescent="0.25">
      <c r="T699274" s="51"/>
    </row>
    <row r="699371" spans="20:20" x14ac:dyDescent="0.25">
      <c r="T699371" s="51"/>
    </row>
    <row r="699468" spans="20:20" x14ac:dyDescent="0.25">
      <c r="T699468" s="51"/>
    </row>
    <row r="699565" spans="20:20" x14ac:dyDescent="0.25">
      <c r="T699565" s="51"/>
    </row>
    <row r="699662" spans="20:20" x14ac:dyDescent="0.25">
      <c r="T699662" s="51"/>
    </row>
    <row r="699759" spans="20:20" x14ac:dyDescent="0.25">
      <c r="T699759" s="51"/>
    </row>
    <row r="699856" spans="20:20" x14ac:dyDescent="0.25">
      <c r="T699856" s="51"/>
    </row>
    <row r="699953" spans="20:20" x14ac:dyDescent="0.25">
      <c r="T699953" s="51"/>
    </row>
    <row r="700050" spans="20:20" x14ac:dyDescent="0.25">
      <c r="T700050" s="51"/>
    </row>
    <row r="700147" spans="20:20" x14ac:dyDescent="0.25">
      <c r="T700147" s="51"/>
    </row>
    <row r="700244" spans="20:20" x14ac:dyDescent="0.25">
      <c r="T700244" s="51"/>
    </row>
    <row r="700341" spans="20:20" x14ac:dyDescent="0.25">
      <c r="T700341" s="51"/>
    </row>
    <row r="700438" spans="20:20" x14ac:dyDescent="0.25">
      <c r="T700438" s="51"/>
    </row>
    <row r="700535" spans="20:20" x14ac:dyDescent="0.25">
      <c r="T700535" s="51"/>
    </row>
    <row r="700632" spans="20:20" x14ac:dyDescent="0.25">
      <c r="T700632" s="51"/>
    </row>
    <row r="700729" spans="20:20" x14ac:dyDescent="0.25">
      <c r="T700729" s="51"/>
    </row>
    <row r="700826" spans="20:20" x14ac:dyDescent="0.25">
      <c r="T700826" s="51"/>
    </row>
    <row r="700923" spans="20:20" x14ac:dyDescent="0.25">
      <c r="T700923" s="51"/>
    </row>
    <row r="701020" spans="20:20" x14ac:dyDescent="0.25">
      <c r="T701020" s="51"/>
    </row>
    <row r="701117" spans="20:20" x14ac:dyDescent="0.25">
      <c r="T701117" s="51"/>
    </row>
    <row r="701214" spans="20:20" x14ac:dyDescent="0.25">
      <c r="T701214" s="51"/>
    </row>
    <row r="701311" spans="20:20" x14ac:dyDescent="0.25">
      <c r="T701311" s="51"/>
    </row>
    <row r="701408" spans="20:20" x14ac:dyDescent="0.25">
      <c r="T701408" s="51"/>
    </row>
    <row r="701505" spans="20:20" x14ac:dyDescent="0.25">
      <c r="T701505" s="51"/>
    </row>
    <row r="701602" spans="20:20" x14ac:dyDescent="0.25">
      <c r="T701602" s="51"/>
    </row>
    <row r="701699" spans="20:20" x14ac:dyDescent="0.25">
      <c r="T701699" s="51"/>
    </row>
    <row r="701796" spans="20:20" x14ac:dyDescent="0.25">
      <c r="T701796" s="51"/>
    </row>
    <row r="701893" spans="20:20" x14ac:dyDescent="0.25">
      <c r="T701893" s="51"/>
    </row>
    <row r="701990" spans="20:20" x14ac:dyDescent="0.25">
      <c r="T701990" s="51"/>
    </row>
    <row r="702087" spans="20:20" x14ac:dyDescent="0.25">
      <c r="T702087" s="51"/>
    </row>
    <row r="702184" spans="20:20" x14ac:dyDescent="0.25">
      <c r="T702184" s="51"/>
    </row>
    <row r="702281" spans="20:20" x14ac:dyDescent="0.25">
      <c r="T702281" s="51"/>
    </row>
    <row r="702378" spans="20:20" x14ac:dyDescent="0.25">
      <c r="T702378" s="51"/>
    </row>
    <row r="702475" spans="20:20" x14ac:dyDescent="0.25">
      <c r="T702475" s="51"/>
    </row>
    <row r="702572" spans="20:20" x14ac:dyDescent="0.25">
      <c r="T702572" s="51"/>
    </row>
    <row r="702669" spans="20:20" x14ac:dyDescent="0.25">
      <c r="T702669" s="51"/>
    </row>
    <row r="702766" spans="20:20" x14ac:dyDescent="0.25">
      <c r="T702766" s="51"/>
    </row>
    <row r="702863" spans="20:20" x14ac:dyDescent="0.25">
      <c r="T702863" s="51"/>
    </row>
    <row r="702960" spans="20:20" x14ac:dyDescent="0.25">
      <c r="T702960" s="51"/>
    </row>
    <row r="703057" spans="20:20" x14ac:dyDescent="0.25">
      <c r="T703057" s="51"/>
    </row>
    <row r="703154" spans="20:20" x14ac:dyDescent="0.25">
      <c r="T703154" s="51"/>
    </row>
    <row r="703251" spans="20:20" x14ac:dyDescent="0.25">
      <c r="T703251" s="51"/>
    </row>
    <row r="703348" spans="20:20" x14ac:dyDescent="0.25">
      <c r="T703348" s="51"/>
    </row>
    <row r="703445" spans="20:20" x14ac:dyDescent="0.25">
      <c r="T703445" s="51"/>
    </row>
    <row r="703542" spans="20:20" x14ac:dyDescent="0.25">
      <c r="T703542" s="51"/>
    </row>
    <row r="703639" spans="20:20" x14ac:dyDescent="0.25">
      <c r="T703639" s="51"/>
    </row>
    <row r="703736" spans="20:20" x14ac:dyDescent="0.25">
      <c r="T703736" s="51"/>
    </row>
    <row r="703833" spans="20:20" x14ac:dyDescent="0.25">
      <c r="T703833" s="51"/>
    </row>
    <row r="703930" spans="20:20" x14ac:dyDescent="0.25">
      <c r="T703930" s="51"/>
    </row>
    <row r="704027" spans="20:20" x14ac:dyDescent="0.25">
      <c r="T704027" s="51"/>
    </row>
    <row r="704124" spans="20:20" x14ac:dyDescent="0.25">
      <c r="T704124" s="51"/>
    </row>
    <row r="704221" spans="20:20" x14ac:dyDescent="0.25">
      <c r="T704221" s="51"/>
    </row>
    <row r="704318" spans="20:20" x14ac:dyDescent="0.25">
      <c r="T704318" s="51"/>
    </row>
    <row r="704415" spans="20:20" x14ac:dyDescent="0.25">
      <c r="T704415" s="51"/>
    </row>
    <row r="704512" spans="20:20" x14ac:dyDescent="0.25">
      <c r="T704512" s="51"/>
    </row>
    <row r="704609" spans="20:20" x14ac:dyDescent="0.25">
      <c r="T704609" s="51"/>
    </row>
    <row r="704706" spans="20:20" x14ac:dyDescent="0.25">
      <c r="T704706" s="51"/>
    </row>
    <row r="704803" spans="20:20" x14ac:dyDescent="0.25">
      <c r="T704803" s="51"/>
    </row>
    <row r="704900" spans="20:20" x14ac:dyDescent="0.25">
      <c r="T704900" s="51"/>
    </row>
    <row r="704997" spans="20:20" x14ac:dyDescent="0.25">
      <c r="T704997" s="51"/>
    </row>
    <row r="705094" spans="20:20" x14ac:dyDescent="0.25">
      <c r="T705094" s="51"/>
    </row>
    <row r="705191" spans="20:20" x14ac:dyDescent="0.25">
      <c r="T705191" s="51"/>
    </row>
    <row r="705288" spans="20:20" x14ac:dyDescent="0.25">
      <c r="T705288" s="51"/>
    </row>
    <row r="705385" spans="20:20" x14ac:dyDescent="0.25">
      <c r="T705385" s="51"/>
    </row>
    <row r="705482" spans="20:20" x14ac:dyDescent="0.25">
      <c r="T705482" s="51"/>
    </row>
    <row r="705579" spans="20:20" x14ac:dyDescent="0.25">
      <c r="T705579" s="51"/>
    </row>
    <row r="705676" spans="20:20" x14ac:dyDescent="0.25">
      <c r="T705676" s="51"/>
    </row>
    <row r="705773" spans="20:20" x14ac:dyDescent="0.25">
      <c r="T705773" s="51"/>
    </row>
    <row r="705870" spans="20:20" x14ac:dyDescent="0.25">
      <c r="T705870" s="51"/>
    </row>
    <row r="705967" spans="20:20" x14ac:dyDescent="0.25">
      <c r="T705967" s="51"/>
    </row>
    <row r="706064" spans="20:20" x14ac:dyDescent="0.25">
      <c r="T706064" s="51"/>
    </row>
    <row r="706161" spans="20:20" x14ac:dyDescent="0.25">
      <c r="T706161" s="51"/>
    </row>
    <row r="706258" spans="20:20" x14ac:dyDescent="0.25">
      <c r="T706258" s="51"/>
    </row>
    <row r="706355" spans="20:20" x14ac:dyDescent="0.25">
      <c r="T706355" s="51"/>
    </row>
    <row r="706452" spans="20:20" x14ac:dyDescent="0.25">
      <c r="T706452" s="51"/>
    </row>
    <row r="706549" spans="20:20" x14ac:dyDescent="0.25">
      <c r="T706549" s="51"/>
    </row>
    <row r="706646" spans="20:20" x14ac:dyDescent="0.25">
      <c r="T706646" s="51"/>
    </row>
    <row r="706743" spans="20:20" x14ac:dyDescent="0.25">
      <c r="T706743" s="51"/>
    </row>
    <row r="706840" spans="20:20" x14ac:dyDescent="0.25">
      <c r="T706840" s="51"/>
    </row>
    <row r="706937" spans="20:20" x14ac:dyDescent="0.25">
      <c r="T706937" s="51"/>
    </row>
    <row r="707034" spans="20:20" x14ac:dyDescent="0.25">
      <c r="T707034" s="51"/>
    </row>
    <row r="707131" spans="20:20" x14ac:dyDescent="0.25">
      <c r="T707131" s="51"/>
    </row>
    <row r="707228" spans="20:20" x14ac:dyDescent="0.25">
      <c r="T707228" s="51"/>
    </row>
    <row r="707325" spans="20:20" x14ac:dyDescent="0.25">
      <c r="T707325" s="51"/>
    </row>
    <row r="707422" spans="20:20" x14ac:dyDescent="0.25">
      <c r="T707422" s="51"/>
    </row>
    <row r="707519" spans="20:20" x14ac:dyDescent="0.25">
      <c r="T707519" s="51"/>
    </row>
    <row r="707616" spans="20:20" x14ac:dyDescent="0.25">
      <c r="T707616" s="51"/>
    </row>
    <row r="707713" spans="20:20" x14ac:dyDescent="0.25">
      <c r="T707713" s="51"/>
    </row>
    <row r="707810" spans="20:20" x14ac:dyDescent="0.25">
      <c r="T707810" s="51"/>
    </row>
    <row r="707907" spans="20:20" x14ac:dyDescent="0.25">
      <c r="T707907" s="51"/>
    </row>
    <row r="708004" spans="20:20" x14ac:dyDescent="0.25">
      <c r="T708004" s="51"/>
    </row>
    <row r="708101" spans="20:20" x14ac:dyDescent="0.25">
      <c r="T708101" s="51"/>
    </row>
    <row r="708198" spans="20:20" x14ac:dyDescent="0.25">
      <c r="T708198" s="51"/>
    </row>
    <row r="708295" spans="20:20" x14ac:dyDescent="0.25">
      <c r="T708295" s="51"/>
    </row>
    <row r="708392" spans="20:20" x14ac:dyDescent="0.25">
      <c r="T708392" s="51"/>
    </row>
    <row r="708489" spans="20:20" x14ac:dyDescent="0.25">
      <c r="T708489" s="51"/>
    </row>
    <row r="708586" spans="20:20" x14ac:dyDescent="0.25">
      <c r="T708586" s="51"/>
    </row>
    <row r="708683" spans="20:20" x14ac:dyDescent="0.25">
      <c r="T708683" s="51"/>
    </row>
    <row r="708780" spans="20:20" x14ac:dyDescent="0.25">
      <c r="T708780" s="51"/>
    </row>
    <row r="708877" spans="20:20" x14ac:dyDescent="0.25">
      <c r="T708877" s="51"/>
    </row>
    <row r="708974" spans="20:20" x14ac:dyDescent="0.25">
      <c r="T708974" s="51"/>
    </row>
    <row r="709071" spans="20:20" x14ac:dyDescent="0.25">
      <c r="T709071" s="51"/>
    </row>
    <row r="709168" spans="20:20" x14ac:dyDescent="0.25">
      <c r="T709168" s="51"/>
    </row>
    <row r="709265" spans="20:20" x14ac:dyDescent="0.25">
      <c r="T709265" s="51"/>
    </row>
    <row r="709362" spans="20:20" x14ac:dyDescent="0.25">
      <c r="T709362" s="51"/>
    </row>
    <row r="709459" spans="20:20" x14ac:dyDescent="0.25">
      <c r="T709459" s="51"/>
    </row>
    <row r="709556" spans="20:20" x14ac:dyDescent="0.25">
      <c r="T709556" s="51"/>
    </row>
    <row r="709653" spans="20:20" x14ac:dyDescent="0.25">
      <c r="T709653" s="51"/>
    </row>
    <row r="709750" spans="20:20" x14ac:dyDescent="0.25">
      <c r="T709750" s="51"/>
    </row>
    <row r="709847" spans="20:20" x14ac:dyDescent="0.25">
      <c r="T709847" s="51"/>
    </row>
    <row r="709944" spans="20:20" x14ac:dyDescent="0.25">
      <c r="T709944" s="51"/>
    </row>
    <row r="710041" spans="20:20" x14ac:dyDescent="0.25">
      <c r="T710041" s="51"/>
    </row>
    <row r="710138" spans="20:20" x14ac:dyDescent="0.25">
      <c r="T710138" s="51"/>
    </row>
    <row r="710235" spans="20:20" x14ac:dyDescent="0.25">
      <c r="T710235" s="51"/>
    </row>
    <row r="710332" spans="20:20" x14ac:dyDescent="0.25">
      <c r="T710332" s="51"/>
    </row>
    <row r="710429" spans="20:20" x14ac:dyDescent="0.25">
      <c r="T710429" s="51"/>
    </row>
    <row r="710526" spans="20:20" x14ac:dyDescent="0.25">
      <c r="T710526" s="51"/>
    </row>
    <row r="710623" spans="20:20" x14ac:dyDescent="0.25">
      <c r="T710623" s="51"/>
    </row>
    <row r="710720" spans="20:20" x14ac:dyDescent="0.25">
      <c r="T710720" s="51"/>
    </row>
    <row r="710817" spans="20:20" x14ac:dyDescent="0.25">
      <c r="T710817" s="51"/>
    </row>
    <row r="710914" spans="20:20" x14ac:dyDescent="0.25">
      <c r="T710914" s="51"/>
    </row>
    <row r="711011" spans="20:20" x14ac:dyDescent="0.25">
      <c r="T711011" s="51"/>
    </row>
    <row r="711108" spans="20:20" x14ac:dyDescent="0.25">
      <c r="T711108" s="51"/>
    </row>
    <row r="711205" spans="20:20" x14ac:dyDescent="0.25">
      <c r="T711205" s="51"/>
    </row>
    <row r="711302" spans="20:20" x14ac:dyDescent="0.25">
      <c r="T711302" s="51"/>
    </row>
    <row r="711399" spans="20:20" x14ac:dyDescent="0.25">
      <c r="T711399" s="51"/>
    </row>
    <row r="711496" spans="20:20" x14ac:dyDescent="0.25">
      <c r="T711496" s="51"/>
    </row>
    <row r="711593" spans="20:20" x14ac:dyDescent="0.25">
      <c r="T711593" s="51"/>
    </row>
    <row r="711690" spans="20:20" x14ac:dyDescent="0.25">
      <c r="T711690" s="51"/>
    </row>
    <row r="711787" spans="20:20" x14ac:dyDescent="0.25">
      <c r="T711787" s="51"/>
    </row>
    <row r="711884" spans="20:20" x14ac:dyDescent="0.25">
      <c r="T711884" s="51"/>
    </row>
    <row r="711981" spans="20:20" x14ac:dyDescent="0.25">
      <c r="T711981" s="51"/>
    </row>
    <row r="712078" spans="20:20" x14ac:dyDescent="0.25">
      <c r="T712078" s="51"/>
    </row>
    <row r="712175" spans="20:20" x14ac:dyDescent="0.25">
      <c r="T712175" s="51"/>
    </row>
    <row r="712272" spans="20:20" x14ac:dyDescent="0.25">
      <c r="T712272" s="51"/>
    </row>
    <row r="712369" spans="20:20" x14ac:dyDescent="0.25">
      <c r="T712369" s="51"/>
    </row>
    <row r="712466" spans="20:20" x14ac:dyDescent="0.25">
      <c r="T712466" s="51"/>
    </row>
    <row r="712563" spans="20:20" x14ac:dyDescent="0.25">
      <c r="T712563" s="51"/>
    </row>
    <row r="712660" spans="20:20" x14ac:dyDescent="0.25">
      <c r="T712660" s="51"/>
    </row>
    <row r="712757" spans="20:20" x14ac:dyDescent="0.25">
      <c r="T712757" s="51"/>
    </row>
    <row r="712854" spans="20:20" x14ac:dyDescent="0.25">
      <c r="T712854" s="51"/>
    </row>
    <row r="712951" spans="20:20" x14ac:dyDescent="0.25">
      <c r="T712951" s="51"/>
    </row>
    <row r="713048" spans="20:20" x14ac:dyDescent="0.25">
      <c r="T713048" s="51"/>
    </row>
    <row r="713145" spans="20:20" x14ac:dyDescent="0.25">
      <c r="T713145" s="51"/>
    </row>
    <row r="713242" spans="20:20" x14ac:dyDescent="0.25">
      <c r="T713242" s="51"/>
    </row>
    <row r="713339" spans="20:20" x14ac:dyDescent="0.25">
      <c r="T713339" s="51"/>
    </row>
    <row r="713436" spans="20:20" x14ac:dyDescent="0.25">
      <c r="T713436" s="51"/>
    </row>
    <row r="713533" spans="20:20" x14ac:dyDescent="0.25">
      <c r="T713533" s="51"/>
    </row>
    <row r="713630" spans="20:20" x14ac:dyDescent="0.25">
      <c r="T713630" s="51"/>
    </row>
    <row r="713727" spans="20:20" x14ac:dyDescent="0.25">
      <c r="T713727" s="51"/>
    </row>
    <row r="713824" spans="20:20" x14ac:dyDescent="0.25">
      <c r="T713824" s="51"/>
    </row>
    <row r="713921" spans="20:20" x14ac:dyDescent="0.25">
      <c r="T713921" s="51"/>
    </row>
    <row r="714018" spans="20:20" x14ac:dyDescent="0.25">
      <c r="T714018" s="51"/>
    </row>
    <row r="714115" spans="20:20" x14ac:dyDescent="0.25">
      <c r="T714115" s="51"/>
    </row>
    <row r="714212" spans="20:20" x14ac:dyDescent="0.25">
      <c r="T714212" s="51"/>
    </row>
    <row r="714309" spans="20:20" x14ac:dyDescent="0.25">
      <c r="T714309" s="51"/>
    </row>
    <row r="714406" spans="20:20" x14ac:dyDescent="0.25">
      <c r="T714406" s="51"/>
    </row>
    <row r="714503" spans="20:20" x14ac:dyDescent="0.25">
      <c r="T714503" s="51"/>
    </row>
    <row r="714600" spans="20:20" x14ac:dyDescent="0.25">
      <c r="T714600" s="51"/>
    </row>
    <row r="714697" spans="20:20" x14ac:dyDescent="0.25">
      <c r="T714697" s="51"/>
    </row>
    <row r="714794" spans="20:20" x14ac:dyDescent="0.25">
      <c r="T714794" s="51"/>
    </row>
    <row r="714891" spans="20:20" x14ac:dyDescent="0.25">
      <c r="T714891" s="51"/>
    </row>
    <row r="714988" spans="20:20" x14ac:dyDescent="0.25">
      <c r="T714988" s="51"/>
    </row>
    <row r="715085" spans="20:20" x14ac:dyDescent="0.25">
      <c r="T715085" s="51"/>
    </row>
    <row r="715182" spans="20:20" x14ac:dyDescent="0.25">
      <c r="T715182" s="51"/>
    </row>
    <row r="715279" spans="20:20" x14ac:dyDescent="0.25">
      <c r="T715279" s="51"/>
    </row>
    <row r="715376" spans="20:20" x14ac:dyDescent="0.25">
      <c r="T715376" s="51"/>
    </row>
    <row r="715473" spans="20:20" x14ac:dyDescent="0.25">
      <c r="T715473" s="51"/>
    </row>
    <row r="715570" spans="20:20" x14ac:dyDescent="0.25">
      <c r="T715570" s="51"/>
    </row>
    <row r="715667" spans="20:20" x14ac:dyDescent="0.25">
      <c r="T715667" s="51"/>
    </row>
    <row r="715764" spans="20:20" x14ac:dyDescent="0.25">
      <c r="T715764" s="51"/>
    </row>
    <row r="715861" spans="20:20" x14ac:dyDescent="0.25">
      <c r="T715861" s="51"/>
    </row>
    <row r="715958" spans="20:20" x14ac:dyDescent="0.25">
      <c r="T715958" s="51"/>
    </row>
    <row r="716055" spans="20:20" x14ac:dyDescent="0.25">
      <c r="T716055" s="51"/>
    </row>
    <row r="716152" spans="20:20" x14ac:dyDescent="0.25">
      <c r="T716152" s="51"/>
    </row>
    <row r="716249" spans="20:20" x14ac:dyDescent="0.25">
      <c r="T716249" s="51"/>
    </row>
    <row r="716346" spans="20:20" x14ac:dyDescent="0.25">
      <c r="T716346" s="51"/>
    </row>
    <row r="716443" spans="20:20" x14ac:dyDescent="0.25">
      <c r="T716443" s="51"/>
    </row>
    <row r="716540" spans="20:20" x14ac:dyDescent="0.25">
      <c r="T716540" s="51"/>
    </row>
    <row r="716637" spans="20:20" x14ac:dyDescent="0.25">
      <c r="T716637" s="51"/>
    </row>
    <row r="716734" spans="20:20" x14ac:dyDescent="0.25">
      <c r="T716734" s="51"/>
    </row>
    <row r="716831" spans="20:20" x14ac:dyDescent="0.25">
      <c r="T716831" s="51"/>
    </row>
    <row r="716928" spans="20:20" x14ac:dyDescent="0.25">
      <c r="T716928" s="51"/>
    </row>
    <row r="717025" spans="20:20" x14ac:dyDescent="0.25">
      <c r="T717025" s="51"/>
    </row>
    <row r="717122" spans="20:20" x14ac:dyDescent="0.25">
      <c r="T717122" s="51"/>
    </row>
    <row r="717219" spans="20:20" x14ac:dyDescent="0.25">
      <c r="T717219" s="51"/>
    </row>
    <row r="717316" spans="20:20" x14ac:dyDescent="0.25">
      <c r="T717316" s="51"/>
    </row>
    <row r="717413" spans="20:20" x14ac:dyDescent="0.25">
      <c r="T717413" s="51"/>
    </row>
    <row r="717510" spans="20:20" x14ac:dyDescent="0.25">
      <c r="T717510" s="51"/>
    </row>
    <row r="717607" spans="20:20" x14ac:dyDescent="0.25">
      <c r="T717607" s="51"/>
    </row>
    <row r="717704" spans="20:20" x14ac:dyDescent="0.25">
      <c r="T717704" s="51"/>
    </row>
    <row r="717801" spans="20:20" x14ac:dyDescent="0.25">
      <c r="T717801" s="51"/>
    </row>
    <row r="717898" spans="20:20" x14ac:dyDescent="0.25">
      <c r="T717898" s="51"/>
    </row>
    <row r="717995" spans="20:20" x14ac:dyDescent="0.25">
      <c r="T717995" s="51"/>
    </row>
    <row r="718092" spans="20:20" x14ac:dyDescent="0.25">
      <c r="T718092" s="51"/>
    </row>
    <row r="718189" spans="20:20" x14ac:dyDescent="0.25">
      <c r="T718189" s="51"/>
    </row>
    <row r="718286" spans="20:20" x14ac:dyDescent="0.25">
      <c r="T718286" s="51"/>
    </row>
    <row r="718383" spans="20:20" x14ac:dyDescent="0.25">
      <c r="T718383" s="51"/>
    </row>
    <row r="718480" spans="20:20" x14ac:dyDescent="0.25">
      <c r="T718480" s="51"/>
    </row>
    <row r="718577" spans="20:20" x14ac:dyDescent="0.25">
      <c r="T718577" s="51"/>
    </row>
    <row r="718674" spans="20:20" x14ac:dyDescent="0.25">
      <c r="T718674" s="51"/>
    </row>
    <row r="718771" spans="20:20" x14ac:dyDescent="0.25">
      <c r="T718771" s="51"/>
    </row>
    <row r="718868" spans="20:20" x14ac:dyDescent="0.25">
      <c r="T718868" s="51"/>
    </row>
    <row r="718965" spans="20:20" x14ac:dyDescent="0.25">
      <c r="T718965" s="51"/>
    </row>
    <row r="719062" spans="20:20" x14ac:dyDescent="0.25">
      <c r="T719062" s="51"/>
    </row>
    <row r="719159" spans="20:20" x14ac:dyDescent="0.25">
      <c r="T719159" s="51"/>
    </row>
    <row r="719256" spans="20:20" x14ac:dyDescent="0.25">
      <c r="T719256" s="51"/>
    </row>
    <row r="719353" spans="20:20" x14ac:dyDescent="0.25">
      <c r="T719353" s="51"/>
    </row>
    <row r="719450" spans="20:20" x14ac:dyDescent="0.25">
      <c r="T719450" s="51"/>
    </row>
    <row r="719547" spans="20:20" x14ac:dyDescent="0.25">
      <c r="T719547" s="51"/>
    </row>
    <row r="719644" spans="20:20" x14ac:dyDescent="0.25">
      <c r="T719644" s="51"/>
    </row>
    <row r="719741" spans="20:20" x14ac:dyDescent="0.25">
      <c r="T719741" s="51"/>
    </row>
    <row r="719838" spans="20:20" x14ac:dyDescent="0.25">
      <c r="T719838" s="51"/>
    </row>
    <row r="719935" spans="20:20" x14ac:dyDescent="0.25">
      <c r="T719935" s="51"/>
    </row>
    <row r="720032" spans="20:20" x14ac:dyDescent="0.25">
      <c r="T720032" s="51"/>
    </row>
    <row r="720129" spans="20:20" x14ac:dyDescent="0.25">
      <c r="T720129" s="51"/>
    </row>
    <row r="720226" spans="20:20" x14ac:dyDescent="0.25">
      <c r="T720226" s="51"/>
    </row>
    <row r="720323" spans="20:20" x14ac:dyDescent="0.25">
      <c r="T720323" s="51"/>
    </row>
    <row r="720420" spans="20:20" x14ac:dyDescent="0.25">
      <c r="T720420" s="51"/>
    </row>
    <row r="720517" spans="20:20" x14ac:dyDescent="0.25">
      <c r="T720517" s="51"/>
    </row>
    <row r="720614" spans="20:20" x14ac:dyDescent="0.25">
      <c r="T720614" s="51"/>
    </row>
    <row r="720711" spans="20:20" x14ac:dyDescent="0.25">
      <c r="T720711" s="51"/>
    </row>
    <row r="720808" spans="20:20" x14ac:dyDescent="0.25">
      <c r="T720808" s="51"/>
    </row>
    <row r="720905" spans="20:20" x14ac:dyDescent="0.25">
      <c r="T720905" s="51"/>
    </row>
    <row r="721002" spans="20:20" x14ac:dyDescent="0.25">
      <c r="T721002" s="51"/>
    </row>
    <row r="721099" spans="20:20" x14ac:dyDescent="0.25">
      <c r="T721099" s="51"/>
    </row>
    <row r="721196" spans="20:20" x14ac:dyDescent="0.25">
      <c r="T721196" s="51"/>
    </row>
    <row r="721293" spans="20:20" x14ac:dyDescent="0.25">
      <c r="T721293" s="51"/>
    </row>
    <row r="721390" spans="20:20" x14ac:dyDescent="0.25">
      <c r="T721390" s="51"/>
    </row>
    <row r="721487" spans="20:20" x14ac:dyDescent="0.25">
      <c r="T721487" s="51"/>
    </row>
    <row r="721584" spans="20:20" x14ac:dyDescent="0.25">
      <c r="T721584" s="51"/>
    </row>
    <row r="721681" spans="20:20" x14ac:dyDescent="0.25">
      <c r="T721681" s="51"/>
    </row>
    <row r="721778" spans="20:20" x14ac:dyDescent="0.25">
      <c r="T721778" s="51"/>
    </row>
    <row r="721875" spans="20:20" x14ac:dyDescent="0.25">
      <c r="T721875" s="51"/>
    </row>
    <row r="721972" spans="20:20" x14ac:dyDescent="0.25">
      <c r="T721972" s="51"/>
    </row>
    <row r="722069" spans="20:20" x14ac:dyDescent="0.25">
      <c r="T722069" s="51"/>
    </row>
    <row r="722166" spans="20:20" x14ac:dyDescent="0.25">
      <c r="T722166" s="51"/>
    </row>
    <row r="722263" spans="20:20" x14ac:dyDescent="0.25">
      <c r="T722263" s="51"/>
    </row>
    <row r="722360" spans="20:20" x14ac:dyDescent="0.25">
      <c r="T722360" s="51"/>
    </row>
    <row r="722457" spans="20:20" x14ac:dyDescent="0.25">
      <c r="T722457" s="51"/>
    </row>
    <row r="722554" spans="20:20" x14ac:dyDescent="0.25">
      <c r="T722554" s="51"/>
    </row>
    <row r="722651" spans="20:20" x14ac:dyDescent="0.25">
      <c r="T722651" s="51"/>
    </row>
    <row r="722748" spans="20:20" x14ac:dyDescent="0.25">
      <c r="T722748" s="51"/>
    </row>
    <row r="722845" spans="20:20" x14ac:dyDescent="0.25">
      <c r="T722845" s="51"/>
    </row>
    <row r="722942" spans="20:20" x14ac:dyDescent="0.25">
      <c r="T722942" s="51"/>
    </row>
    <row r="723039" spans="20:20" x14ac:dyDescent="0.25">
      <c r="T723039" s="51"/>
    </row>
    <row r="723136" spans="20:20" x14ac:dyDescent="0.25">
      <c r="T723136" s="51"/>
    </row>
    <row r="723233" spans="20:20" x14ac:dyDescent="0.25">
      <c r="T723233" s="51"/>
    </row>
    <row r="723330" spans="20:20" x14ac:dyDescent="0.25">
      <c r="T723330" s="51"/>
    </row>
    <row r="723427" spans="20:20" x14ac:dyDescent="0.25">
      <c r="T723427" s="51"/>
    </row>
    <row r="723524" spans="20:20" x14ac:dyDescent="0.25">
      <c r="T723524" s="51"/>
    </row>
    <row r="723621" spans="20:20" x14ac:dyDescent="0.25">
      <c r="T723621" s="51"/>
    </row>
    <row r="723718" spans="20:20" x14ac:dyDescent="0.25">
      <c r="T723718" s="51"/>
    </row>
    <row r="723815" spans="20:20" x14ac:dyDescent="0.25">
      <c r="T723815" s="51"/>
    </row>
    <row r="723912" spans="20:20" x14ac:dyDescent="0.25">
      <c r="T723912" s="51"/>
    </row>
    <row r="724009" spans="20:20" x14ac:dyDescent="0.25">
      <c r="T724009" s="51"/>
    </row>
    <row r="724106" spans="20:20" x14ac:dyDescent="0.25">
      <c r="T724106" s="51"/>
    </row>
    <row r="724203" spans="20:20" x14ac:dyDescent="0.25">
      <c r="T724203" s="51"/>
    </row>
    <row r="724300" spans="20:20" x14ac:dyDescent="0.25">
      <c r="T724300" s="51"/>
    </row>
    <row r="724397" spans="20:20" x14ac:dyDescent="0.25">
      <c r="T724397" s="51"/>
    </row>
    <row r="724494" spans="20:20" x14ac:dyDescent="0.25">
      <c r="T724494" s="51"/>
    </row>
    <row r="724591" spans="20:20" x14ac:dyDescent="0.25">
      <c r="T724591" s="51"/>
    </row>
    <row r="724688" spans="20:20" x14ac:dyDescent="0.25">
      <c r="T724688" s="51"/>
    </row>
    <row r="724785" spans="20:20" x14ac:dyDescent="0.25">
      <c r="T724785" s="51"/>
    </row>
    <row r="724882" spans="20:20" x14ac:dyDescent="0.25">
      <c r="T724882" s="51"/>
    </row>
    <row r="724979" spans="20:20" x14ac:dyDescent="0.25">
      <c r="T724979" s="51"/>
    </row>
    <row r="725076" spans="20:20" x14ac:dyDescent="0.25">
      <c r="T725076" s="51"/>
    </row>
    <row r="725173" spans="20:20" x14ac:dyDescent="0.25">
      <c r="T725173" s="51"/>
    </row>
    <row r="725270" spans="20:20" x14ac:dyDescent="0.25">
      <c r="T725270" s="51"/>
    </row>
    <row r="725367" spans="20:20" x14ac:dyDescent="0.25">
      <c r="T725367" s="51"/>
    </row>
    <row r="725464" spans="20:20" x14ac:dyDescent="0.25">
      <c r="T725464" s="51"/>
    </row>
    <row r="725561" spans="20:20" x14ac:dyDescent="0.25">
      <c r="T725561" s="51"/>
    </row>
    <row r="725658" spans="20:20" x14ac:dyDescent="0.25">
      <c r="T725658" s="51"/>
    </row>
    <row r="725755" spans="20:20" x14ac:dyDescent="0.25">
      <c r="T725755" s="51"/>
    </row>
    <row r="725852" spans="20:20" x14ac:dyDescent="0.25">
      <c r="T725852" s="51"/>
    </row>
    <row r="725949" spans="20:20" x14ac:dyDescent="0.25">
      <c r="T725949" s="51"/>
    </row>
    <row r="726046" spans="20:20" x14ac:dyDescent="0.25">
      <c r="T726046" s="51"/>
    </row>
    <row r="726143" spans="20:20" x14ac:dyDescent="0.25">
      <c r="T726143" s="51"/>
    </row>
    <row r="726240" spans="20:20" x14ac:dyDescent="0.25">
      <c r="T726240" s="51"/>
    </row>
    <row r="726337" spans="20:20" x14ac:dyDescent="0.25">
      <c r="T726337" s="51"/>
    </row>
    <row r="726434" spans="20:20" x14ac:dyDescent="0.25">
      <c r="T726434" s="51"/>
    </row>
    <row r="726531" spans="20:20" x14ac:dyDescent="0.25">
      <c r="T726531" s="51"/>
    </row>
    <row r="726628" spans="20:20" x14ac:dyDescent="0.25">
      <c r="T726628" s="51"/>
    </row>
    <row r="726725" spans="20:20" x14ac:dyDescent="0.25">
      <c r="T726725" s="51"/>
    </row>
    <row r="726822" spans="20:20" x14ac:dyDescent="0.25">
      <c r="T726822" s="51"/>
    </row>
    <row r="726919" spans="20:20" x14ac:dyDescent="0.25">
      <c r="T726919" s="51"/>
    </row>
    <row r="727016" spans="20:20" x14ac:dyDescent="0.25">
      <c r="T727016" s="51"/>
    </row>
    <row r="727113" spans="20:20" x14ac:dyDescent="0.25">
      <c r="T727113" s="51"/>
    </row>
    <row r="727210" spans="20:20" x14ac:dyDescent="0.25">
      <c r="T727210" s="51"/>
    </row>
    <row r="727307" spans="20:20" x14ac:dyDescent="0.25">
      <c r="T727307" s="51"/>
    </row>
    <row r="727404" spans="20:20" x14ac:dyDescent="0.25">
      <c r="T727404" s="51"/>
    </row>
    <row r="727501" spans="20:20" x14ac:dyDescent="0.25">
      <c r="T727501" s="51"/>
    </row>
    <row r="727598" spans="20:20" x14ac:dyDescent="0.25">
      <c r="T727598" s="51"/>
    </row>
    <row r="727695" spans="20:20" x14ac:dyDescent="0.25">
      <c r="T727695" s="51"/>
    </row>
    <row r="727792" spans="20:20" x14ac:dyDescent="0.25">
      <c r="T727792" s="51"/>
    </row>
    <row r="727889" spans="20:20" x14ac:dyDescent="0.25">
      <c r="T727889" s="51"/>
    </row>
    <row r="727986" spans="20:20" x14ac:dyDescent="0.25">
      <c r="T727986" s="51"/>
    </row>
    <row r="728083" spans="20:20" x14ac:dyDescent="0.25">
      <c r="T728083" s="51"/>
    </row>
    <row r="728180" spans="20:20" x14ac:dyDescent="0.25">
      <c r="T728180" s="51"/>
    </row>
    <row r="728277" spans="20:20" x14ac:dyDescent="0.25">
      <c r="T728277" s="51"/>
    </row>
    <row r="728374" spans="20:20" x14ac:dyDescent="0.25">
      <c r="T728374" s="51"/>
    </row>
    <row r="728471" spans="20:20" x14ac:dyDescent="0.25">
      <c r="T728471" s="51"/>
    </row>
    <row r="728568" spans="20:20" x14ac:dyDescent="0.25">
      <c r="T728568" s="51"/>
    </row>
    <row r="728665" spans="20:20" x14ac:dyDescent="0.25">
      <c r="T728665" s="51"/>
    </row>
    <row r="728762" spans="20:20" x14ac:dyDescent="0.25">
      <c r="T728762" s="51"/>
    </row>
    <row r="728859" spans="20:20" x14ac:dyDescent="0.25">
      <c r="T728859" s="51"/>
    </row>
    <row r="728956" spans="20:20" x14ac:dyDescent="0.25">
      <c r="T728956" s="51"/>
    </row>
    <row r="729053" spans="20:20" x14ac:dyDescent="0.25">
      <c r="T729053" s="51"/>
    </row>
    <row r="729150" spans="20:20" x14ac:dyDescent="0.25">
      <c r="T729150" s="51"/>
    </row>
    <row r="729247" spans="20:20" x14ac:dyDescent="0.25">
      <c r="T729247" s="51"/>
    </row>
    <row r="729344" spans="20:20" x14ac:dyDescent="0.25">
      <c r="T729344" s="51"/>
    </row>
    <row r="729441" spans="20:20" x14ac:dyDescent="0.25">
      <c r="T729441" s="51"/>
    </row>
    <row r="729538" spans="20:20" x14ac:dyDescent="0.25">
      <c r="T729538" s="51"/>
    </row>
    <row r="729635" spans="20:20" x14ac:dyDescent="0.25">
      <c r="T729635" s="51"/>
    </row>
    <row r="729732" spans="20:20" x14ac:dyDescent="0.25">
      <c r="T729732" s="51"/>
    </row>
    <row r="729829" spans="20:20" x14ac:dyDescent="0.25">
      <c r="T729829" s="51"/>
    </row>
    <row r="729926" spans="20:20" x14ac:dyDescent="0.25">
      <c r="T729926" s="51"/>
    </row>
    <row r="730023" spans="20:20" x14ac:dyDescent="0.25">
      <c r="T730023" s="51"/>
    </row>
    <row r="730120" spans="20:20" x14ac:dyDescent="0.25">
      <c r="T730120" s="51"/>
    </row>
    <row r="730217" spans="20:20" x14ac:dyDescent="0.25">
      <c r="T730217" s="51"/>
    </row>
    <row r="730314" spans="20:20" x14ac:dyDescent="0.25">
      <c r="T730314" s="51"/>
    </row>
    <row r="730411" spans="20:20" x14ac:dyDescent="0.25">
      <c r="T730411" s="51"/>
    </row>
    <row r="730508" spans="20:20" x14ac:dyDescent="0.25">
      <c r="T730508" s="51"/>
    </row>
    <row r="730605" spans="20:20" x14ac:dyDescent="0.25">
      <c r="T730605" s="51"/>
    </row>
    <row r="730702" spans="20:20" x14ac:dyDescent="0.25">
      <c r="T730702" s="51"/>
    </row>
    <row r="730799" spans="20:20" x14ac:dyDescent="0.25">
      <c r="T730799" s="51"/>
    </row>
    <row r="730896" spans="20:20" x14ac:dyDescent="0.25">
      <c r="T730896" s="51"/>
    </row>
    <row r="730993" spans="20:20" x14ac:dyDescent="0.25">
      <c r="T730993" s="51"/>
    </row>
    <row r="731090" spans="20:20" x14ac:dyDescent="0.25">
      <c r="T731090" s="51"/>
    </row>
    <row r="731187" spans="20:20" x14ac:dyDescent="0.25">
      <c r="T731187" s="51"/>
    </row>
    <row r="731284" spans="20:20" x14ac:dyDescent="0.25">
      <c r="T731284" s="51"/>
    </row>
    <row r="731381" spans="20:20" x14ac:dyDescent="0.25">
      <c r="T731381" s="51"/>
    </row>
    <row r="731478" spans="20:20" x14ac:dyDescent="0.25">
      <c r="T731478" s="51"/>
    </row>
    <row r="731575" spans="20:20" x14ac:dyDescent="0.25">
      <c r="T731575" s="51"/>
    </row>
    <row r="731672" spans="20:20" x14ac:dyDescent="0.25">
      <c r="T731672" s="51"/>
    </row>
    <row r="731769" spans="20:20" x14ac:dyDescent="0.25">
      <c r="T731769" s="51"/>
    </row>
    <row r="731866" spans="20:20" x14ac:dyDescent="0.25">
      <c r="T731866" s="51"/>
    </row>
    <row r="731963" spans="20:20" x14ac:dyDescent="0.25">
      <c r="T731963" s="51"/>
    </row>
    <row r="732060" spans="20:20" x14ac:dyDescent="0.25">
      <c r="T732060" s="51"/>
    </row>
    <row r="732157" spans="20:20" x14ac:dyDescent="0.25">
      <c r="T732157" s="51"/>
    </row>
    <row r="732254" spans="20:20" x14ac:dyDescent="0.25">
      <c r="T732254" s="51"/>
    </row>
    <row r="732351" spans="20:20" x14ac:dyDescent="0.25">
      <c r="T732351" s="51"/>
    </row>
    <row r="732448" spans="20:20" x14ac:dyDescent="0.25">
      <c r="T732448" s="51"/>
    </row>
    <row r="732545" spans="20:20" x14ac:dyDescent="0.25">
      <c r="T732545" s="51"/>
    </row>
    <row r="732642" spans="20:20" x14ac:dyDescent="0.25">
      <c r="T732642" s="51"/>
    </row>
    <row r="732739" spans="20:20" x14ac:dyDescent="0.25">
      <c r="T732739" s="51"/>
    </row>
    <row r="732836" spans="20:20" x14ac:dyDescent="0.25">
      <c r="T732836" s="51"/>
    </row>
    <row r="732933" spans="20:20" x14ac:dyDescent="0.25">
      <c r="T732933" s="51"/>
    </row>
    <row r="733030" spans="20:20" x14ac:dyDescent="0.25">
      <c r="T733030" s="51"/>
    </row>
    <row r="733127" spans="20:20" x14ac:dyDescent="0.25">
      <c r="T733127" s="51"/>
    </row>
    <row r="733224" spans="20:20" x14ac:dyDescent="0.25">
      <c r="T733224" s="51"/>
    </row>
    <row r="733321" spans="20:20" x14ac:dyDescent="0.25">
      <c r="T733321" s="51"/>
    </row>
    <row r="733418" spans="20:20" x14ac:dyDescent="0.25">
      <c r="T733418" s="51"/>
    </row>
    <row r="733515" spans="20:20" x14ac:dyDescent="0.25">
      <c r="T733515" s="51"/>
    </row>
    <row r="733612" spans="20:20" x14ac:dyDescent="0.25">
      <c r="T733612" s="51"/>
    </row>
    <row r="733709" spans="20:20" x14ac:dyDescent="0.25">
      <c r="T733709" s="51"/>
    </row>
    <row r="733806" spans="20:20" x14ac:dyDescent="0.25">
      <c r="T733806" s="51"/>
    </row>
    <row r="733903" spans="20:20" x14ac:dyDescent="0.25">
      <c r="T733903" s="51"/>
    </row>
    <row r="734000" spans="20:20" x14ac:dyDescent="0.25">
      <c r="T734000" s="51"/>
    </row>
    <row r="734097" spans="20:20" x14ac:dyDescent="0.25">
      <c r="T734097" s="51"/>
    </row>
    <row r="734194" spans="20:20" x14ac:dyDescent="0.25">
      <c r="T734194" s="51"/>
    </row>
    <row r="734291" spans="20:20" x14ac:dyDescent="0.25">
      <c r="T734291" s="51"/>
    </row>
    <row r="734388" spans="20:20" x14ac:dyDescent="0.25">
      <c r="T734388" s="51"/>
    </row>
    <row r="734485" spans="20:20" x14ac:dyDescent="0.25">
      <c r="T734485" s="51"/>
    </row>
    <row r="734582" spans="20:20" x14ac:dyDescent="0.25">
      <c r="T734582" s="51"/>
    </row>
    <row r="734679" spans="20:20" x14ac:dyDescent="0.25">
      <c r="T734679" s="51"/>
    </row>
    <row r="734776" spans="20:20" x14ac:dyDescent="0.25">
      <c r="T734776" s="51"/>
    </row>
    <row r="734873" spans="20:20" x14ac:dyDescent="0.25">
      <c r="T734873" s="51"/>
    </row>
    <row r="734970" spans="20:20" x14ac:dyDescent="0.25">
      <c r="T734970" s="51"/>
    </row>
    <row r="735067" spans="20:20" x14ac:dyDescent="0.25">
      <c r="T735067" s="51"/>
    </row>
    <row r="735164" spans="20:20" x14ac:dyDescent="0.25">
      <c r="T735164" s="51"/>
    </row>
    <row r="735261" spans="20:20" x14ac:dyDescent="0.25">
      <c r="T735261" s="51"/>
    </row>
    <row r="735358" spans="20:20" x14ac:dyDescent="0.25">
      <c r="T735358" s="51"/>
    </row>
    <row r="735455" spans="20:20" x14ac:dyDescent="0.25">
      <c r="T735455" s="51"/>
    </row>
    <row r="735552" spans="20:20" x14ac:dyDescent="0.25">
      <c r="T735552" s="51"/>
    </row>
    <row r="735649" spans="20:20" x14ac:dyDescent="0.25">
      <c r="T735649" s="51"/>
    </row>
    <row r="735746" spans="20:20" x14ac:dyDescent="0.25">
      <c r="T735746" s="51"/>
    </row>
    <row r="735843" spans="20:20" x14ac:dyDescent="0.25">
      <c r="T735843" s="51"/>
    </row>
    <row r="735940" spans="20:20" x14ac:dyDescent="0.25">
      <c r="T735940" s="51"/>
    </row>
    <row r="736037" spans="20:20" x14ac:dyDescent="0.25">
      <c r="T736037" s="51"/>
    </row>
    <row r="736134" spans="20:20" x14ac:dyDescent="0.25">
      <c r="T736134" s="51"/>
    </row>
    <row r="736231" spans="20:20" x14ac:dyDescent="0.25">
      <c r="T736231" s="51"/>
    </row>
    <row r="736328" spans="20:20" x14ac:dyDescent="0.25">
      <c r="T736328" s="51"/>
    </row>
    <row r="736425" spans="20:20" x14ac:dyDescent="0.25">
      <c r="T736425" s="51"/>
    </row>
    <row r="736522" spans="20:20" x14ac:dyDescent="0.25">
      <c r="T736522" s="51"/>
    </row>
    <row r="736619" spans="20:20" x14ac:dyDescent="0.25">
      <c r="T736619" s="51"/>
    </row>
    <row r="736716" spans="20:20" x14ac:dyDescent="0.25">
      <c r="T736716" s="51"/>
    </row>
    <row r="736813" spans="20:20" x14ac:dyDescent="0.25">
      <c r="T736813" s="51"/>
    </row>
    <row r="736910" spans="20:20" x14ac:dyDescent="0.25">
      <c r="T736910" s="51"/>
    </row>
    <row r="737007" spans="20:20" x14ac:dyDescent="0.25">
      <c r="T737007" s="51"/>
    </row>
    <row r="737104" spans="20:20" x14ac:dyDescent="0.25">
      <c r="T737104" s="51"/>
    </row>
    <row r="737201" spans="20:20" x14ac:dyDescent="0.25">
      <c r="T737201" s="51"/>
    </row>
    <row r="737298" spans="20:20" x14ac:dyDescent="0.25">
      <c r="T737298" s="51"/>
    </row>
    <row r="737395" spans="20:20" x14ac:dyDescent="0.25">
      <c r="T737395" s="51"/>
    </row>
    <row r="737492" spans="20:20" x14ac:dyDescent="0.25">
      <c r="T737492" s="51"/>
    </row>
    <row r="737589" spans="20:20" x14ac:dyDescent="0.25">
      <c r="T737589" s="51"/>
    </row>
    <row r="737686" spans="20:20" x14ac:dyDescent="0.25">
      <c r="T737686" s="51"/>
    </row>
    <row r="737783" spans="20:20" x14ac:dyDescent="0.25">
      <c r="T737783" s="51"/>
    </row>
    <row r="737880" spans="20:20" x14ac:dyDescent="0.25">
      <c r="T737880" s="51"/>
    </row>
    <row r="737977" spans="20:20" x14ac:dyDescent="0.25">
      <c r="T737977" s="51"/>
    </row>
    <row r="738074" spans="20:20" x14ac:dyDescent="0.25">
      <c r="T738074" s="51"/>
    </row>
    <row r="738171" spans="20:20" x14ac:dyDescent="0.25">
      <c r="T738171" s="51"/>
    </row>
    <row r="738268" spans="20:20" x14ac:dyDescent="0.25">
      <c r="T738268" s="51"/>
    </row>
    <row r="738365" spans="20:20" x14ac:dyDescent="0.25">
      <c r="T738365" s="51"/>
    </row>
    <row r="738462" spans="20:20" x14ac:dyDescent="0.25">
      <c r="T738462" s="51"/>
    </row>
    <row r="738559" spans="20:20" x14ac:dyDescent="0.25">
      <c r="T738559" s="51"/>
    </row>
    <row r="738656" spans="20:20" x14ac:dyDescent="0.25">
      <c r="T738656" s="51"/>
    </row>
    <row r="738753" spans="20:20" x14ac:dyDescent="0.25">
      <c r="T738753" s="51"/>
    </row>
    <row r="738850" spans="20:20" x14ac:dyDescent="0.25">
      <c r="T738850" s="51"/>
    </row>
    <row r="738947" spans="20:20" x14ac:dyDescent="0.25">
      <c r="T738947" s="51"/>
    </row>
    <row r="739044" spans="20:20" x14ac:dyDescent="0.25">
      <c r="T739044" s="51"/>
    </row>
    <row r="739141" spans="20:20" x14ac:dyDescent="0.25">
      <c r="T739141" s="51"/>
    </row>
    <row r="739238" spans="20:20" x14ac:dyDescent="0.25">
      <c r="T739238" s="51"/>
    </row>
    <row r="739335" spans="20:20" x14ac:dyDescent="0.25">
      <c r="T739335" s="51"/>
    </row>
    <row r="739432" spans="20:20" x14ac:dyDescent="0.25">
      <c r="T739432" s="51"/>
    </row>
    <row r="739529" spans="20:20" x14ac:dyDescent="0.25">
      <c r="T739529" s="51"/>
    </row>
    <row r="739626" spans="20:20" x14ac:dyDescent="0.25">
      <c r="T739626" s="51"/>
    </row>
    <row r="739723" spans="20:20" x14ac:dyDescent="0.25">
      <c r="T739723" s="51"/>
    </row>
    <row r="739820" spans="20:20" x14ac:dyDescent="0.25">
      <c r="T739820" s="51"/>
    </row>
    <row r="739917" spans="20:20" x14ac:dyDescent="0.25">
      <c r="T739917" s="51"/>
    </row>
    <row r="740014" spans="20:20" x14ac:dyDescent="0.25">
      <c r="T740014" s="51"/>
    </row>
    <row r="740111" spans="20:20" x14ac:dyDescent="0.25">
      <c r="T740111" s="51"/>
    </row>
    <row r="740208" spans="20:20" x14ac:dyDescent="0.25">
      <c r="T740208" s="51"/>
    </row>
    <row r="740305" spans="20:20" x14ac:dyDescent="0.25">
      <c r="T740305" s="51"/>
    </row>
    <row r="740402" spans="20:20" x14ac:dyDescent="0.25">
      <c r="T740402" s="51"/>
    </row>
    <row r="740499" spans="20:20" x14ac:dyDescent="0.25">
      <c r="T740499" s="51"/>
    </row>
    <row r="740596" spans="20:20" x14ac:dyDescent="0.25">
      <c r="T740596" s="51"/>
    </row>
    <row r="740693" spans="20:20" x14ac:dyDescent="0.25">
      <c r="T740693" s="51"/>
    </row>
    <row r="740790" spans="20:20" x14ac:dyDescent="0.25">
      <c r="T740790" s="51"/>
    </row>
    <row r="740887" spans="20:20" x14ac:dyDescent="0.25">
      <c r="T740887" s="51"/>
    </row>
    <row r="740984" spans="20:20" x14ac:dyDescent="0.25">
      <c r="T740984" s="51"/>
    </row>
    <row r="741081" spans="20:20" x14ac:dyDescent="0.25">
      <c r="T741081" s="51"/>
    </row>
    <row r="741178" spans="20:20" x14ac:dyDescent="0.25">
      <c r="T741178" s="51"/>
    </row>
    <row r="741275" spans="20:20" x14ac:dyDescent="0.25">
      <c r="T741275" s="51"/>
    </row>
    <row r="741372" spans="20:20" x14ac:dyDescent="0.25">
      <c r="T741372" s="51"/>
    </row>
    <row r="741469" spans="20:20" x14ac:dyDescent="0.25">
      <c r="T741469" s="51"/>
    </row>
    <row r="741566" spans="20:20" x14ac:dyDescent="0.25">
      <c r="T741566" s="51"/>
    </row>
    <row r="741663" spans="20:20" x14ac:dyDescent="0.25">
      <c r="T741663" s="51"/>
    </row>
    <row r="741760" spans="20:20" x14ac:dyDescent="0.25">
      <c r="T741760" s="51"/>
    </row>
    <row r="741857" spans="20:20" x14ac:dyDescent="0.25">
      <c r="T741857" s="51"/>
    </row>
    <row r="741954" spans="20:20" x14ac:dyDescent="0.25">
      <c r="T741954" s="51"/>
    </row>
    <row r="742051" spans="20:20" x14ac:dyDescent="0.25">
      <c r="T742051" s="51"/>
    </row>
    <row r="742148" spans="20:20" x14ac:dyDescent="0.25">
      <c r="T742148" s="51"/>
    </row>
    <row r="742245" spans="20:20" x14ac:dyDescent="0.25">
      <c r="T742245" s="51"/>
    </row>
    <row r="742342" spans="20:20" x14ac:dyDescent="0.25">
      <c r="T742342" s="51"/>
    </row>
    <row r="742439" spans="20:20" x14ac:dyDescent="0.25">
      <c r="T742439" s="51"/>
    </row>
    <row r="742536" spans="20:20" x14ac:dyDescent="0.25">
      <c r="T742536" s="51"/>
    </row>
    <row r="742633" spans="20:20" x14ac:dyDescent="0.25">
      <c r="T742633" s="51"/>
    </row>
    <row r="742730" spans="20:20" x14ac:dyDescent="0.25">
      <c r="T742730" s="51"/>
    </row>
    <row r="742827" spans="20:20" x14ac:dyDescent="0.25">
      <c r="T742827" s="51"/>
    </row>
    <row r="742924" spans="20:20" x14ac:dyDescent="0.25">
      <c r="T742924" s="51"/>
    </row>
    <row r="743021" spans="20:20" x14ac:dyDescent="0.25">
      <c r="T743021" s="51"/>
    </row>
    <row r="743118" spans="20:20" x14ac:dyDescent="0.25">
      <c r="T743118" s="51"/>
    </row>
    <row r="743215" spans="20:20" x14ac:dyDescent="0.25">
      <c r="T743215" s="51"/>
    </row>
    <row r="743312" spans="20:20" x14ac:dyDescent="0.25">
      <c r="T743312" s="51"/>
    </row>
    <row r="743409" spans="20:20" x14ac:dyDescent="0.25">
      <c r="T743409" s="51"/>
    </row>
    <row r="743506" spans="20:20" x14ac:dyDescent="0.25">
      <c r="T743506" s="51"/>
    </row>
    <row r="743603" spans="20:20" x14ac:dyDescent="0.25">
      <c r="T743603" s="51"/>
    </row>
    <row r="743700" spans="20:20" x14ac:dyDescent="0.25">
      <c r="T743700" s="51"/>
    </row>
    <row r="743797" spans="20:20" x14ac:dyDescent="0.25">
      <c r="T743797" s="51"/>
    </row>
    <row r="743894" spans="20:20" x14ac:dyDescent="0.25">
      <c r="T743894" s="51"/>
    </row>
    <row r="743991" spans="20:20" x14ac:dyDescent="0.25">
      <c r="T743991" s="51"/>
    </row>
    <row r="744088" spans="20:20" x14ac:dyDescent="0.25">
      <c r="T744088" s="51"/>
    </row>
    <row r="744185" spans="20:20" x14ac:dyDescent="0.25">
      <c r="T744185" s="51"/>
    </row>
    <row r="744282" spans="20:20" x14ac:dyDescent="0.25">
      <c r="T744282" s="51"/>
    </row>
    <row r="744379" spans="20:20" x14ac:dyDescent="0.25">
      <c r="T744379" s="51"/>
    </row>
    <row r="744476" spans="20:20" x14ac:dyDescent="0.25">
      <c r="T744476" s="51"/>
    </row>
    <row r="744573" spans="20:20" x14ac:dyDescent="0.25">
      <c r="T744573" s="51"/>
    </row>
    <row r="744670" spans="20:20" x14ac:dyDescent="0.25">
      <c r="T744670" s="51"/>
    </row>
    <row r="744767" spans="20:20" x14ac:dyDescent="0.25">
      <c r="T744767" s="51"/>
    </row>
    <row r="744864" spans="20:20" x14ac:dyDescent="0.25">
      <c r="T744864" s="51"/>
    </row>
    <row r="744961" spans="20:20" x14ac:dyDescent="0.25">
      <c r="T744961" s="51"/>
    </row>
    <row r="745058" spans="20:20" x14ac:dyDescent="0.25">
      <c r="T745058" s="51"/>
    </row>
    <row r="745155" spans="20:20" x14ac:dyDescent="0.25">
      <c r="T745155" s="51"/>
    </row>
    <row r="745252" spans="20:20" x14ac:dyDescent="0.25">
      <c r="T745252" s="51"/>
    </row>
    <row r="745349" spans="20:20" x14ac:dyDescent="0.25">
      <c r="T745349" s="51"/>
    </row>
    <row r="745446" spans="20:20" x14ac:dyDescent="0.25">
      <c r="T745446" s="51"/>
    </row>
    <row r="745543" spans="20:20" x14ac:dyDescent="0.25">
      <c r="T745543" s="51"/>
    </row>
    <row r="745640" spans="20:20" x14ac:dyDescent="0.25">
      <c r="T745640" s="51"/>
    </row>
    <row r="745737" spans="20:20" x14ac:dyDescent="0.25">
      <c r="T745737" s="51"/>
    </row>
    <row r="745834" spans="20:20" x14ac:dyDescent="0.25">
      <c r="T745834" s="51"/>
    </row>
    <row r="745931" spans="20:20" x14ac:dyDescent="0.25">
      <c r="T745931" s="51"/>
    </row>
    <row r="746028" spans="20:20" x14ac:dyDescent="0.25">
      <c r="T746028" s="51"/>
    </row>
    <row r="746125" spans="20:20" x14ac:dyDescent="0.25">
      <c r="T746125" s="51"/>
    </row>
    <row r="746222" spans="20:20" x14ac:dyDescent="0.25">
      <c r="T746222" s="51"/>
    </row>
    <row r="746319" spans="20:20" x14ac:dyDescent="0.25">
      <c r="T746319" s="51"/>
    </row>
    <row r="746416" spans="20:20" x14ac:dyDescent="0.25">
      <c r="T746416" s="51"/>
    </row>
    <row r="746513" spans="20:20" x14ac:dyDescent="0.25">
      <c r="T746513" s="51"/>
    </row>
    <row r="746610" spans="20:20" x14ac:dyDescent="0.25">
      <c r="T746610" s="51"/>
    </row>
    <row r="746707" spans="20:20" x14ac:dyDescent="0.25">
      <c r="T746707" s="51"/>
    </row>
    <row r="746804" spans="20:20" x14ac:dyDescent="0.25">
      <c r="T746804" s="51"/>
    </row>
    <row r="746901" spans="20:20" x14ac:dyDescent="0.25">
      <c r="T746901" s="51"/>
    </row>
    <row r="746998" spans="20:20" x14ac:dyDescent="0.25">
      <c r="T746998" s="51"/>
    </row>
    <row r="747095" spans="20:20" x14ac:dyDescent="0.25">
      <c r="T747095" s="51"/>
    </row>
    <row r="747192" spans="20:20" x14ac:dyDescent="0.25">
      <c r="T747192" s="51"/>
    </row>
    <row r="747289" spans="20:20" x14ac:dyDescent="0.25">
      <c r="T747289" s="51"/>
    </row>
    <row r="747386" spans="20:20" x14ac:dyDescent="0.25">
      <c r="T747386" s="51"/>
    </row>
    <row r="747483" spans="20:20" x14ac:dyDescent="0.25">
      <c r="T747483" s="51"/>
    </row>
    <row r="747580" spans="20:20" x14ac:dyDescent="0.25">
      <c r="T747580" s="51"/>
    </row>
    <row r="747677" spans="20:20" x14ac:dyDescent="0.25">
      <c r="T747677" s="51"/>
    </row>
    <row r="747774" spans="20:20" x14ac:dyDescent="0.25">
      <c r="T747774" s="51"/>
    </row>
    <row r="747871" spans="20:20" x14ac:dyDescent="0.25">
      <c r="T747871" s="51"/>
    </row>
    <row r="747968" spans="20:20" x14ac:dyDescent="0.25">
      <c r="T747968" s="51"/>
    </row>
    <row r="748065" spans="20:20" x14ac:dyDescent="0.25">
      <c r="T748065" s="51"/>
    </row>
    <row r="748162" spans="20:20" x14ac:dyDescent="0.25">
      <c r="T748162" s="51"/>
    </row>
    <row r="748259" spans="20:20" x14ac:dyDescent="0.25">
      <c r="T748259" s="51"/>
    </row>
    <row r="748356" spans="20:20" x14ac:dyDescent="0.25">
      <c r="T748356" s="51"/>
    </row>
    <row r="748453" spans="20:20" x14ac:dyDescent="0.25">
      <c r="T748453" s="51"/>
    </row>
    <row r="748550" spans="20:20" x14ac:dyDescent="0.25">
      <c r="T748550" s="51"/>
    </row>
    <row r="748647" spans="20:20" x14ac:dyDescent="0.25">
      <c r="T748647" s="51"/>
    </row>
    <row r="748744" spans="20:20" x14ac:dyDescent="0.25">
      <c r="T748744" s="51"/>
    </row>
    <row r="748841" spans="20:20" x14ac:dyDescent="0.25">
      <c r="T748841" s="51"/>
    </row>
    <row r="748938" spans="20:20" x14ac:dyDescent="0.25">
      <c r="T748938" s="51"/>
    </row>
    <row r="749035" spans="20:20" x14ac:dyDescent="0.25">
      <c r="T749035" s="51"/>
    </row>
    <row r="749132" spans="20:20" x14ac:dyDescent="0.25">
      <c r="T749132" s="51"/>
    </row>
    <row r="749229" spans="20:20" x14ac:dyDescent="0.25">
      <c r="T749229" s="51"/>
    </row>
    <row r="749326" spans="20:20" x14ac:dyDescent="0.25">
      <c r="T749326" s="51"/>
    </row>
    <row r="749423" spans="20:20" x14ac:dyDescent="0.25">
      <c r="T749423" s="51"/>
    </row>
    <row r="749520" spans="20:20" x14ac:dyDescent="0.25">
      <c r="T749520" s="51"/>
    </row>
    <row r="749617" spans="20:20" x14ac:dyDescent="0.25">
      <c r="T749617" s="51"/>
    </row>
    <row r="749714" spans="20:20" x14ac:dyDescent="0.25">
      <c r="T749714" s="51"/>
    </row>
    <row r="749811" spans="20:20" x14ac:dyDescent="0.25">
      <c r="T749811" s="51"/>
    </row>
    <row r="749908" spans="20:20" x14ac:dyDescent="0.25">
      <c r="T749908" s="51"/>
    </row>
    <row r="750005" spans="20:20" x14ac:dyDescent="0.25">
      <c r="T750005" s="51"/>
    </row>
    <row r="750102" spans="20:20" x14ac:dyDescent="0.25">
      <c r="T750102" s="51"/>
    </row>
    <row r="750199" spans="20:20" x14ac:dyDescent="0.25">
      <c r="T750199" s="51"/>
    </row>
    <row r="750296" spans="20:20" x14ac:dyDescent="0.25">
      <c r="T750296" s="51"/>
    </row>
    <row r="750393" spans="20:20" x14ac:dyDescent="0.25">
      <c r="T750393" s="51"/>
    </row>
    <row r="750490" spans="20:20" x14ac:dyDescent="0.25">
      <c r="T750490" s="51"/>
    </row>
    <row r="750587" spans="20:20" x14ac:dyDescent="0.25">
      <c r="T750587" s="51"/>
    </row>
    <row r="750684" spans="20:20" x14ac:dyDescent="0.25">
      <c r="T750684" s="51"/>
    </row>
    <row r="750781" spans="20:20" x14ac:dyDescent="0.25">
      <c r="T750781" s="51"/>
    </row>
    <row r="750878" spans="20:20" x14ac:dyDescent="0.25">
      <c r="T750878" s="51"/>
    </row>
    <row r="750975" spans="20:20" x14ac:dyDescent="0.25">
      <c r="T750975" s="51"/>
    </row>
    <row r="751072" spans="20:20" x14ac:dyDescent="0.25">
      <c r="T751072" s="51"/>
    </row>
    <row r="751169" spans="20:20" x14ac:dyDescent="0.25">
      <c r="T751169" s="51"/>
    </row>
    <row r="751266" spans="20:20" x14ac:dyDescent="0.25">
      <c r="T751266" s="51"/>
    </row>
    <row r="751363" spans="20:20" x14ac:dyDescent="0.25">
      <c r="T751363" s="51"/>
    </row>
    <row r="751460" spans="20:20" x14ac:dyDescent="0.25">
      <c r="T751460" s="51"/>
    </row>
    <row r="751557" spans="20:20" x14ac:dyDescent="0.25">
      <c r="T751557" s="51"/>
    </row>
    <row r="751654" spans="20:20" x14ac:dyDescent="0.25">
      <c r="T751654" s="51"/>
    </row>
    <row r="751751" spans="20:20" x14ac:dyDescent="0.25">
      <c r="T751751" s="51"/>
    </row>
    <row r="751848" spans="20:20" x14ac:dyDescent="0.25">
      <c r="T751848" s="51"/>
    </row>
    <row r="751945" spans="20:20" x14ac:dyDescent="0.25">
      <c r="T751945" s="51"/>
    </row>
    <row r="752042" spans="20:20" x14ac:dyDescent="0.25">
      <c r="T752042" s="51"/>
    </row>
    <row r="752139" spans="20:20" x14ac:dyDescent="0.25">
      <c r="T752139" s="51"/>
    </row>
    <row r="752236" spans="20:20" x14ac:dyDescent="0.25">
      <c r="T752236" s="51"/>
    </row>
    <row r="752333" spans="20:20" x14ac:dyDescent="0.25">
      <c r="T752333" s="51"/>
    </row>
    <row r="752430" spans="20:20" x14ac:dyDescent="0.25">
      <c r="T752430" s="51"/>
    </row>
    <row r="752527" spans="20:20" x14ac:dyDescent="0.25">
      <c r="T752527" s="51"/>
    </row>
    <row r="752624" spans="20:20" x14ac:dyDescent="0.25">
      <c r="T752624" s="51"/>
    </row>
    <row r="752721" spans="20:20" x14ac:dyDescent="0.25">
      <c r="T752721" s="51"/>
    </row>
    <row r="752818" spans="20:20" x14ac:dyDescent="0.25">
      <c r="T752818" s="51"/>
    </row>
    <row r="752915" spans="20:20" x14ac:dyDescent="0.25">
      <c r="T752915" s="51"/>
    </row>
    <row r="753012" spans="20:20" x14ac:dyDescent="0.25">
      <c r="T753012" s="51"/>
    </row>
    <row r="753109" spans="20:20" x14ac:dyDescent="0.25">
      <c r="T753109" s="51"/>
    </row>
    <row r="753206" spans="20:20" x14ac:dyDescent="0.25">
      <c r="T753206" s="51"/>
    </row>
    <row r="753303" spans="20:20" x14ac:dyDescent="0.25">
      <c r="T753303" s="51"/>
    </row>
    <row r="753400" spans="20:20" x14ac:dyDescent="0.25">
      <c r="T753400" s="51"/>
    </row>
    <row r="753497" spans="20:20" x14ac:dyDescent="0.25">
      <c r="T753497" s="51"/>
    </row>
    <row r="753594" spans="20:20" x14ac:dyDescent="0.25">
      <c r="T753594" s="51"/>
    </row>
    <row r="753691" spans="20:20" x14ac:dyDescent="0.25">
      <c r="T753691" s="51"/>
    </row>
    <row r="753788" spans="20:20" x14ac:dyDescent="0.25">
      <c r="T753788" s="51"/>
    </row>
    <row r="753885" spans="20:20" x14ac:dyDescent="0.25">
      <c r="T753885" s="51"/>
    </row>
    <row r="753982" spans="20:20" x14ac:dyDescent="0.25">
      <c r="T753982" s="51"/>
    </row>
    <row r="754079" spans="20:20" x14ac:dyDescent="0.25">
      <c r="T754079" s="51"/>
    </row>
    <row r="754176" spans="20:20" x14ac:dyDescent="0.25">
      <c r="T754176" s="51"/>
    </row>
    <row r="754273" spans="20:20" x14ac:dyDescent="0.25">
      <c r="T754273" s="51"/>
    </row>
    <row r="754370" spans="20:20" x14ac:dyDescent="0.25">
      <c r="T754370" s="51"/>
    </row>
    <row r="754467" spans="20:20" x14ac:dyDescent="0.25">
      <c r="T754467" s="51"/>
    </row>
    <row r="754564" spans="20:20" x14ac:dyDescent="0.25">
      <c r="T754564" s="51"/>
    </row>
    <row r="754661" spans="20:20" x14ac:dyDescent="0.25">
      <c r="T754661" s="51"/>
    </row>
    <row r="754758" spans="20:20" x14ac:dyDescent="0.25">
      <c r="T754758" s="51"/>
    </row>
    <row r="754855" spans="20:20" x14ac:dyDescent="0.25">
      <c r="T754855" s="51"/>
    </row>
    <row r="754952" spans="20:20" x14ac:dyDescent="0.25">
      <c r="T754952" s="51"/>
    </row>
    <row r="755049" spans="20:20" x14ac:dyDescent="0.25">
      <c r="T755049" s="51"/>
    </row>
    <row r="755146" spans="20:20" x14ac:dyDescent="0.25">
      <c r="T755146" s="51"/>
    </row>
    <row r="755243" spans="20:20" x14ac:dyDescent="0.25">
      <c r="T755243" s="51"/>
    </row>
    <row r="755340" spans="20:20" x14ac:dyDescent="0.25">
      <c r="T755340" s="51"/>
    </row>
    <row r="755437" spans="20:20" x14ac:dyDescent="0.25">
      <c r="T755437" s="51"/>
    </row>
    <row r="755534" spans="20:20" x14ac:dyDescent="0.25">
      <c r="T755534" s="51"/>
    </row>
    <row r="755631" spans="20:20" x14ac:dyDescent="0.25">
      <c r="T755631" s="51"/>
    </row>
    <row r="755728" spans="20:20" x14ac:dyDescent="0.25">
      <c r="T755728" s="51"/>
    </row>
    <row r="755825" spans="20:20" x14ac:dyDescent="0.25">
      <c r="T755825" s="51"/>
    </row>
    <row r="755922" spans="20:20" x14ac:dyDescent="0.25">
      <c r="T755922" s="51"/>
    </row>
    <row r="756019" spans="20:20" x14ac:dyDescent="0.25">
      <c r="T756019" s="51"/>
    </row>
    <row r="756116" spans="20:20" x14ac:dyDescent="0.25">
      <c r="T756116" s="51"/>
    </row>
    <row r="756213" spans="20:20" x14ac:dyDescent="0.25">
      <c r="T756213" s="51"/>
    </row>
    <row r="756310" spans="20:20" x14ac:dyDescent="0.25">
      <c r="T756310" s="51"/>
    </row>
    <row r="756407" spans="20:20" x14ac:dyDescent="0.25">
      <c r="T756407" s="51"/>
    </row>
    <row r="756504" spans="20:20" x14ac:dyDescent="0.25">
      <c r="T756504" s="51"/>
    </row>
    <row r="756601" spans="20:20" x14ac:dyDescent="0.25">
      <c r="T756601" s="51"/>
    </row>
    <row r="756698" spans="20:20" x14ac:dyDescent="0.25">
      <c r="T756698" s="51"/>
    </row>
    <row r="756795" spans="20:20" x14ac:dyDescent="0.25">
      <c r="T756795" s="51"/>
    </row>
    <row r="756892" spans="20:20" x14ac:dyDescent="0.25">
      <c r="T756892" s="51"/>
    </row>
    <row r="756989" spans="20:20" x14ac:dyDescent="0.25">
      <c r="T756989" s="51"/>
    </row>
    <row r="757086" spans="20:20" x14ac:dyDescent="0.25">
      <c r="T757086" s="51"/>
    </row>
    <row r="757183" spans="20:20" x14ac:dyDescent="0.25">
      <c r="T757183" s="51"/>
    </row>
    <row r="757280" spans="20:20" x14ac:dyDescent="0.25">
      <c r="T757280" s="51"/>
    </row>
    <row r="757377" spans="20:20" x14ac:dyDescent="0.25">
      <c r="T757377" s="51"/>
    </row>
    <row r="757474" spans="20:20" x14ac:dyDescent="0.25">
      <c r="T757474" s="51"/>
    </row>
    <row r="757571" spans="20:20" x14ac:dyDescent="0.25">
      <c r="T757571" s="51"/>
    </row>
    <row r="757668" spans="20:20" x14ac:dyDescent="0.25">
      <c r="T757668" s="51"/>
    </row>
    <row r="757765" spans="20:20" x14ac:dyDescent="0.25">
      <c r="T757765" s="51"/>
    </row>
    <row r="757862" spans="20:20" x14ac:dyDescent="0.25">
      <c r="T757862" s="51"/>
    </row>
    <row r="757959" spans="20:20" x14ac:dyDescent="0.25">
      <c r="T757959" s="51"/>
    </row>
    <row r="758056" spans="20:20" x14ac:dyDescent="0.25">
      <c r="T758056" s="51"/>
    </row>
    <row r="758153" spans="20:20" x14ac:dyDescent="0.25">
      <c r="T758153" s="51"/>
    </row>
    <row r="758250" spans="20:20" x14ac:dyDescent="0.25">
      <c r="T758250" s="51"/>
    </row>
    <row r="758347" spans="20:20" x14ac:dyDescent="0.25">
      <c r="T758347" s="51"/>
    </row>
    <row r="758444" spans="20:20" x14ac:dyDescent="0.25">
      <c r="T758444" s="51"/>
    </row>
    <row r="758541" spans="20:20" x14ac:dyDescent="0.25">
      <c r="T758541" s="51"/>
    </row>
    <row r="758638" spans="20:20" x14ac:dyDescent="0.25">
      <c r="T758638" s="51"/>
    </row>
    <row r="758735" spans="20:20" x14ac:dyDescent="0.25">
      <c r="T758735" s="51"/>
    </row>
    <row r="758832" spans="20:20" x14ac:dyDescent="0.25">
      <c r="T758832" s="51"/>
    </row>
    <row r="758929" spans="20:20" x14ac:dyDescent="0.25">
      <c r="T758929" s="51"/>
    </row>
    <row r="759026" spans="20:20" x14ac:dyDescent="0.25">
      <c r="T759026" s="51"/>
    </row>
    <row r="759123" spans="20:20" x14ac:dyDescent="0.25">
      <c r="T759123" s="51"/>
    </row>
    <row r="759220" spans="20:20" x14ac:dyDescent="0.25">
      <c r="T759220" s="51"/>
    </row>
    <row r="759317" spans="20:20" x14ac:dyDescent="0.25">
      <c r="T759317" s="51"/>
    </row>
    <row r="759414" spans="20:20" x14ac:dyDescent="0.25">
      <c r="T759414" s="51"/>
    </row>
    <row r="759511" spans="20:20" x14ac:dyDescent="0.25">
      <c r="T759511" s="51"/>
    </row>
    <row r="759608" spans="20:20" x14ac:dyDescent="0.25">
      <c r="T759608" s="51"/>
    </row>
    <row r="759705" spans="20:20" x14ac:dyDescent="0.25">
      <c r="T759705" s="51"/>
    </row>
    <row r="759802" spans="20:20" x14ac:dyDescent="0.25">
      <c r="T759802" s="51"/>
    </row>
    <row r="759899" spans="20:20" x14ac:dyDescent="0.25">
      <c r="T759899" s="51"/>
    </row>
    <row r="759996" spans="20:20" x14ac:dyDescent="0.25">
      <c r="T759996" s="51"/>
    </row>
    <row r="760093" spans="20:20" x14ac:dyDescent="0.25">
      <c r="T760093" s="51"/>
    </row>
    <row r="760190" spans="20:20" x14ac:dyDescent="0.25">
      <c r="T760190" s="51"/>
    </row>
    <row r="760287" spans="20:20" x14ac:dyDescent="0.25">
      <c r="T760287" s="51"/>
    </row>
    <row r="760384" spans="20:20" x14ac:dyDescent="0.25">
      <c r="T760384" s="51"/>
    </row>
    <row r="760481" spans="20:20" x14ac:dyDescent="0.25">
      <c r="T760481" s="51"/>
    </row>
    <row r="760578" spans="20:20" x14ac:dyDescent="0.25">
      <c r="T760578" s="51"/>
    </row>
    <row r="760675" spans="20:20" x14ac:dyDescent="0.25">
      <c r="T760675" s="51"/>
    </row>
    <row r="760772" spans="20:20" x14ac:dyDescent="0.25">
      <c r="T760772" s="51"/>
    </row>
    <row r="760869" spans="20:20" x14ac:dyDescent="0.25">
      <c r="T760869" s="51"/>
    </row>
    <row r="760966" spans="20:20" x14ac:dyDescent="0.25">
      <c r="T760966" s="51"/>
    </row>
    <row r="761063" spans="20:20" x14ac:dyDescent="0.25">
      <c r="T761063" s="51"/>
    </row>
    <row r="761160" spans="20:20" x14ac:dyDescent="0.25">
      <c r="T761160" s="51"/>
    </row>
    <row r="761257" spans="20:20" x14ac:dyDescent="0.25">
      <c r="T761257" s="51"/>
    </row>
    <row r="761354" spans="20:20" x14ac:dyDescent="0.25">
      <c r="T761354" s="51"/>
    </row>
    <row r="761451" spans="20:20" x14ac:dyDescent="0.25">
      <c r="T761451" s="51"/>
    </row>
    <row r="761548" spans="20:20" x14ac:dyDescent="0.25">
      <c r="T761548" s="51"/>
    </row>
    <row r="761645" spans="20:20" x14ac:dyDescent="0.25">
      <c r="T761645" s="51"/>
    </row>
    <row r="761742" spans="20:20" x14ac:dyDescent="0.25">
      <c r="T761742" s="51"/>
    </row>
    <row r="761839" spans="20:20" x14ac:dyDescent="0.25">
      <c r="T761839" s="51"/>
    </row>
    <row r="761936" spans="20:20" x14ac:dyDescent="0.25">
      <c r="T761936" s="51"/>
    </row>
    <row r="762033" spans="20:20" x14ac:dyDescent="0.25">
      <c r="T762033" s="51"/>
    </row>
    <row r="762130" spans="20:20" x14ac:dyDescent="0.25">
      <c r="T762130" s="51"/>
    </row>
    <row r="762227" spans="20:20" x14ac:dyDescent="0.25">
      <c r="T762227" s="51"/>
    </row>
    <row r="762324" spans="20:20" x14ac:dyDescent="0.25">
      <c r="T762324" s="51"/>
    </row>
    <row r="762421" spans="20:20" x14ac:dyDescent="0.25">
      <c r="T762421" s="51"/>
    </row>
    <row r="762518" spans="20:20" x14ac:dyDescent="0.25">
      <c r="T762518" s="51"/>
    </row>
    <row r="762615" spans="20:20" x14ac:dyDescent="0.25">
      <c r="T762615" s="51"/>
    </row>
    <row r="762712" spans="20:20" x14ac:dyDescent="0.25">
      <c r="T762712" s="51"/>
    </row>
    <row r="762809" spans="20:20" x14ac:dyDescent="0.25">
      <c r="T762809" s="51"/>
    </row>
    <row r="762906" spans="20:20" x14ac:dyDescent="0.25">
      <c r="T762906" s="51"/>
    </row>
    <row r="763003" spans="20:20" x14ac:dyDescent="0.25">
      <c r="T763003" s="51"/>
    </row>
    <row r="763100" spans="20:20" x14ac:dyDescent="0.25">
      <c r="T763100" s="51"/>
    </row>
    <row r="763197" spans="20:20" x14ac:dyDescent="0.25">
      <c r="T763197" s="51"/>
    </row>
    <row r="763294" spans="20:20" x14ac:dyDescent="0.25">
      <c r="T763294" s="51"/>
    </row>
    <row r="763391" spans="20:20" x14ac:dyDescent="0.25">
      <c r="T763391" s="51"/>
    </row>
    <row r="763488" spans="20:20" x14ac:dyDescent="0.25">
      <c r="T763488" s="51"/>
    </row>
    <row r="763585" spans="20:20" x14ac:dyDescent="0.25">
      <c r="T763585" s="51"/>
    </row>
    <row r="763682" spans="20:20" x14ac:dyDescent="0.25">
      <c r="T763682" s="51"/>
    </row>
    <row r="763779" spans="20:20" x14ac:dyDescent="0.25">
      <c r="T763779" s="51"/>
    </row>
    <row r="763876" spans="20:20" x14ac:dyDescent="0.25">
      <c r="T763876" s="51"/>
    </row>
    <row r="763973" spans="20:20" x14ac:dyDescent="0.25">
      <c r="T763973" s="51"/>
    </row>
    <row r="764070" spans="20:20" x14ac:dyDescent="0.25">
      <c r="T764070" s="51"/>
    </row>
    <row r="764167" spans="20:20" x14ac:dyDescent="0.25">
      <c r="T764167" s="51"/>
    </row>
    <row r="764264" spans="20:20" x14ac:dyDescent="0.25">
      <c r="T764264" s="51"/>
    </row>
    <row r="764361" spans="20:20" x14ac:dyDescent="0.25">
      <c r="T764361" s="51"/>
    </row>
    <row r="764458" spans="20:20" x14ac:dyDescent="0.25">
      <c r="T764458" s="51"/>
    </row>
    <row r="764555" spans="20:20" x14ac:dyDescent="0.25">
      <c r="T764555" s="51"/>
    </row>
    <row r="764652" spans="20:20" x14ac:dyDescent="0.25">
      <c r="T764652" s="51"/>
    </row>
    <row r="764749" spans="20:20" x14ac:dyDescent="0.25">
      <c r="T764749" s="51"/>
    </row>
    <row r="764846" spans="20:20" x14ac:dyDescent="0.25">
      <c r="T764846" s="51"/>
    </row>
    <row r="764943" spans="20:20" x14ac:dyDescent="0.25">
      <c r="T764943" s="51"/>
    </row>
    <row r="765040" spans="20:20" x14ac:dyDescent="0.25">
      <c r="T765040" s="51"/>
    </row>
    <row r="765137" spans="20:20" x14ac:dyDescent="0.25">
      <c r="T765137" s="51"/>
    </row>
    <row r="765234" spans="20:20" x14ac:dyDescent="0.25">
      <c r="T765234" s="51"/>
    </row>
    <row r="765331" spans="20:20" x14ac:dyDescent="0.25">
      <c r="T765331" s="51"/>
    </row>
    <row r="765428" spans="20:20" x14ac:dyDescent="0.25">
      <c r="T765428" s="51"/>
    </row>
    <row r="765525" spans="20:20" x14ac:dyDescent="0.25">
      <c r="T765525" s="51"/>
    </row>
    <row r="765622" spans="20:20" x14ac:dyDescent="0.25">
      <c r="T765622" s="51"/>
    </row>
    <row r="765719" spans="20:20" x14ac:dyDescent="0.25">
      <c r="T765719" s="51"/>
    </row>
    <row r="765816" spans="20:20" x14ac:dyDescent="0.25">
      <c r="T765816" s="51"/>
    </row>
    <row r="765913" spans="20:20" x14ac:dyDescent="0.25">
      <c r="T765913" s="51"/>
    </row>
    <row r="766010" spans="20:20" x14ac:dyDescent="0.25">
      <c r="T766010" s="51"/>
    </row>
    <row r="766107" spans="20:20" x14ac:dyDescent="0.25">
      <c r="T766107" s="51"/>
    </row>
    <row r="766204" spans="20:20" x14ac:dyDescent="0.25">
      <c r="T766204" s="51"/>
    </row>
    <row r="766301" spans="20:20" x14ac:dyDescent="0.25">
      <c r="T766301" s="51"/>
    </row>
    <row r="766398" spans="20:20" x14ac:dyDescent="0.25">
      <c r="T766398" s="51"/>
    </row>
    <row r="766495" spans="20:20" x14ac:dyDescent="0.25">
      <c r="T766495" s="51"/>
    </row>
    <row r="766592" spans="20:20" x14ac:dyDescent="0.25">
      <c r="T766592" s="51"/>
    </row>
    <row r="766689" spans="20:20" x14ac:dyDescent="0.25">
      <c r="T766689" s="51"/>
    </row>
    <row r="766786" spans="20:20" x14ac:dyDescent="0.25">
      <c r="T766786" s="51"/>
    </row>
    <row r="766883" spans="20:20" x14ac:dyDescent="0.25">
      <c r="T766883" s="51"/>
    </row>
    <row r="766980" spans="20:20" x14ac:dyDescent="0.25">
      <c r="T766980" s="51"/>
    </row>
    <row r="767077" spans="20:20" x14ac:dyDescent="0.25">
      <c r="T767077" s="51"/>
    </row>
    <row r="767174" spans="20:20" x14ac:dyDescent="0.25">
      <c r="T767174" s="51"/>
    </row>
    <row r="767271" spans="20:20" x14ac:dyDescent="0.25">
      <c r="T767271" s="51"/>
    </row>
    <row r="767368" spans="20:20" x14ac:dyDescent="0.25">
      <c r="T767368" s="51"/>
    </row>
    <row r="767465" spans="20:20" x14ac:dyDescent="0.25">
      <c r="T767465" s="51"/>
    </row>
    <row r="767562" spans="20:20" x14ac:dyDescent="0.25">
      <c r="T767562" s="51"/>
    </row>
    <row r="767659" spans="20:20" x14ac:dyDescent="0.25">
      <c r="T767659" s="51"/>
    </row>
    <row r="767756" spans="20:20" x14ac:dyDescent="0.25">
      <c r="T767756" s="51"/>
    </row>
    <row r="767853" spans="20:20" x14ac:dyDescent="0.25">
      <c r="T767853" s="51"/>
    </row>
    <row r="767950" spans="20:20" x14ac:dyDescent="0.25">
      <c r="T767950" s="51"/>
    </row>
    <row r="768047" spans="20:20" x14ac:dyDescent="0.25">
      <c r="T768047" s="51"/>
    </row>
    <row r="768144" spans="20:20" x14ac:dyDescent="0.25">
      <c r="T768144" s="51"/>
    </row>
    <row r="768241" spans="20:20" x14ac:dyDescent="0.25">
      <c r="T768241" s="51"/>
    </row>
    <row r="768338" spans="20:20" x14ac:dyDescent="0.25">
      <c r="T768338" s="51"/>
    </row>
    <row r="768435" spans="20:20" x14ac:dyDescent="0.25">
      <c r="T768435" s="51"/>
    </row>
    <row r="768532" spans="20:20" x14ac:dyDescent="0.25">
      <c r="T768532" s="51"/>
    </row>
    <row r="768629" spans="20:20" x14ac:dyDescent="0.25">
      <c r="T768629" s="51"/>
    </row>
    <row r="768726" spans="20:20" x14ac:dyDescent="0.25">
      <c r="T768726" s="51"/>
    </row>
    <row r="768823" spans="20:20" x14ac:dyDescent="0.25">
      <c r="T768823" s="51"/>
    </row>
    <row r="768920" spans="20:20" x14ac:dyDescent="0.25">
      <c r="T768920" s="51"/>
    </row>
    <row r="769017" spans="20:20" x14ac:dyDescent="0.25">
      <c r="T769017" s="51"/>
    </row>
    <row r="769114" spans="20:20" x14ac:dyDescent="0.25">
      <c r="T769114" s="51"/>
    </row>
    <row r="769211" spans="20:20" x14ac:dyDescent="0.25">
      <c r="T769211" s="51"/>
    </row>
    <row r="769308" spans="20:20" x14ac:dyDescent="0.25">
      <c r="T769308" s="51"/>
    </row>
    <row r="769405" spans="20:20" x14ac:dyDescent="0.25">
      <c r="T769405" s="51"/>
    </row>
    <row r="769502" spans="20:20" x14ac:dyDescent="0.25">
      <c r="T769502" s="51"/>
    </row>
    <row r="769599" spans="20:20" x14ac:dyDescent="0.25">
      <c r="T769599" s="51"/>
    </row>
    <row r="769696" spans="20:20" x14ac:dyDescent="0.25">
      <c r="T769696" s="51"/>
    </row>
    <row r="769793" spans="20:20" x14ac:dyDescent="0.25">
      <c r="T769793" s="51"/>
    </row>
    <row r="769890" spans="20:20" x14ac:dyDescent="0.25">
      <c r="T769890" s="51"/>
    </row>
    <row r="769987" spans="20:20" x14ac:dyDescent="0.25">
      <c r="T769987" s="51"/>
    </row>
    <row r="770084" spans="20:20" x14ac:dyDescent="0.25">
      <c r="T770084" s="51"/>
    </row>
    <row r="770181" spans="20:20" x14ac:dyDescent="0.25">
      <c r="T770181" s="51"/>
    </row>
    <row r="770278" spans="20:20" x14ac:dyDescent="0.25">
      <c r="T770278" s="51"/>
    </row>
    <row r="770375" spans="20:20" x14ac:dyDescent="0.25">
      <c r="T770375" s="51"/>
    </row>
    <row r="770472" spans="20:20" x14ac:dyDescent="0.25">
      <c r="T770472" s="51"/>
    </row>
    <row r="770569" spans="20:20" x14ac:dyDescent="0.25">
      <c r="T770569" s="51"/>
    </row>
    <row r="770666" spans="20:20" x14ac:dyDescent="0.25">
      <c r="T770666" s="51"/>
    </row>
    <row r="770763" spans="20:20" x14ac:dyDescent="0.25">
      <c r="T770763" s="51"/>
    </row>
    <row r="770860" spans="20:20" x14ac:dyDescent="0.25">
      <c r="T770860" s="51"/>
    </row>
    <row r="770957" spans="20:20" x14ac:dyDescent="0.25">
      <c r="T770957" s="51"/>
    </row>
    <row r="771054" spans="20:20" x14ac:dyDescent="0.25">
      <c r="T771054" s="51"/>
    </row>
    <row r="771151" spans="20:20" x14ac:dyDescent="0.25">
      <c r="T771151" s="51"/>
    </row>
    <row r="771248" spans="20:20" x14ac:dyDescent="0.25">
      <c r="T771248" s="51"/>
    </row>
    <row r="771345" spans="20:20" x14ac:dyDescent="0.25">
      <c r="T771345" s="51"/>
    </row>
    <row r="771442" spans="20:20" x14ac:dyDescent="0.25">
      <c r="T771442" s="51"/>
    </row>
    <row r="771539" spans="20:20" x14ac:dyDescent="0.25">
      <c r="T771539" s="51"/>
    </row>
    <row r="771636" spans="20:20" x14ac:dyDescent="0.25">
      <c r="T771636" s="51"/>
    </row>
    <row r="771733" spans="20:20" x14ac:dyDescent="0.25">
      <c r="T771733" s="51"/>
    </row>
    <row r="771830" spans="20:20" x14ac:dyDescent="0.25">
      <c r="T771830" s="51"/>
    </row>
    <row r="771927" spans="20:20" x14ac:dyDescent="0.25">
      <c r="T771927" s="51"/>
    </row>
    <row r="772024" spans="20:20" x14ac:dyDescent="0.25">
      <c r="T772024" s="51"/>
    </row>
    <row r="772121" spans="20:20" x14ac:dyDescent="0.25">
      <c r="T772121" s="51"/>
    </row>
    <row r="772218" spans="20:20" x14ac:dyDescent="0.25">
      <c r="T772218" s="51"/>
    </row>
    <row r="772315" spans="20:20" x14ac:dyDescent="0.25">
      <c r="T772315" s="51"/>
    </row>
    <row r="772412" spans="20:20" x14ac:dyDescent="0.25">
      <c r="T772412" s="51"/>
    </row>
    <row r="772509" spans="20:20" x14ac:dyDescent="0.25">
      <c r="T772509" s="51"/>
    </row>
    <row r="772606" spans="20:20" x14ac:dyDescent="0.25">
      <c r="T772606" s="51"/>
    </row>
    <row r="772703" spans="20:20" x14ac:dyDescent="0.25">
      <c r="T772703" s="51"/>
    </row>
    <row r="772800" spans="20:20" x14ac:dyDescent="0.25">
      <c r="T772800" s="51"/>
    </row>
    <row r="772897" spans="20:20" x14ac:dyDescent="0.25">
      <c r="T772897" s="51"/>
    </row>
    <row r="772994" spans="20:20" x14ac:dyDescent="0.25">
      <c r="T772994" s="51"/>
    </row>
    <row r="773091" spans="20:20" x14ac:dyDescent="0.25">
      <c r="T773091" s="51"/>
    </row>
    <row r="773188" spans="20:20" x14ac:dyDescent="0.25">
      <c r="T773188" s="51"/>
    </row>
    <row r="773285" spans="20:20" x14ac:dyDescent="0.25">
      <c r="T773285" s="51"/>
    </row>
    <row r="773382" spans="20:20" x14ac:dyDescent="0.25">
      <c r="T773382" s="51"/>
    </row>
    <row r="773479" spans="20:20" x14ac:dyDescent="0.25">
      <c r="T773479" s="51"/>
    </row>
    <row r="773576" spans="20:20" x14ac:dyDescent="0.25">
      <c r="T773576" s="51"/>
    </row>
    <row r="773673" spans="20:20" x14ac:dyDescent="0.25">
      <c r="T773673" s="51"/>
    </row>
    <row r="773770" spans="20:20" x14ac:dyDescent="0.25">
      <c r="T773770" s="51"/>
    </row>
    <row r="773867" spans="20:20" x14ac:dyDescent="0.25">
      <c r="T773867" s="51"/>
    </row>
    <row r="773964" spans="20:20" x14ac:dyDescent="0.25">
      <c r="T773964" s="51"/>
    </row>
    <row r="774061" spans="20:20" x14ac:dyDescent="0.25">
      <c r="T774061" s="51"/>
    </row>
    <row r="774158" spans="20:20" x14ac:dyDescent="0.25">
      <c r="T774158" s="51"/>
    </row>
    <row r="774255" spans="20:20" x14ac:dyDescent="0.25">
      <c r="T774255" s="51"/>
    </row>
    <row r="774352" spans="20:20" x14ac:dyDescent="0.25">
      <c r="T774352" s="51"/>
    </row>
    <row r="774449" spans="20:20" x14ac:dyDescent="0.25">
      <c r="T774449" s="51"/>
    </row>
    <row r="774546" spans="20:20" x14ac:dyDescent="0.25">
      <c r="T774546" s="51"/>
    </row>
    <row r="774643" spans="20:20" x14ac:dyDescent="0.25">
      <c r="T774643" s="51"/>
    </row>
    <row r="774740" spans="20:20" x14ac:dyDescent="0.25">
      <c r="T774740" s="51"/>
    </row>
    <row r="774837" spans="20:20" x14ac:dyDescent="0.25">
      <c r="T774837" s="51"/>
    </row>
    <row r="774934" spans="20:20" x14ac:dyDescent="0.25">
      <c r="T774934" s="51"/>
    </row>
    <row r="775031" spans="20:20" x14ac:dyDescent="0.25">
      <c r="T775031" s="51"/>
    </row>
    <row r="775128" spans="20:20" x14ac:dyDescent="0.25">
      <c r="T775128" s="51"/>
    </row>
    <row r="775225" spans="20:20" x14ac:dyDescent="0.25">
      <c r="T775225" s="51"/>
    </row>
    <row r="775322" spans="20:20" x14ac:dyDescent="0.25">
      <c r="T775322" s="51"/>
    </row>
    <row r="775419" spans="20:20" x14ac:dyDescent="0.25">
      <c r="T775419" s="51"/>
    </row>
    <row r="775516" spans="20:20" x14ac:dyDescent="0.25">
      <c r="T775516" s="51"/>
    </row>
    <row r="775613" spans="20:20" x14ac:dyDescent="0.25">
      <c r="T775613" s="51"/>
    </row>
    <row r="775710" spans="20:20" x14ac:dyDescent="0.25">
      <c r="T775710" s="51"/>
    </row>
    <row r="775807" spans="20:20" x14ac:dyDescent="0.25">
      <c r="T775807" s="51"/>
    </row>
    <row r="775904" spans="20:20" x14ac:dyDescent="0.25">
      <c r="T775904" s="51"/>
    </row>
    <row r="776001" spans="20:20" x14ac:dyDescent="0.25">
      <c r="T776001" s="51"/>
    </row>
    <row r="776098" spans="20:20" x14ac:dyDescent="0.25">
      <c r="T776098" s="51"/>
    </row>
    <row r="776195" spans="20:20" x14ac:dyDescent="0.25">
      <c r="T776195" s="51"/>
    </row>
    <row r="776292" spans="20:20" x14ac:dyDescent="0.25">
      <c r="T776292" s="51"/>
    </row>
    <row r="776389" spans="20:20" x14ac:dyDescent="0.25">
      <c r="T776389" s="51"/>
    </row>
    <row r="776486" spans="20:20" x14ac:dyDescent="0.25">
      <c r="T776486" s="51"/>
    </row>
    <row r="776583" spans="20:20" x14ac:dyDescent="0.25">
      <c r="T776583" s="51"/>
    </row>
    <row r="776680" spans="20:20" x14ac:dyDescent="0.25">
      <c r="T776680" s="51"/>
    </row>
    <row r="776777" spans="20:20" x14ac:dyDescent="0.25">
      <c r="T776777" s="51"/>
    </row>
    <row r="776874" spans="20:20" x14ac:dyDescent="0.25">
      <c r="T776874" s="51"/>
    </row>
    <row r="776971" spans="20:20" x14ac:dyDescent="0.25">
      <c r="T776971" s="51"/>
    </row>
    <row r="777068" spans="20:20" x14ac:dyDescent="0.25">
      <c r="T777068" s="51"/>
    </row>
    <row r="777165" spans="20:20" x14ac:dyDescent="0.25">
      <c r="T777165" s="51"/>
    </row>
    <row r="777262" spans="20:20" x14ac:dyDescent="0.25">
      <c r="T777262" s="51"/>
    </row>
    <row r="777359" spans="20:20" x14ac:dyDescent="0.25">
      <c r="T777359" s="51"/>
    </row>
    <row r="777456" spans="20:20" x14ac:dyDescent="0.25">
      <c r="T777456" s="51"/>
    </row>
    <row r="777553" spans="20:20" x14ac:dyDescent="0.25">
      <c r="T777553" s="51"/>
    </row>
    <row r="777650" spans="20:20" x14ac:dyDescent="0.25">
      <c r="T777650" s="51"/>
    </row>
    <row r="777747" spans="20:20" x14ac:dyDescent="0.25">
      <c r="T777747" s="51"/>
    </row>
    <row r="777844" spans="20:20" x14ac:dyDescent="0.25">
      <c r="T777844" s="51"/>
    </row>
    <row r="777941" spans="20:20" x14ac:dyDescent="0.25">
      <c r="T777941" s="51"/>
    </row>
    <row r="778038" spans="20:20" x14ac:dyDescent="0.25">
      <c r="T778038" s="51"/>
    </row>
    <row r="778135" spans="20:20" x14ac:dyDescent="0.25">
      <c r="T778135" s="51"/>
    </row>
    <row r="778232" spans="20:20" x14ac:dyDescent="0.25">
      <c r="T778232" s="51"/>
    </row>
    <row r="778329" spans="20:20" x14ac:dyDescent="0.25">
      <c r="T778329" s="51"/>
    </row>
    <row r="778426" spans="20:20" x14ac:dyDescent="0.25">
      <c r="T778426" s="51"/>
    </row>
    <row r="778523" spans="20:20" x14ac:dyDescent="0.25">
      <c r="T778523" s="51"/>
    </row>
    <row r="778620" spans="20:20" x14ac:dyDescent="0.25">
      <c r="T778620" s="51"/>
    </row>
    <row r="778717" spans="20:20" x14ac:dyDescent="0.25">
      <c r="T778717" s="51"/>
    </row>
    <row r="778814" spans="20:20" x14ac:dyDescent="0.25">
      <c r="T778814" s="51"/>
    </row>
    <row r="778911" spans="20:20" x14ac:dyDescent="0.25">
      <c r="T778911" s="51"/>
    </row>
    <row r="779008" spans="20:20" x14ac:dyDescent="0.25">
      <c r="T779008" s="51"/>
    </row>
    <row r="779105" spans="20:20" x14ac:dyDescent="0.25">
      <c r="T779105" s="51"/>
    </row>
    <row r="779202" spans="20:20" x14ac:dyDescent="0.25">
      <c r="T779202" s="51"/>
    </row>
    <row r="779299" spans="20:20" x14ac:dyDescent="0.25">
      <c r="T779299" s="51"/>
    </row>
    <row r="779396" spans="20:20" x14ac:dyDescent="0.25">
      <c r="T779396" s="51"/>
    </row>
    <row r="779493" spans="20:20" x14ac:dyDescent="0.25">
      <c r="T779493" s="51"/>
    </row>
    <row r="779590" spans="20:20" x14ac:dyDescent="0.25">
      <c r="T779590" s="51"/>
    </row>
    <row r="779687" spans="20:20" x14ac:dyDescent="0.25">
      <c r="T779687" s="51"/>
    </row>
    <row r="779784" spans="20:20" x14ac:dyDescent="0.25">
      <c r="T779784" s="51"/>
    </row>
    <row r="779881" spans="20:20" x14ac:dyDescent="0.25">
      <c r="T779881" s="51"/>
    </row>
    <row r="779978" spans="20:20" x14ac:dyDescent="0.25">
      <c r="T779978" s="51"/>
    </row>
    <row r="780075" spans="20:20" x14ac:dyDescent="0.25">
      <c r="T780075" s="51"/>
    </row>
    <row r="780172" spans="20:20" x14ac:dyDescent="0.25">
      <c r="T780172" s="51"/>
    </row>
    <row r="780269" spans="20:20" x14ac:dyDescent="0.25">
      <c r="T780269" s="51"/>
    </row>
    <row r="780366" spans="20:20" x14ac:dyDescent="0.25">
      <c r="T780366" s="51"/>
    </row>
    <row r="780463" spans="20:20" x14ac:dyDescent="0.25">
      <c r="T780463" s="51"/>
    </row>
    <row r="780560" spans="20:20" x14ac:dyDescent="0.25">
      <c r="T780560" s="51"/>
    </row>
    <row r="780657" spans="20:20" x14ac:dyDescent="0.25">
      <c r="T780657" s="51"/>
    </row>
    <row r="780754" spans="20:20" x14ac:dyDescent="0.25">
      <c r="T780754" s="51"/>
    </row>
    <row r="780851" spans="20:20" x14ac:dyDescent="0.25">
      <c r="T780851" s="51"/>
    </row>
    <row r="780948" spans="20:20" x14ac:dyDescent="0.25">
      <c r="T780948" s="51"/>
    </row>
    <row r="781045" spans="20:20" x14ac:dyDescent="0.25">
      <c r="T781045" s="51"/>
    </row>
    <row r="781142" spans="20:20" x14ac:dyDescent="0.25">
      <c r="T781142" s="51"/>
    </row>
    <row r="781239" spans="20:20" x14ac:dyDescent="0.25">
      <c r="T781239" s="51"/>
    </row>
    <row r="781336" spans="20:20" x14ac:dyDescent="0.25">
      <c r="T781336" s="51"/>
    </row>
    <row r="781433" spans="20:20" x14ac:dyDescent="0.25">
      <c r="T781433" s="51"/>
    </row>
    <row r="781530" spans="20:20" x14ac:dyDescent="0.25">
      <c r="T781530" s="51"/>
    </row>
    <row r="781627" spans="20:20" x14ac:dyDescent="0.25">
      <c r="T781627" s="51"/>
    </row>
    <row r="781724" spans="20:20" x14ac:dyDescent="0.25">
      <c r="T781724" s="51"/>
    </row>
    <row r="781821" spans="20:20" x14ac:dyDescent="0.25">
      <c r="T781821" s="51"/>
    </row>
    <row r="781918" spans="20:20" x14ac:dyDescent="0.25">
      <c r="T781918" s="51"/>
    </row>
    <row r="782015" spans="20:20" x14ac:dyDescent="0.25">
      <c r="T782015" s="51"/>
    </row>
    <row r="782112" spans="20:20" x14ac:dyDescent="0.25">
      <c r="T782112" s="51"/>
    </row>
    <row r="782209" spans="20:20" x14ac:dyDescent="0.25">
      <c r="T782209" s="51"/>
    </row>
    <row r="782306" spans="20:20" x14ac:dyDescent="0.25">
      <c r="T782306" s="51"/>
    </row>
    <row r="782403" spans="20:20" x14ac:dyDescent="0.25">
      <c r="T782403" s="51"/>
    </row>
    <row r="782500" spans="20:20" x14ac:dyDescent="0.25">
      <c r="T782500" s="51"/>
    </row>
    <row r="782597" spans="20:20" x14ac:dyDescent="0.25">
      <c r="T782597" s="51"/>
    </row>
    <row r="782694" spans="20:20" x14ac:dyDescent="0.25">
      <c r="T782694" s="51"/>
    </row>
    <row r="782791" spans="20:20" x14ac:dyDescent="0.25">
      <c r="T782791" s="51"/>
    </row>
    <row r="782888" spans="20:20" x14ac:dyDescent="0.25">
      <c r="T782888" s="51"/>
    </row>
    <row r="782985" spans="20:20" x14ac:dyDescent="0.25">
      <c r="T782985" s="51"/>
    </row>
    <row r="783082" spans="20:20" x14ac:dyDescent="0.25">
      <c r="T783082" s="51"/>
    </row>
    <row r="783179" spans="20:20" x14ac:dyDescent="0.25">
      <c r="T783179" s="51"/>
    </row>
    <row r="783276" spans="20:20" x14ac:dyDescent="0.25">
      <c r="T783276" s="51"/>
    </row>
    <row r="783373" spans="20:20" x14ac:dyDescent="0.25">
      <c r="T783373" s="51"/>
    </row>
    <row r="783470" spans="20:20" x14ac:dyDescent="0.25">
      <c r="T783470" s="51"/>
    </row>
    <row r="783567" spans="20:20" x14ac:dyDescent="0.25">
      <c r="T783567" s="51"/>
    </row>
    <row r="783664" spans="20:20" x14ac:dyDescent="0.25">
      <c r="T783664" s="51"/>
    </row>
    <row r="783761" spans="20:20" x14ac:dyDescent="0.25">
      <c r="T783761" s="51"/>
    </row>
    <row r="783858" spans="20:20" x14ac:dyDescent="0.25">
      <c r="T783858" s="51"/>
    </row>
    <row r="783955" spans="20:20" x14ac:dyDescent="0.25">
      <c r="T783955" s="51"/>
    </row>
    <row r="784052" spans="20:20" x14ac:dyDescent="0.25">
      <c r="T784052" s="51"/>
    </row>
    <row r="784149" spans="20:20" x14ac:dyDescent="0.25">
      <c r="T784149" s="51"/>
    </row>
    <row r="784246" spans="20:20" x14ac:dyDescent="0.25">
      <c r="T784246" s="51"/>
    </row>
    <row r="784343" spans="20:20" x14ac:dyDescent="0.25">
      <c r="T784343" s="51"/>
    </row>
    <row r="784440" spans="20:20" x14ac:dyDescent="0.25">
      <c r="T784440" s="51"/>
    </row>
    <row r="784537" spans="20:20" x14ac:dyDescent="0.25">
      <c r="T784537" s="51"/>
    </row>
    <row r="784634" spans="20:20" x14ac:dyDescent="0.25">
      <c r="T784634" s="51"/>
    </row>
    <row r="784731" spans="20:20" x14ac:dyDescent="0.25">
      <c r="T784731" s="51"/>
    </row>
    <row r="784828" spans="20:20" x14ac:dyDescent="0.25">
      <c r="T784828" s="51"/>
    </row>
    <row r="784925" spans="20:20" x14ac:dyDescent="0.25">
      <c r="T784925" s="51"/>
    </row>
    <row r="785022" spans="20:20" x14ac:dyDescent="0.25">
      <c r="T785022" s="51"/>
    </row>
    <row r="785119" spans="20:20" x14ac:dyDescent="0.25">
      <c r="T785119" s="51"/>
    </row>
    <row r="785216" spans="20:20" x14ac:dyDescent="0.25">
      <c r="T785216" s="51"/>
    </row>
    <row r="785313" spans="20:20" x14ac:dyDescent="0.25">
      <c r="T785313" s="51"/>
    </row>
    <row r="785410" spans="20:20" x14ac:dyDescent="0.25">
      <c r="T785410" s="51"/>
    </row>
    <row r="785507" spans="20:20" x14ac:dyDescent="0.25">
      <c r="T785507" s="51"/>
    </row>
    <row r="785604" spans="20:20" x14ac:dyDescent="0.25">
      <c r="T785604" s="51"/>
    </row>
    <row r="785701" spans="20:20" x14ac:dyDescent="0.25">
      <c r="T785701" s="51"/>
    </row>
    <row r="785798" spans="20:20" x14ac:dyDescent="0.25">
      <c r="T785798" s="51"/>
    </row>
    <row r="785895" spans="20:20" x14ac:dyDescent="0.25">
      <c r="T785895" s="51"/>
    </row>
    <row r="785992" spans="20:20" x14ac:dyDescent="0.25">
      <c r="T785992" s="51"/>
    </row>
    <row r="786089" spans="20:20" x14ac:dyDescent="0.25">
      <c r="T786089" s="51"/>
    </row>
    <row r="786186" spans="20:20" x14ac:dyDescent="0.25">
      <c r="T786186" s="51"/>
    </row>
    <row r="786283" spans="20:20" x14ac:dyDescent="0.25">
      <c r="T786283" s="51"/>
    </row>
    <row r="786380" spans="20:20" x14ac:dyDescent="0.25">
      <c r="T786380" s="51"/>
    </row>
    <row r="786477" spans="20:20" x14ac:dyDescent="0.25">
      <c r="T786477" s="51"/>
    </row>
    <row r="786574" spans="20:20" x14ac:dyDescent="0.25">
      <c r="T786574" s="51"/>
    </row>
    <row r="786671" spans="20:20" x14ac:dyDescent="0.25">
      <c r="T786671" s="51"/>
    </row>
    <row r="786768" spans="20:20" x14ac:dyDescent="0.25">
      <c r="T786768" s="51"/>
    </row>
    <row r="786865" spans="20:20" x14ac:dyDescent="0.25">
      <c r="T786865" s="51"/>
    </row>
    <row r="786962" spans="20:20" x14ac:dyDescent="0.25">
      <c r="T786962" s="51"/>
    </row>
    <row r="787059" spans="20:20" x14ac:dyDescent="0.25">
      <c r="T787059" s="51"/>
    </row>
    <row r="787156" spans="20:20" x14ac:dyDescent="0.25">
      <c r="T787156" s="51"/>
    </row>
    <row r="787253" spans="20:20" x14ac:dyDescent="0.25">
      <c r="T787253" s="51"/>
    </row>
    <row r="787350" spans="20:20" x14ac:dyDescent="0.25">
      <c r="T787350" s="51"/>
    </row>
    <row r="787447" spans="20:20" x14ac:dyDescent="0.25">
      <c r="T787447" s="51"/>
    </row>
    <row r="787544" spans="20:20" x14ac:dyDescent="0.25">
      <c r="T787544" s="51"/>
    </row>
    <row r="787641" spans="20:20" x14ac:dyDescent="0.25">
      <c r="T787641" s="51"/>
    </row>
    <row r="787738" spans="20:20" x14ac:dyDescent="0.25">
      <c r="T787738" s="51"/>
    </row>
    <row r="787835" spans="20:20" x14ac:dyDescent="0.25">
      <c r="T787835" s="51"/>
    </row>
    <row r="787932" spans="20:20" x14ac:dyDescent="0.25">
      <c r="T787932" s="51"/>
    </row>
    <row r="788029" spans="20:20" x14ac:dyDescent="0.25">
      <c r="T788029" s="51"/>
    </row>
    <row r="788126" spans="20:20" x14ac:dyDescent="0.25">
      <c r="T788126" s="51"/>
    </row>
    <row r="788223" spans="20:20" x14ac:dyDescent="0.25">
      <c r="T788223" s="51"/>
    </row>
    <row r="788320" spans="20:20" x14ac:dyDescent="0.25">
      <c r="T788320" s="51"/>
    </row>
    <row r="788417" spans="20:20" x14ac:dyDescent="0.25">
      <c r="T788417" s="51"/>
    </row>
    <row r="788514" spans="20:20" x14ac:dyDescent="0.25">
      <c r="T788514" s="51"/>
    </row>
    <row r="788611" spans="20:20" x14ac:dyDescent="0.25">
      <c r="T788611" s="51"/>
    </row>
    <row r="788708" spans="20:20" x14ac:dyDescent="0.25">
      <c r="T788708" s="51"/>
    </row>
    <row r="788805" spans="20:20" x14ac:dyDescent="0.25">
      <c r="T788805" s="51"/>
    </row>
    <row r="788902" spans="20:20" x14ac:dyDescent="0.25">
      <c r="T788902" s="51"/>
    </row>
    <row r="788999" spans="20:20" x14ac:dyDescent="0.25">
      <c r="T788999" s="51"/>
    </row>
    <row r="789096" spans="20:20" x14ac:dyDescent="0.25">
      <c r="T789096" s="51"/>
    </row>
    <row r="789193" spans="20:20" x14ac:dyDescent="0.25">
      <c r="T789193" s="51"/>
    </row>
    <row r="789290" spans="20:20" x14ac:dyDescent="0.25">
      <c r="T789290" s="51"/>
    </row>
    <row r="789387" spans="20:20" x14ac:dyDescent="0.25">
      <c r="T789387" s="51"/>
    </row>
    <row r="789484" spans="20:20" x14ac:dyDescent="0.25">
      <c r="T789484" s="51"/>
    </row>
    <row r="789581" spans="20:20" x14ac:dyDescent="0.25">
      <c r="T789581" s="51"/>
    </row>
    <row r="789678" spans="20:20" x14ac:dyDescent="0.25">
      <c r="T789678" s="51"/>
    </row>
    <row r="789775" spans="20:20" x14ac:dyDescent="0.25">
      <c r="T789775" s="51"/>
    </row>
    <row r="789872" spans="20:20" x14ac:dyDescent="0.25">
      <c r="T789872" s="51"/>
    </row>
    <row r="789969" spans="20:20" x14ac:dyDescent="0.25">
      <c r="T789969" s="51"/>
    </row>
    <row r="790066" spans="20:20" x14ac:dyDescent="0.25">
      <c r="T790066" s="51"/>
    </row>
    <row r="790163" spans="20:20" x14ac:dyDescent="0.25">
      <c r="T790163" s="51"/>
    </row>
    <row r="790260" spans="20:20" x14ac:dyDescent="0.25">
      <c r="T790260" s="51"/>
    </row>
    <row r="790357" spans="20:20" x14ac:dyDescent="0.25">
      <c r="T790357" s="51"/>
    </row>
    <row r="790454" spans="20:20" x14ac:dyDescent="0.25">
      <c r="T790454" s="51"/>
    </row>
    <row r="790551" spans="20:20" x14ac:dyDescent="0.25">
      <c r="T790551" s="51"/>
    </row>
    <row r="790648" spans="20:20" x14ac:dyDescent="0.25">
      <c r="T790648" s="51"/>
    </row>
    <row r="790745" spans="20:20" x14ac:dyDescent="0.25">
      <c r="T790745" s="51"/>
    </row>
    <row r="790842" spans="20:20" x14ac:dyDescent="0.25">
      <c r="T790842" s="51"/>
    </row>
    <row r="790939" spans="20:20" x14ac:dyDescent="0.25">
      <c r="T790939" s="51"/>
    </row>
    <row r="791036" spans="20:20" x14ac:dyDescent="0.25">
      <c r="T791036" s="51"/>
    </row>
    <row r="791133" spans="20:20" x14ac:dyDescent="0.25">
      <c r="T791133" s="51"/>
    </row>
    <row r="791230" spans="20:20" x14ac:dyDescent="0.25">
      <c r="T791230" s="51"/>
    </row>
    <row r="791327" spans="20:20" x14ac:dyDescent="0.25">
      <c r="T791327" s="51"/>
    </row>
    <row r="791424" spans="20:20" x14ac:dyDescent="0.25">
      <c r="T791424" s="51"/>
    </row>
    <row r="791521" spans="20:20" x14ac:dyDescent="0.25">
      <c r="T791521" s="51"/>
    </row>
    <row r="791618" spans="20:20" x14ac:dyDescent="0.25">
      <c r="T791618" s="51"/>
    </row>
    <row r="791715" spans="20:20" x14ac:dyDescent="0.25">
      <c r="T791715" s="51"/>
    </row>
    <row r="791812" spans="20:20" x14ac:dyDescent="0.25">
      <c r="T791812" s="51"/>
    </row>
    <row r="791909" spans="20:20" x14ac:dyDescent="0.25">
      <c r="T791909" s="51"/>
    </row>
    <row r="792006" spans="20:20" x14ac:dyDescent="0.25">
      <c r="T792006" s="51"/>
    </row>
    <row r="792103" spans="20:20" x14ac:dyDescent="0.25">
      <c r="T792103" s="51"/>
    </row>
    <row r="792200" spans="20:20" x14ac:dyDescent="0.25">
      <c r="T792200" s="51"/>
    </row>
    <row r="792297" spans="20:20" x14ac:dyDescent="0.25">
      <c r="T792297" s="51"/>
    </row>
    <row r="792394" spans="20:20" x14ac:dyDescent="0.25">
      <c r="T792394" s="51"/>
    </row>
    <row r="792491" spans="20:20" x14ac:dyDescent="0.25">
      <c r="T792491" s="51"/>
    </row>
    <row r="792588" spans="20:20" x14ac:dyDescent="0.25">
      <c r="T792588" s="51"/>
    </row>
    <row r="792685" spans="20:20" x14ac:dyDescent="0.25">
      <c r="T792685" s="51"/>
    </row>
    <row r="792782" spans="20:20" x14ac:dyDescent="0.25">
      <c r="T792782" s="51"/>
    </row>
    <row r="792879" spans="20:20" x14ac:dyDescent="0.25">
      <c r="T792879" s="51"/>
    </row>
    <row r="792976" spans="20:20" x14ac:dyDescent="0.25">
      <c r="T792976" s="51"/>
    </row>
    <row r="793073" spans="20:20" x14ac:dyDescent="0.25">
      <c r="T793073" s="51"/>
    </row>
    <row r="793170" spans="20:20" x14ac:dyDescent="0.25">
      <c r="T793170" s="51"/>
    </row>
    <row r="793267" spans="20:20" x14ac:dyDescent="0.25">
      <c r="T793267" s="51"/>
    </row>
    <row r="793364" spans="20:20" x14ac:dyDescent="0.25">
      <c r="T793364" s="51"/>
    </row>
    <row r="793461" spans="20:20" x14ac:dyDescent="0.25">
      <c r="T793461" s="51"/>
    </row>
    <row r="793558" spans="20:20" x14ac:dyDescent="0.25">
      <c r="T793558" s="51"/>
    </row>
    <row r="793655" spans="20:20" x14ac:dyDescent="0.25">
      <c r="T793655" s="51"/>
    </row>
    <row r="793752" spans="20:20" x14ac:dyDescent="0.25">
      <c r="T793752" s="51"/>
    </row>
    <row r="793849" spans="20:20" x14ac:dyDescent="0.25">
      <c r="T793849" s="51"/>
    </row>
    <row r="793946" spans="20:20" x14ac:dyDescent="0.25">
      <c r="T793946" s="51"/>
    </row>
    <row r="794043" spans="20:20" x14ac:dyDescent="0.25">
      <c r="T794043" s="51"/>
    </row>
    <row r="794140" spans="20:20" x14ac:dyDescent="0.25">
      <c r="T794140" s="51"/>
    </row>
    <row r="794237" spans="20:20" x14ac:dyDescent="0.25">
      <c r="T794237" s="51"/>
    </row>
    <row r="794334" spans="20:20" x14ac:dyDescent="0.25">
      <c r="T794334" s="51"/>
    </row>
    <row r="794431" spans="20:20" x14ac:dyDescent="0.25">
      <c r="T794431" s="51"/>
    </row>
    <row r="794528" spans="20:20" x14ac:dyDescent="0.25">
      <c r="T794528" s="51"/>
    </row>
    <row r="794625" spans="20:20" x14ac:dyDescent="0.25">
      <c r="T794625" s="51"/>
    </row>
    <row r="794722" spans="20:20" x14ac:dyDescent="0.25">
      <c r="T794722" s="51"/>
    </row>
    <row r="794819" spans="20:20" x14ac:dyDescent="0.25">
      <c r="T794819" s="51"/>
    </row>
    <row r="794916" spans="20:20" x14ac:dyDescent="0.25">
      <c r="T794916" s="51"/>
    </row>
    <row r="795013" spans="20:20" x14ac:dyDescent="0.25">
      <c r="T795013" s="51"/>
    </row>
    <row r="795110" spans="20:20" x14ac:dyDescent="0.25">
      <c r="T795110" s="51"/>
    </row>
    <row r="795207" spans="20:20" x14ac:dyDescent="0.25">
      <c r="T795207" s="51"/>
    </row>
    <row r="795304" spans="20:20" x14ac:dyDescent="0.25">
      <c r="T795304" s="51"/>
    </row>
    <row r="795401" spans="20:20" x14ac:dyDescent="0.25">
      <c r="T795401" s="51"/>
    </row>
    <row r="795498" spans="20:20" x14ac:dyDescent="0.25">
      <c r="T795498" s="51"/>
    </row>
    <row r="795595" spans="20:20" x14ac:dyDescent="0.25">
      <c r="T795595" s="51"/>
    </row>
    <row r="795692" spans="20:20" x14ac:dyDescent="0.25">
      <c r="T795692" s="51"/>
    </row>
    <row r="795789" spans="20:20" x14ac:dyDescent="0.25">
      <c r="T795789" s="51"/>
    </row>
    <row r="795886" spans="20:20" x14ac:dyDescent="0.25">
      <c r="T795886" s="51"/>
    </row>
    <row r="795983" spans="20:20" x14ac:dyDescent="0.25">
      <c r="T795983" s="51"/>
    </row>
    <row r="796080" spans="20:20" x14ac:dyDescent="0.25">
      <c r="T796080" s="51"/>
    </row>
    <row r="796177" spans="20:20" x14ac:dyDescent="0.25">
      <c r="T796177" s="51"/>
    </row>
    <row r="796274" spans="20:20" x14ac:dyDescent="0.25">
      <c r="T796274" s="51"/>
    </row>
    <row r="796371" spans="20:20" x14ac:dyDescent="0.25">
      <c r="T796371" s="51"/>
    </row>
    <row r="796468" spans="20:20" x14ac:dyDescent="0.25">
      <c r="T796468" s="51"/>
    </row>
    <row r="796565" spans="20:20" x14ac:dyDescent="0.25">
      <c r="T796565" s="51"/>
    </row>
    <row r="796662" spans="20:20" x14ac:dyDescent="0.25">
      <c r="T796662" s="51"/>
    </row>
    <row r="796759" spans="20:20" x14ac:dyDescent="0.25">
      <c r="T796759" s="51"/>
    </row>
    <row r="796856" spans="20:20" x14ac:dyDescent="0.25">
      <c r="T796856" s="51"/>
    </row>
    <row r="796953" spans="20:20" x14ac:dyDescent="0.25">
      <c r="T796953" s="51"/>
    </row>
    <row r="797050" spans="20:20" x14ac:dyDescent="0.25">
      <c r="T797050" s="51"/>
    </row>
    <row r="797147" spans="20:20" x14ac:dyDescent="0.25">
      <c r="T797147" s="51"/>
    </row>
    <row r="797244" spans="20:20" x14ac:dyDescent="0.25">
      <c r="T797244" s="51"/>
    </row>
    <row r="797341" spans="20:20" x14ac:dyDescent="0.25">
      <c r="T797341" s="51"/>
    </row>
    <row r="797438" spans="20:20" x14ac:dyDescent="0.25">
      <c r="T797438" s="51"/>
    </row>
    <row r="797535" spans="20:20" x14ac:dyDescent="0.25">
      <c r="T797535" s="51"/>
    </row>
    <row r="797632" spans="20:20" x14ac:dyDescent="0.25">
      <c r="T797632" s="51"/>
    </row>
    <row r="797729" spans="20:20" x14ac:dyDescent="0.25">
      <c r="T797729" s="51"/>
    </row>
    <row r="797826" spans="20:20" x14ac:dyDescent="0.25">
      <c r="T797826" s="51"/>
    </row>
    <row r="797923" spans="20:20" x14ac:dyDescent="0.25">
      <c r="T797923" s="51"/>
    </row>
    <row r="798020" spans="20:20" x14ac:dyDescent="0.25">
      <c r="T798020" s="51"/>
    </row>
    <row r="798117" spans="20:20" x14ac:dyDescent="0.25">
      <c r="T798117" s="51"/>
    </row>
    <row r="798214" spans="20:20" x14ac:dyDescent="0.25">
      <c r="T798214" s="51"/>
    </row>
    <row r="798311" spans="20:20" x14ac:dyDescent="0.25">
      <c r="T798311" s="51"/>
    </row>
    <row r="798408" spans="20:20" x14ac:dyDescent="0.25">
      <c r="T798408" s="51"/>
    </row>
    <row r="798505" spans="20:20" x14ac:dyDescent="0.25">
      <c r="T798505" s="51"/>
    </row>
    <row r="798602" spans="20:20" x14ac:dyDescent="0.25">
      <c r="T798602" s="51"/>
    </row>
    <row r="798699" spans="20:20" x14ac:dyDescent="0.25">
      <c r="T798699" s="51"/>
    </row>
    <row r="798796" spans="20:20" x14ac:dyDescent="0.25">
      <c r="T798796" s="51"/>
    </row>
    <row r="798893" spans="20:20" x14ac:dyDescent="0.25">
      <c r="T798893" s="51"/>
    </row>
    <row r="798990" spans="20:20" x14ac:dyDescent="0.25">
      <c r="T798990" s="51"/>
    </row>
    <row r="799087" spans="20:20" x14ac:dyDescent="0.25">
      <c r="T799087" s="51"/>
    </row>
    <row r="799184" spans="20:20" x14ac:dyDescent="0.25">
      <c r="T799184" s="51"/>
    </row>
    <row r="799281" spans="20:20" x14ac:dyDescent="0.25">
      <c r="T799281" s="51"/>
    </row>
    <row r="799378" spans="20:20" x14ac:dyDescent="0.25">
      <c r="T799378" s="51"/>
    </row>
    <row r="799475" spans="20:20" x14ac:dyDescent="0.25">
      <c r="T799475" s="51"/>
    </row>
    <row r="799572" spans="20:20" x14ac:dyDescent="0.25">
      <c r="T799572" s="51"/>
    </row>
    <row r="799669" spans="20:20" x14ac:dyDescent="0.25">
      <c r="T799669" s="51"/>
    </row>
    <row r="799766" spans="20:20" x14ac:dyDescent="0.25">
      <c r="T799766" s="51"/>
    </row>
    <row r="799863" spans="20:20" x14ac:dyDescent="0.25">
      <c r="T799863" s="51"/>
    </row>
    <row r="799960" spans="20:20" x14ac:dyDescent="0.25">
      <c r="T799960" s="51"/>
    </row>
    <row r="800057" spans="20:20" x14ac:dyDescent="0.25">
      <c r="T800057" s="51"/>
    </row>
    <row r="800154" spans="20:20" x14ac:dyDescent="0.25">
      <c r="T800154" s="51"/>
    </row>
    <row r="800251" spans="20:20" x14ac:dyDescent="0.25">
      <c r="T800251" s="51"/>
    </row>
    <row r="800348" spans="20:20" x14ac:dyDescent="0.25">
      <c r="T800348" s="51"/>
    </row>
    <row r="800445" spans="20:20" x14ac:dyDescent="0.25">
      <c r="T800445" s="51"/>
    </row>
    <row r="800542" spans="20:20" x14ac:dyDescent="0.25">
      <c r="T800542" s="51"/>
    </row>
    <row r="800639" spans="20:20" x14ac:dyDescent="0.25">
      <c r="T800639" s="51"/>
    </row>
    <row r="800736" spans="20:20" x14ac:dyDescent="0.25">
      <c r="T800736" s="51"/>
    </row>
    <row r="800833" spans="20:20" x14ac:dyDescent="0.25">
      <c r="T800833" s="51"/>
    </row>
    <row r="800930" spans="20:20" x14ac:dyDescent="0.25">
      <c r="T800930" s="51"/>
    </row>
    <row r="801027" spans="20:20" x14ac:dyDescent="0.25">
      <c r="T801027" s="51"/>
    </row>
    <row r="801124" spans="20:20" x14ac:dyDescent="0.25">
      <c r="T801124" s="51"/>
    </row>
    <row r="801221" spans="20:20" x14ac:dyDescent="0.25">
      <c r="T801221" s="51"/>
    </row>
    <row r="801318" spans="20:20" x14ac:dyDescent="0.25">
      <c r="T801318" s="51"/>
    </row>
    <row r="801415" spans="20:20" x14ac:dyDescent="0.25">
      <c r="T801415" s="51"/>
    </row>
    <row r="801512" spans="20:20" x14ac:dyDescent="0.25">
      <c r="T801512" s="51"/>
    </row>
    <row r="801609" spans="20:20" x14ac:dyDescent="0.25">
      <c r="T801609" s="51"/>
    </row>
    <row r="801706" spans="20:20" x14ac:dyDescent="0.25">
      <c r="T801706" s="51"/>
    </row>
    <row r="801803" spans="20:20" x14ac:dyDescent="0.25">
      <c r="T801803" s="51"/>
    </row>
    <row r="801900" spans="20:20" x14ac:dyDescent="0.25">
      <c r="T801900" s="51"/>
    </row>
    <row r="801997" spans="20:20" x14ac:dyDescent="0.25">
      <c r="T801997" s="51"/>
    </row>
    <row r="802094" spans="20:20" x14ac:dyDescent="0.25">
      <c r="T802094" s="51"/>
    </row>
    <row r="802191" spans="20:20" x14ac:dyDescent="0.25">
      <c r="T802191" s="51"/>
    </row>
    <row r="802288" spans="20:20" x14ac:dyDescent="0.25">
      <c r="T802288" s="51"/>
    </row>
    <row r="802385" spans="20:20" x14ac:dyDescent="0.25">
      <c r="T802385" s="51"/>
    </row>
    <row r="802482" spans="20:20" x14ac:dyDescent="0.25">
      <c r="T802482" s="51"/>
    </row>
    <row r="802579" spans="20:20" x14ac:dyDescent="0.25">
      <c r="T802579" s="51"/>
    </row>
    <row r="802676" spans="20:20" x14ac:dyDescent="0.25">
      <c r="T802676" s="51"/>
    </row>
    <row r="802773" spans="20:20" x14ac:dyDescent="0.25">
      <c r="T802773" s="51"/>
    </row>
    <row r="802870" spans="20:20" x14ac:dyDescent="0.25">
      <c r="T802870" s="51"/>
    </row>
    <row r="802967" spans="20:20" x14ac:dyDescent="0.25">
      <c r="T802967" s="51"/>
    </row>
    <row r="803064" spans="20:20" x14ac:dyDescent="0.25">
      <c r="T803064" s="51"/>
    </row>
    <row r="803161" spans="20:20" x14ac:dyDescent="0.25">
      <c r="T803161" s="51"/>
    </row>
    <row r="803258" spans="20:20" x14ac:dyDescent="0.25">
      <c r="T803258" s="51"/>
    </row>
    <row r="803355" spans="20:20" x14ac:dyDescent="0.25">
      <c r="T803355" s="51"/>
    </row>
    <row r="803452" spans="20:20" x14ac:dyDescent="0.25">
      <c r="T803452" s="51"/>
    </row>
    <row r="803549" spans="20:20" x14ac:dyDescent="0.25">
      <c r="T803549" s="51"/>
    </row>
    <row r="803646" spans="20:20" x14ac:dyDescent="0.25">
      <c r="T803646" s="51"/>
    </row>
    <row r="803743" spans="20:20" x14ac:dyDescent="0.25">
      <c r="T803743" s="51"/>
    </row>
    <row r="803840" spans="20:20" x14ac:dyDescent="0.25">
      <c r="T803840" s="51"/>
    </row>
    <row r="803937" spans="20:20" x14ac:dyDescent="0.25">
      <c r="T803937" s="51"/>
    </row>
    <row r="804034" spans="20:20" x14ac:dyDescent="0.25">
      <c r="T804034" s="51"/>
    </row>
    <row r="804131" spans="20:20" x14ac:dyDescent="0.25">
      <c r="T804131" s="51"/>
    </row>
    <row r="804228" spans="20:20" x14ac:dyDescent="0.25">
      <c r="T804228" s="51"/>
    </row>
    <row r="804325" spans="20:20" x14ac:dyDescent="0.25">
      <c r="T804325" s="51"/>
    </row>
    <row r="804422" spans="20:20" x14ac:dyDescent="0.25">
      <c r="T804422" s="51"/>
    </row>
    <row r="804519" spans="20:20" x14ac:dyDescent="0.25">
      <c r="T804519" s="51"/>
    </row>
    <row r="804616" spans="20:20" x14ac:dyDescent="0.25">
      <c r="T804616" s="51"/>
    </row>
    <row r="804713" spans="20:20" x14ac:dyDescent="0.25">
      <c r="T804713" s="51"/>
    </row>
    <row r="804810" spans="20:20" x14ac:dyDescent="0.25">
      <c r="T804810" s="51"/>
    </row>
    <row r="804907" spans="20:20" x14ac:dyDescent="0.25">
      <c r="T804907" s="51"/>
    </row>
    <row r="805004" spans="20:20" x14ac:dyDescent="0.25">
      <c r="T805004" s="51"/>
    </row>
    <row r="805101" spans="20:20" x14ac:dyDescent="0.25">
      <c r="T805101" s="51"/>
    </row>
    <row r="805198" spans="20:20" x14ac:dyDescent="0.25">
      <c r="T805198" s="51"/>
    </row>
    <row r="805295" spans="20:20" x14ac:dyDescent="0.25">
      <c r="T805295" s="51"/>
    </row>
    <row r="805392" spans="20:20" x14ac:dyDescent="0.25">
      <c r="T805392" s="51"/>
    </row>
    <row r="805489" spans="20:20" x14ac:dyDescent="0.25">
      <c r="T805489" s="51"/>
    </row>
    <row r="805586" spans="20:20" x14ac:dyDescent="0.25">
      <c r="T805586" s="51"/>
    </row>
    <row r="805683" spans="20:20" x14ac:dyDescent="0.25">
      <c r="T805683" s="51"/>
    </row>
    <row r="805780" spans="20:20" x14ac:dyDescent="0.25">
      <c r="T805780" s="51"/>
    </row>
    <row r="805877" spans="20:20" x14ac:dyDescent="0.25">
      <c r="T805877" s="51"/>
    </row>
    <row r="805974" spans="20:20" x14ac:dyDescent="0.25">
      <c r="T805974" s="51"/>
    </row>
    <row r="806071" spans="20:20" x14ac:dyDescent="0.25">
      <c r="T806071" s="51"/>
    </row>
    <row r="806168" spans="20:20" x14ac:dyDescent="0.25">
      <c r="T806168" s="51"/>
    </row>
    <row r="806265" spans="20:20" x14ac:dyDescent="0.25">
      <c r="T806265" s="51"/>
    </row>
    <row r="806362" spans="20:20" x14ac:dyDescent="0.25">
      <c r="T806362" s="51"/>
    </row>
    <row r="806459" spans="20:20" x14ac:dyDescent="0.25">
      <c r="T806459" s="51"/>
    </row>
    <row r="806556" spans="20:20" x14ac:dyDescent="0.25">
      <c r="T806556" s="51"/>
    </row>
    <row r="806653" spans="20:20" x14ac:dyDescent="0.25">
      <c r="T806653" s="51"/>
    </row>
    <row r="806750" spans="20:20" x14ac:dyDescent="0.25">
      <c r="T806750" s="51"/>
    </row>
    <row r="806847" spans="20:20" x14ac:dyDescent="0.25">
      <c r="T806847" s="51"/>
    </row>
    <row r="806944" spans="20:20" x14ac:dyDescent="0.25">
      <c r="T806944" s="51"/>
    </row>
    <row r="807041" spans="20:20" x14ac:dyDescent="0.25">
      <c r="T807041" s="51"/>
    </row>
    <row r="807138" spans="20:20" x14ac:dyDescent="0.25">
      <c r="T807138" s="51"/>
    </row>
    <row r="807235" spans="20:20" x14ac:dyDescent="0.25">
      <c r="T807235" s="51"/>
    </row>
    <row r="807332" spans="20:20" x14ac:dyDescent="0.25">
      <c r="T807332" s="51"/>
    </row>
    <row r="807429" spans="20:20" x14ac:dyDescent="0.25">
      <c r="T807429" s="51"/>
    </row>
    <row r="807526" spans="20:20" x14ac:dyDescent="0.25">
      <c r="T807526" s="51"/>
    </row>
    <row r="807623" spans="20:20" x14ac:dyDescent="0.25">
      <c r="T807623" s="51"/>
    </row>
    <row r="807720" spans="20:20" x14ac:dyDescent="0.25">
      <c r="T807720" s="51"/>
    </row>
    <row r="807817" spans="20:20" x14ac:dyDescent="0.25">
      <c r="T807817" s="51"/>
    </row>
    <row r="807914" spans="20:20" x14ac:dyDescent="0.25">
      <c r="T807914" s="51"/>
    </row>
    <row r="808011" spans="20:20" x14ac:dyDescent="0.25">
      <c r="T808011" s="51"/>
    </row>
    <row r="808108" spans="20:20" x14ac:dyDescent="0.25">
      <c r="T808108" s="51"/>
    </row>
    <row r="808205" spans="20:20" x14ac:dyDescent="0.25">
      <c r="T808205" s="51"/>
    </row>
    <row r="808302" spans="20:20" x14ac:dyDescent="0.25">
      <c r="T808302" s="51"/>
    </row>
    <row r="808399" spans="20:20" x14ac:dyDescent="0.25">
      <c r="T808399" s="51"/>
    </row>
    <row r="808496" spans="20:20" x14ac:dyDescent="0.25">
      <c r="T808496" s="51"/>
    </row>
    <row r="808593" spans="20:20" x14ac:dyDescent="0.25">
      <c r="T808593" s="51"/>
    </row>
    <row r="808690" spans="20:20" x14ac:dyDescent="0.25">
      <c r="T808690" s="51"/>
    </row>
    <row r="808787" spans="20:20" x14ac:dyDescent="0.25">
      <c r="T808787" s="51"/>
    </row>
    <row r="808884" spans="20:20" x14ac:dyDescent="0.25">
      <c r="T808884" s="51"/>
    </row>
    <row r="808981" spans="20:20" x14ac:dyDescent="0.25">
      <c r="T808981" s="51"/>
    </row>
    <row r="809078" spans="20:20" x14ac:dyDescent="0.25">
      <c r="T809078" s="51"/>
    </row>
    <row r="809175" spans="20:20" x14ac:dyDescent="0.25">
      <c r="T809175" s="51"/>
    </row>
    <row r="809272" spans="20:20" x14ac:dyDescent="0.25">
      <c r="T809272" s="51"/>
    </row>
    <row r="809369" spans="20:20" x14ac:dyDescent="0.25">
      <c r="T809369" s="51"/>
    </row>
    <row r="809466" spans="20:20" x14ac:dyDescent="0.25">
      <c r="T809466" s="51"/>
    </row>
    <row r="809563" spans="20:20" x14ac:dyDescent="0.25">
      <c r="T809563" s="51"/>
    </row>
    <row r="809660" spans="20:20" x14ac:dyDescent="0.25">
      <c r="T809660" s="51"/>
    </row>
    <row r="809757" spans="20:20" x14ac:dyDescent="0.25">
      <c r="T809757" s="51"/>
    </row>
    <row r="809854" spans="20:20" x14ac:dyDescent="0.25">
      <c r="T809854" s="51"/>
    </row>
    <row r="809951" spans="20:20" x14ac:dyDescent="0.25">
      <c r="T809951" s="51"/>
    </row>
    <row r="810048" spans="20:20" x14ac:dyDescent="0.25">
      <c r="T810048" s="51"/>
    </row>
    <row r="810145" spans="20:20" x14ac:dyDescent="0.25">
      <c r="T810145" s="51"/>
    </row>
    <row r="810242" spans="20:20" x14ac:dyDescent="0.25">
      <c r="T810242" s="51"/>
    </row>
    <row r="810339" spans="20:20" x14ac:dyDescent="0.25">
      <c r="T810339" s="51"/>
    </row>
    <row r="810436" spans="20:20" x14ac:dyDescent="0.25">
      <c r="T810436" s="51"/>
    </row>
    <row r="810533" spans="20:20" x14ac:dyDescent="0.25">
      <c r="T810533" s="51"/>
    </row>
    <row r="810630" spans="20:20" x14ac:dyDescent="0.25">
      <c r="T810630" s="51"/>
    </row>
    <row r="810727" spans="20:20" x14ac:dyDescent="0.25">
      <c r="T810727" s="51"/>
    </row>
    <row r="810824" spans="20:20" x14ac:dyDescent="0.25">
      <c r="T810824" s="51"/>
    </row>
    <row r="810921" spans="20:20" x14ac:dyDescent="0.25">
      <c r="T810921" s="51"/>
    </row>
    <row r="811018" spans="20:20" x14ac:dyDescent="0.25">
      <c r="T811018" s="51"/>
    </row>
    <row r="811115" spans="20:20" x14ac:dyDescent="0.25">
      <c r="T811115" s="51"/>
    </row>
    <row r="811212" spans="20:20" x14ac:dyDescent="0.25">
      <c r="T811212" s="51"/>
    </row>
    <row r="811309" spans="20:20" x14ac:dyDescent="0.25">
      <c r="T811309" s="51"/>
    </row>
    <row r="811406" spans="20:20" x14ac:dyDescent="0.25">
      <c r="T811406" s="51"/>
    </row>
    <row r="811503" spans="20:20" x14ac:dyDescent="0.25">
      <c r="T811503" s="51"/>
    </row>
    <row r="811600" spans="20:20" x14ac:dyDescent="0.25">
      <c r="T811600" s="51"/>
    </row>
    <row r="811697" spans="20:20" x14ac:dyDescent="0.25">
      <c r="T811697" s="51"/>
    </row>
    <row r="811794" spans="20:20" x14ac:dyDescent="0.25">
      <c r="T811794" s="51"/>
    </row>
    <row r="811891" spans="20:20" x14ac:dyDescent="0.25">
      <c r="T811891" s="51"/>
    </row>
    <row r="811988" spans="20:20" x14ac:dyDescent="0.25">
      <c r="T811988" s="51"/>
    </row>
    <row r="812085" spans="20:20" x14ac:dyDescent="0.25">
      <c r="T812085" s="51"/>
    </row>
    <row r="812182" spans="20:20" x14ac:dyDescent="0.25">
      <c r="T812182" s="51"/>
    </row>
    <row r="812279" spans="20:20" x14ac:dyDescent="0.25">
      <c r="T812279" s="51"/>
    </row>
    <row r="812376" spans="20:20" x14ac:dyDescent="0.25">
      <c r="T812376" s="51"/>
    </row>
    <row r="812473" spans="20:20" x14ac:dyDescent="0.25">
      <c r="T812473" s="51"/>
    </row>
    <row r="812570" spans="20:20" x14ac:dyDescent="0.25">
      <c r="T812570" s="51"/>
    </row>
    <row r="812667" spans="20:20" x14ac:dyDescent="0.25">
      <c r="T812667" s="51"/>
    </row>
    <row r="812764" spans="20:20" x14ac:dyDescent="0.25">
      <c r="T812764" s="51"/>
    </row>
    <row r="812861" spans="20:20" x14ac:dyDescent="0.25">
      <c r="T812861" s="51"/>
    </row>
    <row r="812958" spans="20:20" x14ac:dyDescent="0.25">
      <c r="T812958" s="51"/>
    </row>
    <row r="813055" spans="20:20" x14ac:dyDescent="0.25">
      <c r="T813055" s="51"/>
    </row>
    <row r="813152" spans="20:20" x14ac:dyDescent="0.25">
      <c r="T813152" s="51"/>
    </row>
    <row r="813249" spans="20:20" x14ac:dyDescent="0.25">
      <c r="T813249" s="51"/>
    </row>
    <row r="813346" spans="20:20" x14ac:dyDescent="0.25">
      <c r="T813346" s="51"/>
    </row>
    <row r="813443" spans="20:20" x14ac:dyDescent="0.25">
      <c r="T813443" s="51"/>
    </row>
    <row r="813540" spans="20:20" x14ac:dyDescent="0.25">
      <c r="T813540" s="51"/>
    </row>
    <row r="813637" spans="20:20" x14ac:dyDescent="0.25">
      <c r="T813637" s="51"/>
    </row>
    <row r="813734" spans="20:20" x14ac:dyDescent="0.25">
      <c r="T813734" s="51"/>
    </row>
    <row r="813831" spans="20:20" x14ac:dyDescent="0.25">
      <c r="T813831" s="51"/>
    </row>
    <row r="813928" spans="20:20" x14ac:dyDescent="0.25">
      <c r="T813928" s="51"/>
    </row>
    <row r="814025" spans="20:20" x14ac:dyDescent="0.25">
      <c r="T814025" s="51"/>
    </row>
    <row r="814122" spans="20:20" x14ac:dyDescent="0.25">
      <c r="T814122" s="51"/>
    </row>
    <row r="814219" spans="20:20" x14ac:dyDescent="0.25">
      <c r="T814219" s="51"/>
    </row>
    <row r="814316" spans="20:20" x14ac:dyDescent="0.25">
      <c r="T814316" s="51"/>
    </row>
    <row r="814413" spans="20:20" x14ac:dyDescent="0.25">
      <c r="T814413" s="51"/>
    </row>
    <row r="814510" spans="20:20" x14ac:dyDescent="0.25">
      <c r="T814510" s="51"/>
    </row>
    <row r="814607" spans="20:20" x14ac:dyDescent="0.25">
      <c r="T814607" s="51"/>
    </row>
    <row r="814704" spans="20:20" x14ac:dyDescent="0.25">
      <c r="T814704" s="51"/>
    </row>
    <row r="814801" spans="20:20" x14ac:dyDescent="0.25">
      <c r="T814801" s="51"/>
    </row>
    <row r="814898" spans="20:20" x14ac:dyDescent="0.25">
      <c r="T814898" s="51"/>
    </row>
    <row r="814995" spans="20:20" x14ac:dyDescent="0.25">
      <c r="T814995" s="51"/>
    </row>
    <row r="815092" spans="20:20" x14ac:dyDescent="0.25">
      <c r="T815092" s="51"/>
    </row>
    <row r="815189" spans="20:20" x14ac:dyDescent="0.25">
      <c r="T815189" s="51"/>
    </row>
    <row r="815286" spans="20:20" x14ac:dyDescent="0.25">
      <c r="T815286" s="51"/>
    </row>
    <row r="815383" spans="20:20" x14ac:dyDescent="0.25">
      <c r="T815383" s="51"/>
    </row>
    <row r="815480" spans="20:20" x14ac:dyDescent="0.25">
      <c r="T815480" s="51"/>
    </row>
    <row r="815577" spans="20:20" x14ac:dyDescent="0.25">
      <c r="T815577" s="51"/>
    </row>
    <row r="815674" spans="20:20" x14ac:dyDescent="0.25">
      <c r="T815674" s="51"/>
    </row>
    <row r="815771" spans="20:20" x14ac:dyDescent="0.25">
      <c r="T815771" s="51"/>
    </row>
    <row r="815868" spans="20:20" x14ac:dyDescent="0.25">
      <c r="T815868" s="51"/>
    </row>
    <row r="815965" spans="20:20" x14ac:dyDescent="0.25">
      <c r="T815965" s="51"/>
    </row>
    <row r="816062" spans="20:20" x14ac:dyDescent="0.25">
      <c r="T816062" s="51"/>
    </row>
    <row r="816159" spans="20:20" x14ac:dyDescent="0.25">
      <c r="T816159" s="51"/>
    </row>
    <row r="816256" spans="20:20" x14ac:dyDescent="0.25">
      <c r="T816256" s="51"/>
    </row>
    <row r="816353" spans="20:20" x14ac:dyDescent="0.25">
      <c r="T816353" s="51"/>
    </row>
    <row r="816450" spans="20:20" x14ac:dyDescent="0.25">
      <c r="T816450" s="51"/>
    </row>
    <row r="816547" spans="20:20" x14ac:dyDescent="0.25">
      <c r="T816547" s="51"/>
    </row>
    <row r="816644" spans="20:20" x14ac:dyDescent="0.25">
      <c r="T816644" s="51"/>
    </row>
    <row r="816741" spans="20:20" x14ac:dyDescent="0.25">
      <c r="T816741" s="51"/>
    </row>
    <row r="816838" spans="20:20" x14ac:dyDescent="0.25">
      <c r="T816838" s="51"/>
    </row>
    <row r="816935" spans="20:20" x14ac:dyDescent="0.25">
      <c r="T816935" s="51"/>
    </row>
    <row r="817032" spans="20:20" x14ac:dyDescent="0.25">
      <c r="T817032" s="51"/>
    </row>
    <row r="817129" spans="20:20" x14ac:dyDescent="0.25">
      <c r="T817129" s="51"/>
    </row>
    <row r="817226" spans="20:20" x14ac:dyDescent="0.25">
      <c r="T817226" s="51"/>
    </row>
    <row r="817323" spans="20:20" x14ac:dyDescent="0.25">
      <c r="T817323" s="51"/>
    </row>
    <row r="817420" spans="20:20" x14ac:dyDescent="0.25">
      <c r="T817420" s="51"/>
    </row>
    <row r="817517" spans="20:20" x14ac:dyDescent="0.25">
      <c r="T817517" s="51"/>
    </row>
    <row r="817614" spans="20:20" x14ac:dyDescent="0.25">
      <c r="T817614" s="51"/>
    </row>
    <row r="817711" spans="20:20" x14ac:dyDescent="0.25">
      <c r="T817711" s="51"/>
    </row>
    <row r="817808" spans="20:20" x14ac:dyDescent="0.25">
      <c r="T817808" s="51"/>
    </row>
    <row r="817905" spans="20:20" x14ac:dyDescent="0.25">
      <c r="T817905" s="51"/>
    </row>
    <row r="818002" spans="20:20" x14ac:dyDescent="0.25">
      <c r="T818002" s="51"/>
    </row>
    <row r="818099" spans="20:20" x14ac:dyDescent="0.25">
      <c r="T818099" s="51"/>
    </row>
    <row r="818196" spans="20:20" x14ac:dyDescent="0.25">
      <c r="T818196" s="51"/>
    </row>
    <row r="818293" spans="20:20" x14ac:dyDescent="0.25">
      <c r="T818293" s="51"/>
    </row>
    <row r="818390" spans="20:20" x14ac:dyDescent="0.25">
      <c r="T818390" s="51"/>
    </row>
    <row r="818487" spans="20:20" x14ac:dyDescent="0.25">
      <c r="T818487" s="51"/>
    </row>
    <row r="818584" spans="20:20" x14ac:dyDescent="0.25">
      <c r="T818584" s="51"/>
    </row>
    <row r="818681" spans="20:20" x14ac:dyDescent="0.25">
      <c r="T818681" s="51"/>
    </row>
    <row r="818778" spans="20:20" x14ac:dyDescent="0.25">
      <c r="T818778" s="51"/>
    </row>
    <row r="818875" spans="20:20" x14ac:dyDescent="0.25">
      <c r="T818875" s="51"/>
    </row>
    <row r="818972" spans="20:20" x14ac:dyDescent="0.25">
      <c r="T818972" s="51"/>
    </row>
    <row r="819069" spans="20:20" x14ac:dyDescent="0.25">
      <c r="T819069" s="51"/>
    </row>
    <row r="819166" spans="20:20" x14ac:dyDescent="0.25">
      <c r="T819166" s="51"/>
    </row>
    <row r="819263" spans="20:20" x14ac:dyDescent="0.25">
      <c r="T819263" s="51"/>
    </row>
    <row r="819360" spans="20:20" x14ac:dyDescent="0.25">
      <c r="T819360" s="51"/>
    </row>
    <row r="819457" spans="20:20" x14ac:dyDescent="0.25">
      <c r="T819457" s="51"/>
    </row>
    <row r="819554" spans="20:20" x14ac:dyDescent="0.25">
      <c r="T819554" s="51"/>
    </row>
    <row r="819651" spans="20:20" x14ac:dyDescent="0.25">
      <c r="T819651" s="51"/>
    </row>
    <row r="819748" spans="20:20" x14ac:dyDescent="0.25">
      <c r="T819748" s="51"/>
    </row>
    <row r="819845" spans="20:20" x14ac:dyDescent="0.25">
      <c r="T819845" s="51"/>
    </row>
    <row r="819942" spans="20:20" x14ac:dyDescent="0.25">
      <c r="T819942" s="51"/>
    </row>
    <row r="820039" spans="20:20" x14ac:dyDescent="0.25">
      <c r="T820039" s="51"/>
    </row>
    <row r="820136" spans="20:20" x14ac:dyDescent="0.25">
      <c r="T820136" s="51"/>
    </row>
    <row r="820233" spans="20:20" x14ac:dyDescent="0.25">
      <c r="T820233" s="51"/>
    </row>
    <row r="820330" spans="20:20" x14ac:dyDescent="0.25">
      <c r="T820330" s="51"/>
    </row>
    <row r="820427" spans="20:20" x14ac:dyDescent="0.25">
      <c r="T820427" s="51"/>
    </row>
    <row r="820524" spans="20:20" x14ac:dyDescent="0.25">
      <c r="T820524" s="51"/>
    </row>
    <row r="820621" spans="20:20" x14ac:dyDescent="0.25">
      <c r="T820621" s="51"/>
    </row>
    <row r="820718" spans="20:20" x14ac:dyDescent="0.25">
      <c r="T820718" s="51"/>
    </row>
    <row r="820815" spans="20:20" x14ac:dyDescent="0.25">
      <c r="T820815" s="51"/>
    </row>
    <row r="820912" spans="20:20" x14ac:dyDescent="0.25">
      <c r="T820912" s="51"/>
    </row>
    <row r="821009" spans="20:20" x14ac:dyDescent="0.25">
      <c r="T821009" s="51"/>
    </row>
    <row r="821106" spans="20:20" x14ac:dyDescent="0.25">
      <c r="T821106" s="51"/>
    </row>
    <row r="821203" spans="20:20" x14ac:dyDescent="0.25">
      <c r="T821203" s="51"/>
    </row>
    <row r="821300" spans="20:20" x14ac:dyDescent="0.25">
      <c r="T821300" s="51"/>
    </row>
    <row r="821397" spans="20:20" x14ac:dyDescent="0.25">
      <c r="T821397" s="51"/>
    </row>
    <row r="821494" spans="20:20" x14ac:dyDescent="0.25">
      <c r="T821494" s="51"/>
    </row>
    <row r="821591" spans="20:20" x14ac:dyDescent="0.25">
      <c r="T821591" s="51"/>
    </row>
    <row r="821688" spans="20:20" x14ac:dyDescent="0.25">
      <c r="T821688" s="51"/>
    </row>
    <row r="821785" spans="20:20" x14ac:dyDescent="0.25">
      <c r="T821785" s="51"/>
    </row>
    <row r="821882" spans="20:20" x14ac:dyDescent="0.25">
      <c r="T821882" s="51"/>
    </row>
    <row r="821979" spans="20:20" x14ac:dyDescent="0.25">
      <c r="T821979" s="51"/>
    </row>
    <row r="822076" spans="20:20" x14ac:dyDescent="0.25">
      <c r="T822076" s="51"/>
    </row>
    <row r="822173" spans="20:20" x14ac:dyDescent="0.25">
      <c r="T822173" s="51"/>
    </row>
    <row r="822270" spans="20:20" x14ac:dyDescent="0.25">
      <c r="T822270" s="51"/>
    </row>
    <row r="822367" spans="20:20" x14ac:dyDescent="0.25">
      <c r="T822367" s="51"/>
    </row>
    <row r="822464" spans="20:20" x14ac:dyDescent="0.25">
      <c r="T822464" s="51"/>
    </row>
    <row r="822561" spans="20:20" x14ac:dyDescent="0.25">
      <c r="T822561" s="51"/>
    </row>
    <row r="822658" spans="20:20" x14ac:dyDescent="0.25">
      <c r="T822658" s="51"/>
    </row>
    <row r="822755" spans="20:20" x14ac:dyDescent="0.25">
      <c r="T822755" s="51"/>
    </row>
    <row r="822852" spans="20:20" x14ac:dyDescent="0.25">
      <c r="T822852" s="51"/>
    </row>
    <row r="822949" spans="20:20" x14ac:dyDescent="0.25">
      <c r="T822949" s="51"/>
    </row>
    <row r="823046" spans="20:20" x14ac:dyDescent="0.25">
      <c r="T823046" s="51"/>
    </row>
    <row r="823143" spans="20:20" x14ac:dyDescent="0.25">
      <c r="T823143" s="51"/>
    </row>
    <row r="823240" spans="20:20" x14ac:dyDescent="0.25">
      <c r="T823240" s="51"/>
    </row>
    <row r="823337" spans="20:20" x14ac:dyDescent="0.25">
      <c r="T823337" s="51"/>
    </row>
    <row r="823434" spans="20:20" x14ac:dyDescent="0.25">
      <c r="T823434" s="51"/>
    </row>
    <row r="823531" spans="20:20" x14ac:dyDescent="0.25">
      <c r="T823531" s="51"/>
    </row>
    <row r="823628" spans="20:20" x14ac:dyDescent="0.25">
      <c r="T823628" s="51"/>
    </row>
    <row r="823725" spans="20:20" x14ac:dyDescent="0.25">
      <c r="T823725" s="51"/>
    </row>
    <row r="823822" spans="20:20" x14ac:dyDescent="0.25">
      <c r="T823822" s="51"/>
    </row>
    <row r="823919" spans="20:20" x14ac:dyDescent="0.25">
      <c r="T823919" s="51"/>
    </row>
    <row r="824016" spans="20:20" x14ac:dyDescent="0.25">
      <c r="T824016" s="51"/>
    </row>
    <row r="824113" spans="20:20" x14ac:dyDescent="0.25">
      <c r="T824113" s="51"/>
    </row>
    <row r="824210" spans="20:20" x14ac:dyDescent="0.25">
      <c r="T824210" s="51"/>
    </row>
    <row r="824307" spans="20:20" x14ac:dyDescent="0.25">
      <c r="T824307" s="51"/>
    </row>
    <row r="824404" spans="20:20" x14ac:dyDescent="0.25">
      <c r="T824404" s="51"/>
    </row>
    <row r="824501" spans="20:20" x14ac:dyDescent="0.25">
      <c r="T824501" s="51"/>
    </row>
    <row r="824598" spans="20:20" x14ac:dyDescent="0.25">
      <c r="T824598" s="51"/>
    </row>
    <row r="824695" spans="20:20" x14ac:dyDescent="0.25">
      <c r="T824695" s="51"/>
    </row>
    <row r="824792" spans="20:20" x14ac:dyDescent="0.25">
      <c r="T824792" s="51"/>
    </row>
    <row r="824889" spans="20:20" x14ac:dyDescent="0.25">
      <c r="T824889" s="51"/>
    </row>
    <row r="824986" spans="20:20" x14ac:dyDescent="0.25">
      <c r="T824986" s="51"/>
    </row>
    <row r="825083" spans="20:20" x14ac:dyDescent="0.25">
      <c r="T825083" s="51"/>
    </row>
    <row r="825180" spans="20:20" x14ac:dyDescent="0.25">
      <c r="T825180" s="51"/>
    </row>
    <row r="825277" spans="20:20" x14ac:dyDescent="0.25">
      <c r="T825277" s="51"/>
    </row>
    <row r="825374" spans="20:20" x14ac:dyDescent="0.25">
      <c r="T825374" s="51"/>
    </row>
    <row r="825471" spans="20:20" x14ac:dyDescent="0.25">
      <c r="T825471" s="51"/>
    </row>
    <row r="825568" spans="20:20" x14ac:dyDescent="0.25">
      <c r="T825568" s="51"/>
    </row>
    <row r="825665" spans="20:20" x14ac:dyDescent="0.25">
      <c r="T825665" s="51"/>
    </row>
    <row r="825762" spans="20:20" x14ac:dyDescent="0.25">
      <c r="T825762" s="51"/>
    </row>
    <row r="825859" spans="20:20" x14ac:dyDescent="0.25">
      <c r="T825859" s="51"/>
    </row>
    <row r="825956" spans="20:20" x14ac:dyDescent="0.25">
      <c r="T825956" s="51"/>
    </row>
    <row r="826053" spans="20:20" x14ac:dyDescent="0.25">
      <c r="T826053" s="51"/>
    </row>
    <row r="826150" spans="20:20" x14ac:dyDescent="0.25">
      <c r="T826150" s="51"/>
    </row>
    <row r="826247" spans="20:20" x14ac:dyDescent="0.25">
      <c r="T826247" s="51"/>
    </row>
    <row r="826344" spans="20:20" x14ac:dyDescent="0.25">
      <c r="T826344" s="51"/>
    </row>
    <row r="826441" spans="20:20" x14ac:dyDescent="0.25">
      <c r="T826441" s="51"/>
    </row>
    <row r="826538" spans="20:20" x14ac:dyDescent="0.25">
      <c r="T826538" s="51"/>
    </row>
    <row r="826635" spans="20:20" x14ac:dyDescent="0.25">
      <c r="T826635" s="51"/>
    </row>
    <row r="826732" spans="20:20" x14ac:dyDescent="0.25">
      <c r="T826732" s="51"/>
    </row>
    <row r="826829" spans="20:20" x14ac:dyDescent="0.25">
      <c r="T826829" s="51"/>
    </row>
    <row r="826926" spans="20:20" x14ac:dyDescent="0.25">
      <c r="T826926" s="51"/>
    </row>
    <row r="827023" spans="20:20" x14ac:dyDescent="0.25">
      <c r="T827023" s="51"/>
    </row>
    <row r="827120" spans="20:20" x14ac:dyDescent="0.25">
      <c r="T827120" s="51"/>
    </row>
    <row r="827217" spans="20:20" x14ac:dyDescent="0.25">
      <c r="T827217" s="51"/>
    </row>
    <row r="827314" spans="20:20" x14ac:dyDescent="0.25">
      <c r="T827314" s="51"/>
    </row>
    <row r="827411" spans="20:20" x14ac:dyDescent="0.25">
      <c r="T827411" s="51"/>
    </row>
    <row r="827508" spans="20:20" x14ac:dyDescent="0.25">
      <c r="T827508" s="51"/>
    </row>
    <row r="827605" spans="20:20" x14ac:dyDescent="0.25">
      <c r="T827605" s="51"/>
    </row>
    <row r="827702" spans="20:20" x14ac:dyDescent="0.25">
      <c r="T827702" s="51"/>
    </row>
    <row r="827799" spans="20:20" x14ac:dyDescent="0.25">
      <c r="T827799" s="51"/>
    </row>
    <row r="827896" spans="20:20" x14ac:dyDescent="0.25">
      <c r="T827896" s="51"/>
    </row>
    <row r="827993" spans="20:20" x14ac:dyDescent="0.25">
      <c r="T827993" s="51"/>
    </row>
    <row r="828090" spans="20:20" x14ac:dyDescent="0.25">
      <c r="T828090" s="51"/>
    </row>
    <row r="828187" spans="20:20" x14ac:dyDescent="0.25">
      <c r="T828187" s="51"/>
    </row>
    <row r="828284" spans="20:20" x14ac:dyDescent="0.25">
      <c r="T828284" s="51"/>
    </row>
    <row r="828381" spans="20:20" x14ac:dyDescent="0.25">
      <c r="T828381" s="51"/>
    </row>
    <row r="828478" spans="20:20" x14ac:dyDescent="0.25">
      <c r="T828478" s="51"/>
    </row>
    <row r="828575" spans="20:20" x14ac:dyDescent="0.25">
      <c r="T828575" s="51"/>
    </row>
    <row r="828672" spans="20:20" x14ac:dyDescent="0.25">
      <c r="T828672" s="51"/>
    </row>
    <row r="828769" spans="20:20" x14ac:dyDescent="0.25">
      <c r="T828769" s="51"/>
    </row>
    <row r="828866" spans="20:20" x14ac:dyDescent="0.25">
      <c r="T828866" s="51"/>
    </row>
    <row r="828963" spans="20:20" x14ac:dyDescent="0.25">
      <c r="T828963" s="51"/>
    </row>
    <row r="829060" spans="20:20" x14ac:dyDescent="0.25">
      <c r="T829060" s="51"/>
    </row>
    <row r="829157" spans="20:20" x14ac:dyDescent="0.25">
      <c r="T829157" s="51"/>
    </row>
    <row r="829254" spans="20:20" x14ac:dyDescent="0.25">
      <c r="T829254" s="51"/>
    </row>
    <row r="829351" spans="20:20" x14ac:dyDescent="0.25">
      <c r="T829351" s="51"/>
    </row>
    <row r="829448" spans="20:20" x14ac:dyDescent="0.25">
      <c r="T829448" s="51"/>
    </row>
    <row r="829545" spans="20:20" x14ac:dyDescent="0.25">
      <c r="T829545" s="51"/>
    </row>
    <row r="829642" spans="20:20" x14ac:dyDescent="0.25">
      <c r="T829642" s="51"/>
    </row>
    <row r="829739" spans="20:20" x14ac:dyDescent="0.25">
      <c r="T829739" s="51"/>
    </row>
    <row r="829836" spans="20:20" x14ac:dyDescent="0.25">
      <c r="T829836" s="51"/>
    </row>
    <row r="829933" spans="20:20" x14ac:dyDescent="0.25">
      <c r="T829933" s="51"/>
    </row>
    <row r="830030" spans="20:20" x14ac:dyDescent="0.25">
      <c r="T830030" s="51"/>
    </row>
    <row r="830127" spans="20:20" x14ac:dyDescent="0.25">
      <c r="T830127" s="51"/>
    </row>
    <row r="830224" spans="20:20" x14ac:dyDescent="0.25">
      <c r="T830224" s="51"/>
    </row>
    <row r="830321" spans="20:20" x14ac:dyDescent="0.25">
      <c r="T830321" s="51"/>
    </row>
    <row r="830418" spans="20:20" x14ac:dyDescent="0.25">
      <c r="T830418" s="51"/>
    </row>
    <row r="830515" spans="20:20" x14ac:dyDescent="0.25">
      <c r="T830515" s="51"/>
    </row>
    <row r="830612" spans="20:20" x14ac:dyDescent="0.25">
      <c r="T830612" s="51"/>
    </row>
    <row r="830709" spans="20:20" x14ac:dyDescent="0.25">
      <c r="T830709" s="51"/>
    </row>
    <row r="830806" spans="20:20" x14ac:dyDescent="0.25">
      <c r="T830806" s="51"/>
    </row>
    <row r="830903" spans="20:20" x14ac:dyDescent="0.25">
      <c r="T830903" s="51"/>
    </row>
    <row r="831000" spans="20:20" x14ac:dyDescent="0.25">
      <c r="T831000" s="51"/>
    </row>
    <row r="831097" spans="20:20" x14ac:dyDescent="0.25">
      <c r="T831097" s="51"/>
    </row>
    <row r="831194" spans="20:20" x14ac:dyDescent="0.25">
      <c r="T831194" s="51"/>
    </row>
    <row r="831291" spans="20:20" x14ac:dyDescent="0.25">
      <c r="T831291" s="51"/>
    </row>
    <row r="831388" spans="20:20" x14ac:dyDescent="0.25">
      <c r="T831388" s="51"/>
    </row>
    <row r="831485" spans="20:20" x14ac:dyDescent="0.25">
      <c r="T831485" s="51"/>
    </row>
    <row r="831582" spans="20:20" x14ac:dyDescent="0.25">
      <c r="T831582" s="51"/>
    </row>
    <row r="831679" spans="20:20" x14ac:dyDescent="0.25">
      <c r="T831679" s="51"/>
    </row>
    <row r="831776" spans="20:20" x14ac:dyDescent="0.25">
      <c r="T831776" s="51"/>
    </row>
    <row r="831873" spans="20:20" x14ac:dyDescent="0.25">
      <c r="T831873" s="51"/>
    </row>
    <row r="831970" spans="20:20" x14ac:dyDescent="0.25">
      <c r="T831970" s="51"/>
    </row>
    <row r="832067" spans="20:20" x14ac:dyDescent="0.25">
      <c r="T832067" s="51"/>
    </row>
    <row r="832164" spans="20:20" x14ac:dyDescent="0.25">
      <c r="T832164" s="51"/>
    </row>
    <row r="832261" spans="20:20" x14ac:dyDescent="0.25">
      <c r="T832261" s="51"/>
    </row>
    <row r="832358" spans="20:20" x14ac:dyDescent="0.25">
      <c r="T832358" s="51"/>
    </row>
    <row r="832455" spans="20:20" x14ac:dyDescent="0.25">
      <c r="T832455" s="51"/>
    </row>
    <row r="832552" spans="20:20" x14ac:dyDescent="0.25">
      <c r="T832552" s="51"/>
    </row>
    <row r="832649" spans="20:20" x14ac:dyDescent="0.25">
      <c r="T832649" s="51"/>
    </row>
    <row r="832746" spans="20:20" x14ac:dyDescent="0.25">
      <c r="T832746" s="51"/>
    </row>
    <row r="832843" spans="20:20" x14ac:dyDescent="0.25">
      <c r="T832843" s="51"/>
    </row>
    <row r="832940" spans="20:20" x14ac:dyDescent="0.25">
      <c r="T832940" s="51"/>
    </row>
    <row r="833037" spans="20:20" x14ac:dyDescent="0.25">
      <c r="T833037" s="51"/>
    </row>
    <row r="833134" spans="20:20" x14ac:dyDescent="0.25">
      <c r="T833134" s="51"/>
    </row>
    <row r="833231" spans="20:20" x14ac:dyDescent="0.25">
      <c r="T833231" s="51"/>
    </row>
    <row r="833328" spans="20:20" x14ac:dyDescent="0.25">
      <c r="T833328" s="51"/>
    </row>
    <row r="833425" spans="20:20" x14ac:dyDescent="0.25">
      <c r="T833425" s="51"/>
    </row>
    <row r="833522" spans="20:20" x14ac:dyDescent="0.25">
      <c r="T833522" s="51"/>
    </row>
    <row r="833619" spans="20:20" x14ac:dyDescent="0.25">
      <c r="T833619" s="51"/>
    </row>
    <row r="833716" spans="20:20" x14ac:dyDescent="0.25">
      <c r="T833716" s="51"/>
    </row>
    <row r="833813" spans="20:20" x14ac:dyDescent="0.25">
      <c r="T833813" s="51"/>
    </row>
    <row r="833910" spans="20:20" x14ac:dyDescent="0.25">
      <c r="T833910" s="51"/>
    </row>
    <row r="834007" spans="20:20" x14ac:dyDescent="0.25">
      <c r="T834007" s="51"/>
    </row>
    <row r="834104" spans="20:20" x14ac:dyDescent="0.25">
      <c r="T834104" s="51"/>
    </row>
    <row r="834201" spans="20:20" x14ac:dyDescent="0.25">
      <c r="T834201" s="51"/>
    </row>
    <row r="834298" spans="20:20" x14ac:dyDescent="0.25">
      <c r="T834298" s="51"/>
    </row>
    <row r="834395" spans="20:20" x14ac:dyDescent="0.25">
      <c r="T834395" s="51"/>
    </row>
    <row r="834492" spans="20:20" x14ac:dyDescent="0.25">
      <c r="T834492" s="51"/>
    </row>
    <row r="834589" spans="20:20" x14ac:dyDescent="0.25">
      <c r="T834589" s="51"/>
    </row>
    <row r="834686" spans="20:20" x14ac:dyDescent="0.25">
      <c r="T834686" s="51"/>
    </row>
    <row r="834783" spans="20:20" x14ac:dyDescent="0.25">
      <c r="T834783" s="51"/>
    </row>
    <row r="834880" spans="20:20" x14ac:dyDescent="0.25">
      <c r="T834880" s="51"/>
    </row>
    <row r="834977" spans="20:20" x14ac:dyDescent="0.25">
      <c r="T834977" s="51"/>
    </row>
    <row r="835074" spans="20:20" x14ac:dyDescent="0.25">
      <c r="T835074" s="51"/>
    </row>
    <row r="835171" spans="20:20" x14ac:dyDescent="0.25">
      <c r="T835171" s="51"/>
    </row>
    <row r="835268" spans="20:20" x14ac:dyDescent="0.25">
      <c r="T835268" s="51"/>
    </row>
    <row r="835365" spans="20:20" x14ac:dyDescent="0.25">
      <c r="T835365" s="51"/>
    </row>
    <row r="835462" spans="20:20" x14ac:dyDescent="0.25">
      <c r="T835462" s="51"/>
    </row>
    <row r="835559" spans="20:20" x14ac:dyDescent="0.25">
      <c r="T835559" s="51"/>
    </row>
    <row r="835656" spans="20:20" x14ac:dyDescent="0.25">
      <c r="T835656" s="51"/>
    </row>
    <row r="835753" spans="20:20" x14ac:dyDescent="0.25">
      <c r="T835753" s="51"/>
    </row>
    <row r="835850" spans="20:20" x14ac:dyDescent="0.25">
      <c r="T835850" s="51"/>
    </row>
    <row r="835947" spans="20:20" x14ac:dyDescent="0.25">
      <c r="T835947" s="51"/>
    </row>
    <row r="836044" spans="20:20" x14ac:dyDescent="0.25">
      <c r="T836044" s="51"/>
    </row>
    <row r="836141" spans="20:20" x14ac:dyDescent="0.25">
      <c r="T836141" s="51"/>
    </row>
    <row r="836238" spans="20:20" x14ac:dyDescent="0.25">
      <c r="T836238" s="51"/>
    </row>
    <row r="836335" spans="20:20" x14ac:dyDescent="0.25">
      <c r="T836335" s="51"/>
    </row>
    <row r="836432" spans="20:20" x14ac:dyDescent="0.25">
      <c r="T836432" s="51"/>
    </row>
    <row r="836529" spans="20:20" x14ac:dyDescent="0.25">
      <c r="T836529" s="51"/>
    </row>
    <row r="836626" spans="20:20" x14ac:dyDescent="0.25">
      <c r="T836626" s="51"/>
    </row>
    <row r="836723" spans="20:20" x14ac:dyDescent="0.25">
      <c r="T836723" s="51"/>
    </row>
    <row r="836820" spans="20:20" x14ac:dyDescent="0.25">
      <c r="T836820" s="51"/>
    </row>
    <row r="836917" spans="20:20" x14ac:dyDescent="0.25">
      <c r="T836917" s="51"/>
    </row>
    <row r="837014" spans="20:20" x14ac:dyDescent="0.25">
      <c r="T837014" s="51"/>
    </row>
    <row r="837111" spans="20:20" x14ac:dyDescent="0.25">
      <c r="T837111" s="51"/>
    </row>
    <row r="837208" spans="20:20" x14ac:dyDescent="0.25">
      <c r="T837208" s="51"/>
    </row>
    <row r="837305" spans="20:20" x14ac:dyDescent="0.25">
      <c r="T837305" s="51"/>
    </row>
    <row r="837402" spans="20:20" x14ac:dyDescent="0.25">
      <c r="T837402" s="51"/>
    </row>
    <row r="837499" spans="20:20" x14ac:dyDescent="0.25">
      <c r="T837499" s="51"/>
    </row>
    <row r="837596" spans="20:20" x14ac:dyDescent="0.25">
      <c r="T837596" s="51"/>
    </row>
    <row r="837693" spans="20:20" x14ac:dyDescent="0.25">
      <c r="T837693" s="51"/>
    </row>
    <row r="837790" spans="20:20" x14ac:dyDescent="0.25">
      <c r="T837790" s="51"/>
    </row>
    <row r="837887" spans="20:20" x14ac:dyDescent="0.25">
      <c r="T837887" s="51"/>
    </row>
    <row r="837984" spans="20:20" x14ac:dyDescent="0.25">
      <c r="T837984" s="51"/>
    </row>
    <row r="838081" spans="20:20" x14ac:dyDescent="0.25">
      <c r="T838081" s="51"/>
    </row>
    <row r="838178" spans="20:20" x14ac:dyDescent="0.25">
      <c r="T838178" s="51"/>
    </row>
    <row r="838275" spans="20:20" x14ac:dyDescent="0.25">
      <c r="T838275" s="51"/>
    </row>
    <row r="838372" spans="20:20" x14ac:dyDescent="0.25">
      <c r="T838372" s="51"/>
    </row>
    <row r="838469" spans="20:20" x14ac:dyDescent="0.25">
      <c r="T838469" s="51"/>
    </row>
    <row r="838566" spans="20:20" x14ac:dyDescent="0.25">
      <c r="T838566" s="51"/>
    </row>
    <row r="838663" spans="20:20" x14ac:dyDescent="0.25">
      <c r="T838663" s="51"/>
    </row>
    <row r="838760" spans="20:20" x14ac:dyDescent="0.25">
      <c r="T838760" s="51"/>
    </row>
    <row r="838857" spans="20:20" x14ac:dyDescent="0.25">
      <c r="T838857" s="51"/>
    </row>
    <row r="838954" spans="20:20" x14ac:dyDescent="0.25">
      <c r="T838954" s="51"/>
    </row>
    <row r="839051" spans="20:20" x14ac:dyDescent="0.25">
      <c r="T839051" s="51"/>
    </row>
    <row r="839148" spans="20:20" x14ac:dyDescent="0.25">
      <c r="T839148" s="51"/>
    </row>
    <row r="839245" spans="20:20" x14ac:dyDescent="0.25">
      <c r="T839245" s="51"/>
    </row>
    <row r="839342" spans="20:20" x14ac:dyDescent="0.25">
      <c r="T839342" s="51"/>
    </row>
    <row r="839439" spans="20:20" x14ac:dyDescent="0.25">
      <c r="T839439" s="51"/>
    </row>
    <row r="839536" spans="20:20" x14ac:dyDescent="0.25">
      <c r="T839536" s="51"/>
    </row>
    <row r="839633" spans="20:20" x14ac:dyDescent="0.25">
      <c r="T839633" s="51"/>
    </row>
    <row r="839730" spans="20:20" x14ac:dyDescent="0.25">
      <c r="T839730" s="51"/>
    </row>
    <row r="839827" spans="20:20" x14ac:dyDescent="0.25">
      <c r="T839827" s="51"/>
    </row>
    <row r="839924" spans="20:20" x14ac:dyDescent="0.25">
      <c r="T839924" s="51"/>
    </row>
    <row r="840021" spans="20:20" x14ac:dyDescent="0.25">
      <c r="T840021" s="51"/>
    </row>
    <row r="840118" spans="20:20" x14ac:dyDescent="0.25">
      <c r="T840118" s="51"/>
    </row>
    <row r="840215" spans="20:20" x14ac:dyDescent="0.25">
      <c r="T840215" s="51"/>
    </row>
    <row r="840312" spans="20:20" x14ac:dyDescent="0.25">
      <c r="T840312" s="51"/>
    </row>
    <row r="840409" spans="20:20" x14ac:dyDescent="0.25">
      <c r="T840409" s="51"/>
    </row>
    <row r="840506" spans="20:20" x14ac:dyDescent="0.25">
      <c r="T840506" s="51"/>
    </row>
    <row r="840603" spans="20:20" x14ac:dyDescent="0.25">
      <c r="T840603" s="51"/>
    </row>
    <row r="840700" spans="20:20" x14ac:dyDescent="0.25">
      <c r="T840700" s="51"/>
    </row>
    <row r="840797" spans="20:20" x14ac:dyDescent="0.25">
      <c r="T840797" s="51"/>
    </row>
    <row r="840894" spans="20:20" x14ac:dyDescent="0.25">
      <c r="T840894" s="51"/>
    </row>
    <row r="840991" spans="20:20" x14ac:dyDescent="0.25">
      <c r="T840991" s="51"/>
    </row>
    <row r="841088" spans="20:20" x14ac:dyDescent="0.25">
      <c r="T841088" s="51"/>
    </row>
    <row r="841185" spans="20:20" x14ac:dyDescent="0.25">
      <c r="T841185" s="51"/>
    </row>
    <row r="841282" spans="20:20" x14ac:dyDescent="0.25">
      <c r="T841282" s="51"/>
    </row>
    <row r="841379" spans="20:20" x14ac:dyDescent="0.25">
      <c r="T841379" s="51"/>
    </row>
    <row r="841476" spans="20:20" x14ac:dyDescent="0.25">
      <c r="T841476" s="51"/>
    </row>
    <row r="841573" spans="20:20" x14ac:dyDescent="0.25">
      <c r="T841573" s="51"/>
    </row>
    <row r="841670" spans="20:20" x14ac:dyDescent="0.25">
      <c r="T841670" s="51"/>
    </row>
    <row r="841767" spans="20:20" x14ac:dyDescent="0.25">
      <c r="T841767" s="51"/>
    </row>
    <row r="841864" spans="20:20" x14ac:dyDescent="0.25">
      <c r="T841864" s="51"/>
    </row>
    <row r="841961" spans="20:20" x14ac:dyDescent="0.25">
      <c r="T841961" s="51"/>
    </row>
    <row r="842058" spans="20:20" x14ac:dyDescent="0.25">
      <c r="T842058" s="51"/>
    </row>
    <row r="842155" spans="20:20" x14ac:dyDescent="0.25">
      <c r="T842155" s="51"/>
    </row>
    <row r="842252" spans="20:20" x14ac:dyDescent="0.25">
      <c r="T842252" s="51"/>
    </row>
    <row r="842349" spans="20:20" x14ac:dyDescent="0.25">
      <c r="T842349" s="51"/>
    </row>
    <row r="842446" spans="20:20" x14ac:dyDescent="0.25">
      <c r="T842446" s="51"/>
    </row>
    <row r="842543" spans="20:20" x14ac:dyDescent="0.25">
      <c r="T842543" s="51"/>
    </row>
    <row r="842640" spans="20:20" x14ac:dyDescent="0.25">
      <c r="T842640" s="51"/>
    </row>
    <row r="842737" spans="20:20" x14ac:dyDescent="0.25">
      <c r="T842737" s="51"/>
    </row>
    <row r="842834" spans="20:20" x14ac:dyDescent="0.25">
      <c r="T842834" s="51"/>
    </row>
    <row r="842931" spans="20:20" x14ac:dyDescent="0.25">
      <c r="T842931" s="51"/>
    </row>
    <row r="843028" spans="20:20" x14ac:dyDescent="0.25">
      <c r="T843028" s="51"/>
    </row>
    <row r="843125" spans="20:20" x14ac:dyDescent="0.25">
      <c r="T843125" s="51"/>
    </row>
    <row r="843222" spans="20:20" x14ac:dyDescent="0.25">
      <c r="T843222" s="51"/>
    </row>
    <row r="843319" spans="20:20" x14ac:dyDescent="0.25">
      <c r="T843319" s="51"/>
    </row>
    <row r="843416" spans="20:20" x14ac:dyDescent="0.25">
      <c r="T843416" s="51"/>
    </row>
    <row r="843513" spans="20:20" x14ac:dyDescent="0.25">
      <c r="T843513" s="51"/>
    </row>
    <row r="843610" spans="20:20" x14ac:dyDescent="0.25">
      <c r="T843610" s="51"/>
    </row>
    <row r="843707" spans="20:20" x14ac:dyDescent="0.25">
      <c r="T843707" s="51"/>
    </row>
    <row r="843804" spans="20:20" x14ac:dyDescent="0.25">
      <c r="T843804" s="51"/>
    </row>
    <row r="843901" spans="20:20" x14ac:dyDescent="0.25">
      <c r="T843901" s="51"/>
    </row>
    <row r="843998" spans="20:20" x14ac:dyDescent="0.25">
      <c r="T843998" s="51"/>
    </row>
    <row r="844095" spans="20:20" x14ac:dyDescent="0.25">
      <c r="T844095" s="51"/>
    </row>
    <row r="844192" spans="20:20" x14ac:dyDescent="0.25">
      <c r="T844192" s="51"/>
    </row>
    <row r="844289" spans="20:20" x14ac:dyDescent="0.25">
      <c r="T844289" s="51"/>
    </row>
    <row r="844386" spans="20:20" x14ac:dyDescent="0.25">
      <c r="T844386" s="51"/>
    </row>
    <row r="844483" spans="20:20" x14ac:dyDescent="0.25">
      <c r="T844483" s="51"/>
    </row>
    <row r="844580" spans="20:20" x14ac:dyDescent="0.25">
      <c r="T844580" s="51"/>
    </row>
    <row r="844677" spans="20:20" x14ac:dyDescent="0.25">
      <c r="T844677" s="51"/>
    </row>
    <row r="844774" spans="20:20" x14ac:dyDescent="0.25">
      <c r="T844774" s="51"/>
    </row>
    <row r="844871" spans="20:20" x14ac:dyDescent="0.25">
      <c r="T844871" s="51"/>
    </row>
    <row r="844968" spans="20:20" x14ac:dyDescent="0.25">
      <c r="T844968" s="51"/>
    </row>
    <row r="845065" spans="20:20" x14ac:dyDescent="0.25">
      <c r="T845065" s="51"/>
    </row>
    <row r="845162" spans="20:20" x14ac:dyDescent="0.25">
      <c r="T845162" s="51"/>
    </row>
    <row r="845259" spans="20:20" x14ac:dyDescent="0.25">
      <c r="T845259" s="51"/>
    </row>
    <row r="845356" spans="20:20" x14ac:dyDescent="0.25">
      <c r="T845356" s="51"/>
    </row>
    <row r="845453" spans="20:20" x14ac:dyDescent="0.25">
      <c r="T845453" s="51"/>
    </row>
    <row r="845550" spans="20:20" x14ac:dyDescent="0.25">
      <c r="T845550" s="51"/>
    </row>
    <row r="845647" spans="20:20" x14ac:dyDescent="0.25">
      <c r="T845647" s="51"/>
    </row>
    <row r="845744" spans="20:20" x14ac:dyDescent="0.25">
      <c r="T845744" s="51"/>
    </row>
    <row r="845841" spans="20:20" x14ac:dyDescent="0.25">
      <c r="T845841" s="51"/>
    </row>
    <row r="845938" spans="20:20" x14ac:dyDescent="0.25">
      <c r="T845938" s="51"/>
    </row>
    <row r="846035" spans="20:20" x14ac:dyDescent="0.25">
      <c r="T846035" s="51"/>
    </row>
    <row r="846132" spans="20:20" x14ac:dyDescent="0.25">
      <c r="T846132" s="51"/>
    </row>
    <row r="846229" spans="20:20" x14ac:dyDescent="0.25">
      <c r="T846229" s="51"/>
    </row>
    <row r="846326" spans="20:20" x14ac:dyDescent="0.25">
      <c r="T846326" s="51"/>
    </row>
    <row r="846423" spans="20:20" x14ac:dyDescent="0.25">
      <c r="T846423" s="51"/>
    </row>
    <row r="846520" spans="20:20" x14ac:dyDescent="0.25">
      <c r="T846520" s="51"/>
    </row>
    <row r="846617" spans="20:20" x14ac:dyDescent="0.25">
      <c r="T846617" s="51"/>
    </row>
    <row r="846714" spans="20:20" x14ac:dyDescent="0.25">
      <c r="T846714" s="51"/>
    </row>
    <row r="846811" spans="20:20" x14ac:dyDescent="0.25">
      <c r="T846811" s="51"/>
    </row>
    <row r="846908" spans="20:20" x14ac:dyDescent="0.25">
      <c r="T846908" s="51"/>
    </row>
    <row r="847005" spans="20:20" x14ac:dyDescent="0.25">
      <c r="T847005" s="51"/>
    </row>
    <row r="847102" spans="20:20" x14ac:dyDescent="0.25">
      <c r="T847102" s="51"/>
    </row>
    <row r="847199" spans="20:20" x14ac:dyDescent="0.25">
      <c r="T847199" s="51"/>
    </row>
    <row r="847296" spans="20:20" x14ac:dyDescent="0.25">
      <c r="T847296" s="51"/>
    </row>
    <row r="847393" spans="20:20" x14ac:dyDescent="0.25">
      <c r="T847393" s="51"/>
    </row>
    <row r="847490" spans="20:20" x14ac:dyDescent="0.25">
      <c r="T847490" s="51"/>
    </row>
    <row r="847587" spans="20:20" x14ac:dyDescent="0.25">
      <c r="T847587" s="51"/>
    </row>
    <row r="847684" spans="20:20" x14ac:dyDescent="0.25">
      <c r="T847684" s="51"/>
    </row>
    <row r="847781" spans="20:20" x14ac:dyDescent="0.25">
      <c r="T847781" s="51"/>
    </row>
    <row r="847878" spans="20:20" x14ac:dyDescent="0.25">
      <c r="T847878" s="51"/>
    </row>
    <row r="847975" spans="20:20" x14ac:dyDescent="0.25">
      <c r="T847975" s="51"/>
    </row>
    <row r="848072" spans="20:20" x14ac:dyDescent="0.25">
      <c r="T848072" s="51"/>
    </row>
    <row r="848169" spans="20:20" x14ac:dyDescent="0.25">
      <c r="T848169" s="51"/>
    </row>
    <row r="848266" spans="20:20" x14ac:dyDescent="0.25">
      <c r="T848266" s="51"/>
    </row>
    <row r="848363" spans="20:20" x14ac:dyDescent="0.25">
      <c r="T848363" s="51"/>
    </row>
    <row r="848460" spans="20:20" x14ac:dyDescent="0.25">
      <c r="T848460" s="51"/>
    </row>
    <row r="848557" spans="20:20" x14ac:dyDescent="0.25">
      <c r="T848557" s="51"/>
    </row>
    <row r="848654" spans="20:20" x14ac:dyDescent="0.25">
      <c r="T848654" s="51"/>
    </row>
    <row r="848751" spans="20:20" x14ac:dyDescent="0.25">
      <c r="T848751" s="51"/>
    </row>
    <row r="848848" spans="20:20" x14ac:dyDescent="0.25">
      <c r="T848848" s="51"/>
    </row>
    <row r="848945" spans="20:20" x14ac:dyDescent="0.25">
      <c r="T848945" s="51"/>
    </row>
    <row r="849042" spans="20:20" x14ac:dyDescent="0.25">
      <c r="T849042" s="51"/>
    </row>
    <row r="849139" spans="20:20" x14ac:dyDescent="0.25">
      <c r="T849139" s="51"/>
    </row>
    <row r="849236" spans="20:20" x14ac:dyDescent="0.25">
      <c r="T849236" s="51"/>
    </row>
    <row r="849333" spans="20:20" x14ac:dyDescent="0.25">
      <c r="T849333" s="51"/>
    </row>
    <row r="849430" spans="20:20" x14ac:dyDescent="0.25">
      <c r="T849430" s="51"/>
    </row>
    <row r="849527" spans="20:20" x14ac:dyDescent="0.25">
      <c r="T849527" s="51"/>
    </row>
    <row r="849624" spans="20:20" x14ac:dyDescent="0.25">
      <c r="T849624" s="51"/>
    </row>
    <row r="849721" spans="20:20" x14ac:dyDescent="0.25">
      <c r="T849721" s="51"/>
    </row>
    <row r="849818" spans="20:20" x14ac:dyDescent="0.25">
      <c r="T849818" s="51"/>
    </row>
    <row r="849915" spans="20:20" x14ac:dyDescent="0.25">
      <c r="T849915" s="51"/>
    </row>
    <row r="850012" spans="20:20" x14ac:dyDescent="0.25">
      <c r="T850012" s="51"/>
    </row>
    <row r="850109" spans="20:20" x14ac:dyDescent="0.25">
      <c r="T850109" s="51"/>
    </row>
    <row r="850206" spans="20:20" x14ac:dyDescent="0.25">
      <c r="T850206" s="51"/>
    </row>
    <row r="850303" spans="20:20" x14ac:dyDescent="0.25">
      <c r="T850303" s="51"/>
    </row>
    <row r="850400" spans="20:20" x14ac:dyDescent="0.25">
      <c r="T850400" s="51"/>
    </row>
    <row r="850497" spans="20:20" x14ac:dyDescent="0.25">
      <c r="T850497" s="51"/>
    </row>
    <row r="850594" spans="20:20" x14ac:dyDescent="0.25">
      <c r="T850594" s="51"/>
    </row>
    <row r="850691" spans="20:20" x14ac:dyDescent="0.25">
      <c r="T850691" s="51"/>
    </row>
    <row r="850788" spans="20:20" x14ac:dyDescent="0.25">
      <c r="T850788" s="51"/>
    </row>
    <row r="850885" spans="20:20" x14ac:dyDescent="0.25">
      <c r="T850885" s="51"/>
    </row>
    <row r="850982" spans="20:20" x14ac:dyDescent="0.25">
      <c r="T850982" s="51"/>
    </row>
    <row r="851079" spans="20:20" x14ac:dyDescent="0.25">
      <c r="T851079" s="51"/>
    </row>
    <row r="851176" spans="20:20" x14ac:dyDescent="0.25">
      <c r="T851176" s="51"/>
    </row>
    <row r="851273" spans="20:20" x14ac:dyDescent="0.25">
      <c r="T851273" s="51"/>
    </row>
    <row r="851370" spans="20:20" x14ac:dyDescent="0.25">
      <c r="T851370" s="51"/>
    </row>
    <row r="851467" spans="20:20" x14ac:dyDescent="0.25">
      <c r="T851467" s="51"/>
    </row>
    <row r="851564" spans="20:20" x14ac:dyDescent="0.25">
      <c r="T851564" s="51"/>
    </row>
    <row r="851661" spans="20:20" x14ac:dyDescent="0.25">
      <c r="T851661" s="51"/>
    </row>
    <row r="851758" spans="20:20" x14ac:dyDescent="0.25">
      <c r="T851758" s="51"/>
    </row>
    <row r="851855" spans="20:20" x14ac:dyDescent="0.25">
      <c r="T851855" s="51"/>
    </row>
    <row r="851952" spans="20:20" x14ac:dyDescent="0.25">
      <c r="T851952" s="51"/>
    </row>
    <row r="852049" spans="20:20" x14ac:dyDescent="0.25">
      <c r="T852049" s="51"/>
    </row>
    <row r="852146" spans="20:20" x14ac:dyDescent="0.25">
      <c r="T852146" s="51"/>
    </row>
    <row r="852243" spans="20:20" x14ac:dyDescent="0.25">
      <c r="T852243" s="51"/>
    </row>
    <row r="852340" spans="20:20" x14ac:dyDescent="0.25">
      <c r="T852340" s="51"/>
    </row>
    <row r="852437" spans="20:20" x14ac:dyDescent="0.25">
      <c r="T852437" s="51"/>
    </row>
    <row r="852534" spans="20:20" x14ac:dyDescent="0.25">
      <c r="T852534" s="51"/>
    </row>
    <row r="852631" spans="20:20" x14ac:dyDescent="0.25">
      <c r="T852631" s="51"/>
    </row>
    <row r="852728" spans="20:20" x14ac:dyDescent="0.25">
      <c r="T852728" s="51"/>
    </row>
    <row r="852825" spans="20:20" x14ac:dyDescent="0.25">
      <c r="T852825" s="51"/>
    </row>
    <row r="852922" spans="20:20" x14ac:dyDescent="0.25">
      <c r="T852922" s="51"/>
    </row>
    <row r="853019" spans="20:20" x14ac:dyDescent="0.25">
      <c r="T853019" s="51"/>
    </row>
    <row r="853116" spans="20:20" x14ac:dyDescent="0.25">
      <c r="T853116" s="51"/>
    </row>
    <row r="853213" spans="20:20" x14ac:dyDescent="0.25">
      <c r="T853213" s="51"/>
    </row>
    <row r="853310" spans="20:20" x14ac:dyDescent="0.25">
      <c r="T853310" s="51"/>
    </row>
    <row r="853407" spans="20:20" x14ac:dyDescent="0.25">
      <c r="T853407" s="51"/>
    </row>
    <row r="853504" spans="20:20" x14ac:dyDescent="0.25">
      <c r="T853504" s="51"/>
    </row>
    <row r="853601" spans="20:20" x14ac:dyDescent="0.25">
      <c r="T853601" s="51"/>
    </row>
    <row r="853698" spans="20:20" x14ac:dyDescent="0.25">
      <c r="T853698" s="51"/>
    </row>
    <row r="853795" spans="20:20" x14ac:dyDescent="0.25">
      <c r="T853795" s="51"/>
    </row>
    <row r="853892" spans="20:20" x14ac:dyDescent="0.25">
      <c r="T853892" s="51"/>
    </row>
    <row r="853989" spans="20:20" x14ac:dyDescent="0.25">
      <c r="T853989" s="51"/>
    </row>
    <row r="854086" spans="20:20" x14ac:dyDescent="0.25">
      <c r="T854086" s="51"/>
    </row>
    <row r="854183" spans="20:20" x14ac:dyDescent="0.25">
      <c r="T854183" s="51"/>
    </row>
    <row r="854280" spans="20:20" x14ac:dyDescent="0.25">
      <c r="T854280" s="51"/>
    </row>
    <row r="854377" spans="20:20" x14ac:dyDescent="0.25">
      <c r="T854377" s="51"/>
    </row>
    <row r="854474" spans="20:20" x14ac:dyDescent="0.25">
      <c r="T854474" s="51"/>
    </row>
    <row r="854571" spans="20:20" x14ac:dyDescent="0.25">
      <c r="T854571" s="51"/>
    </row>
    <row r="854668" spans="20:20" x14ac:dyDescent="0.25">
      <c r="T854668" s="51"/>
    </row>
    <row r="854765" spans="20:20" x14ac:dyDescent="0.25">
      <c r="T854765" s="51"/>
    </row>
    <row r="854862" spans="20:20" x14ac:dyDescent="0.25">
      <c r="T854862" s="51"/>
    </row>
    <row r="854959" spans="20:20" x14ac:dyDescent="0.25">
      <c r="T854959" s="51"/>
    </row>
    <row r="855056" spans="20:20" x14ac:dyDescent="0.25">
      <c r="T855056" s="51"/>
    </row>
    <row r="855153" spans="20:20" x14ac:dyDescent="0.25">
      <c r="T855153" s="51"/>
    </row>
    <row r="855250" spans="20:20" x14ac:dyDescent="0.25">
      <c r="T855250" s="51"/>
    </row>
    <row r="855347" spans="20:20" x14ac:dyDescent="0.25">
      <c r="T855347" s="51"/>
    </row>
    <row r="855444" spans="20:20" x14ac:dyDescent="0.25">
      <c r="T855444" s="51"/>
    </row>
    <row r="855541" spans="20:20" x14ac:dyDescent="0.25">
      <c r="T855541" s="51"/>
    </row>
    <row r="855638" spans="20:20" x14ac:dyDescent="0.25">
      <c r="T855638" s="51"/>
    </row>
    <row r="855735" spans="20:20" x14ac:dyDescent="0.25">
      <c r="T855735" s="51"/>
    </row>
    <row r="855832" spans="20:20" x14ac:dyDescent="0.25">
      <c r="T855832" s="51"/>
    </row>
    <row r="855929" spans="20:20" x14ac:dyDescent="0.25">
      <c r="T855929" s="51"/>
    </row>
    <row r="856026" spans="20:20" x14ac:dyDescent="0.25">
      <c r="T856026" s="51"/>
    </row>
    <row r="856123" spans="20:20" x14ac:dyDescent="0.25">
      <c r="T856123" s="51"/>
    </row>
    <row r="856220" spans="20:20" x14ac:dyDescent="0.25">
      <c r="T856220" s="51"/>
    </row>
    <row r="856317" spans="20:20" x14ac:dyDescent="0.25">
      <c r="T856317" s="51"/>
    </row>
    <row r="856414" spans="20:20" x14ac:dyDescent="0.25">
      <c r="T856414" s="51"/>
    </row>
    <row r="856511" spans="20:20" x14ac:dyDescent="0.25">
      <c r="T856511" s="51"/>
    </row>
    <row r="856608" spans="20:20" x14ac:dyDescent="0.25">
      <c r="T856608" s="51"/>
    </row>
    <row r="856705" spans="20:20" x14ac:dyDescent="0.25">
      <c r="T856705" s="51"/>
    </row>
    <row r="856802" spans="20:20" x14ac:dyDescent="0.25">
      <c r="T856802" s="51"/>
    </row>
    <row r="856899" spans="20:20" x14ac:dyDescent="0.25">
      <c r="T856899" s="51"/>
    </row>
    <row r="856996" spans="20:20" x14ac:dyDescent="0.25">
      <c r="T856996" s="51"/>
    </row>
    <row r="857093" spans="20:20" x14ac:dyDescent="0.25">
      <c r="T857093" s="51"/>
    </row>
    <row r="857190" spans="20:20" x14ac:dyDescent="0.25">
      <c r="T857190" s="51"/>
    </row>
    <row r="857287" spans="20:20" x14ac:dyDescent="0.25">
      <c r="T857287" s="51"/>
    </row>
    <row r="857384" spans="20:20" x14ac:dyDescent="0.25">
      <c r="T857384" s="51"/>
    </row>
    <row r="857481" spans="20:20" x14ac:dyDescent="0.25">
      <c r="T857481" s="51"/>
    </row>
    <row r="857578" spans="20:20" x14ac:dyDescent="0.25">
      <c r="T857578" s="51"/>
    </row>
    <row r="857675" spans="20:20" x14ac:dyDescent="0.25">
      <c r="T857675" s="51"/>
    </row>
    <row r="857772" spans="20:20" x14ac:dyDescent="0.25">
      <c r="T857772" s="51"/>
    </row>
    <row r="857869" spans="20:20" x14ac:dyDescent="0.25">
      <c r="T857869" s="51"/>
    </row>
    <row r="857966" spans="20:20" x14ac:dyDescent="0.25">
      <c r="T857966" s="51"/>
    </row>
    <row r="858063" spans="20:20" x14ac:dyDescent="0.25">
      <c r="T858063" s="51"/>
    </row>
    <row r="858160" spans="20:20" x14ac:dyDescent="0.25">
      <c r="T858160" s="51"/>
    </row>
    <row r="858257" spans="20:20" x14ac:dyDescent="0.25">
      <c r="T858257" s="51"/>
    </row>
    <row r="858354" spans="20:20" x14ac:dyDescent="0.25">
      <c r="T858354" s="51"/>
    </row>
    <row r="858451" spans="20:20" x14ac:dyDescent="0.25">
      <c r="T858451" s="51"/>
    </row>
    <row r="858548" spans="20:20" x14ac:dyDescent="0.25">
      <c r="T858548" s="51"/>
    </row>
    <row r="858645" spans="20:20" x14ac:dyDescent="0.25">
      <c r="T858645" s="51"/>
    </row>
    <row r="858742" spans="20:20" x14ac:dyDescent="0.25">
      <c r="T858742" s="51"/>
    </row>
    <row r="858839" spans="20:20" x14ac:dyDescent="0.25">
      <c r="T858839" s="51"/>
    </row>
    <row r="858936" spans="20:20" x14ac:dyDescent="0.25">
      <c r="T858936" s="51"/>
    </row>
    <row r="859033" spans="20:20" x14ac:dyDescent="0.25">
      <c r="T859033" s="51"/>
    </row>
    <row r="859130" spans="20:20" x14ac:dyDescent="0.25">
      <c r="T859130" s="51"/>
    </row>
    <row r="859227" spans="20:20" x14ac:dyDescent="0.25">
      <c r="T859227" s="51"/>
    </row>
    <row r="859324" spans="20:20" x14ac:dyDescent="0.25">
      <c r="T859324" s="51"/>
    </row>
    <row r="859421" spans="20:20" x14ac:dyDescent="0.25">
      <c r="T859421" s="51"/>
    </row>
    <row r="859518" spans="20:20" x14ac:dyDescent="0.25">
      <c r="T859518" s="51"/>
    </row>
    <row r="859615" spans="20:20" x14ac:dyDescent="0.25">
      <c r="T859615" s="51"/>
    </row>
    <row r="859712" spans="20:20" x14ac:dyDescent="0.25">
      <c r="T859712" s="51"/>
    </row>
    <row r="859809" spans="20:20" x14ac:dyDescent="0.25">
      <c r="T859809" s="51"/>
    </row>
    <row r="859906" spans="20:20" x14ac:dyDescent="0.25">
      <c r="T859906" s="51"/>
    </row>
    <row r="860003" spans="20:20" x14ac:dyDescent="0.25">
      <c r="T860003" s="51"/>
    </row>
    <row r="860100" spans="20:20" x14ac:dyDescent="0.25">
      <c r="T860100" s="51"/>
    </row>
    <row r="860197" spans="20:20" x14ac:dyDescent="0.25">
      <c r="T860197" s="51"/>
    </row>
    <row r="860294" spans="20:20" x14ac:dyDescent="0.25">
      <c r="T860294" s="51"/>
    </row>
    <row r="860391" spans="20:20" x14ac:dyDescent="0.25">
      <c r="T860391" s="51"/>
    </row>
    <row r="860488" spans="20:20" x14ac:dyDescent="0.25">
      <c r="T860488" s="51"/>
    </row>
    <row r="860585" spans="20:20" x14ac:dyDescent="0.25">
      <c r="T860585" s="51"/>
    </row>
    <row r="860682" spans="20:20" x14ac:dyDescent="0.25">
      <c r="T860682" s="51"/>
    </row>
    <row r="860779" spans="20:20" x14ac:dyDescent="0.25">
      <c r="T860779" s="51"/>
    </row>
    <row r="860876" spans="20:20" x14ac:dyDescent="0.25">
      <c r="T860876" s="51"/>
    </row>
    <row r="860973" spans="20:20" x14ac:dyDescent="0.25">
      <c r="T860973" s="51"/>
    </row>
    <row r="861070" spans="20:20" x14ac:dyDescent="0.25">
      <c r="T861070" s="51"/>
    </row>
    <row r="861167" spans="20:20" x14ac:dyDescent="0.25">
      <c r="T861167" s="51"/>
    </row>
    <row r="861264" spans="20:20" x14ac:dyDescent="0.25">
      <c r="T861264" s="51"/>
    </row>
    <row r="861361" spans="20:20" x14ac:dyDescent="0.25">
      <c r="T861361" s="51"/>
    </row>
    <row r="861458" spans="20:20" x14ac:dyDescent="0.25">
      <c r="T861458" s="51"/>
    </row>
    <row r="861555" spans="20:20" x14ac:dyDescent="0.25">
      <c r="T861555" s="51"/>
    </row>
    <row r="861652" spans="20:20" x14ac:dyDescent="0.25">
      <c r="T861652" s="51"/>
    </row>
    <row r="861749" spans="20:20" x14ac:dyDescent="0.25">
      <c r="T861749" s="51"/>
    </row>
    <row r="861846" spans="20:20" x14ac:dyDescent="0.25">
      <c r="T861846" s="51"/>
    </row>
    <row r="861943" spans="20:20" x14ac:dyDescent="0.25">
      <c r="T861943" s="51"/>
    </row>
    <row r="862040" spans="20:20" x14ac:dyDescent="0.25">
      <c r="T862040" s="51"/>
    </row>
    <row r="862137" spans="20:20" x14ac:dyDescent="0.25">
      <c r="T862137" s="51"/>
    </row>
    <row r="862234" spans="20:20" x14ac:dyDescent="0.25">
      <c r="T862234" s="51"/>
    </row>
    <row r="862331" spans="20:20" x14ac:dyDescent="0.25">
      <c r="T862331" s="51"/>
    </row>
    <row r="862428" spans="20:20" x14ac:dyDescent="0.25">
      <c r="T862428" s="51"/>
    </row>
    <row r="862525" spans="20:20" x14ac:dyDescent="0.25">
      <c r="T862525" s="51"/>
    </row>
    <row r="862622" spans="20:20" x14ac:dyDescent="0.25">
      <c r="T862622" s="51"/>
    </row>
    <row r="862719" spans="20:20" x14ac:dyDescent="0.25">
      <c r="T862719" s="51"/>
    </row>
    <row r="862816" spans="20:20" x14ac:dyDescent="0.25">
      <c r="T862816" s="51"/>
    </row>
    <row r="862913" spans="20:20" x14ac:dyDescent="0.25">
      <c r="T862913" s="51"/>
    </row>
    <row r="863010" spans="20:20" x14ac:dyDescent="0.25">
      <c r="T863010" s="51"/>
    </row>
    <row r="863107" spans="20:20" x14ac:dyDescent="0.25">
      <c r="T863107" s="51"/>
    </row>
    <row r="863204" spans="20:20" x14ac:dyDescent="0.25">
      <c r="T863204" s="51"/>
    </row>
    <row r="863301" spans="20:20" x14ac:dyDescent="0.25">
      <c r="T863301" s="51"/>
    </row>
    <row r="863398" spans="20:20" x14ac:dyDescent="0.25">
      <c r="T863398" s="51"/>
    </row>
    <row r="863495" spans="20:20" x14ac:dyDescent="0.25">
      <c r="T863495" s="51"/>
    </row>
    <row r="863592" spans="20:20" x14ac:dyDescent="0.25">
      <c r="T863592" s="51"/>
    </row>
    <row r="863689" spans="20:20" x14ac:dyDescent="0.25">
      <c r="T863689" s="51"/>
    </row>
    <row r="863786" spans="20:20" x14ac:dyDescent="0.25">
      <c r="T863786" s="51"/>
    </row>
    <row r="863883" spans="20:20" x14ac:dyDescent="0.25">
      <c r="T863883" s="51"/>
    </row>
    <row r="863980" spans="20:20" x14ac:dyDescent="0.25">
      <c r="T863980" s="51"/>
    </row>
    <row r="864077" spans="20:20" x14ac:dyDescent="0.25">
      <c r="T864077" s="51"/>
    </row>
    <row r="864174" spans="20:20" x14ac:dyDescent="0.25">
      <c r="T864174" s="51"/>
    </row>
    <row r="864271" spans="20:20" x14ac:dyDescent="0.25">
      <c r="T864271" s="51"/>
    </row>
    <row r="864368" spans="20:20" x14ac:dyDescent="0.25">
      <c r="T864368" s="51"/>
    </row>
    <row r="864465" spans="20:20" x14ac:dyDescent="0.25">
      <c r="T864465" s="51"/>
    </row>
    <row r="864562" spans="20:20" x14ac:dyDescent="0.25">
      <c r="T864562" s="51"/>
    </row>
    <row r="864659" spans="20:20" x14ac:dyDescent="0.25">
      <c r="T864659" s="51"/>
    </row>
    <row r="864756" spans="20:20" x14ac:dyDescent="0.25">
      <c r="T864756" s="51"/>
    </row>
    <row r="864853" spans="20:20" x14ac:dyDescent="0.25">
      <c r="T864853" s="51"/>
    </row>
    <row r="864950" spans="20:20" x14ac:dyDescent="0.25">
      <c r="T864950" s="51"/>
    </row>
    <row r="865047" spans="20:20" x14ac:dyDescent="0.25">
      <c r="T865047" s="51"/>
    </row>
    <row r="865144" spans="20:20" x14ac:dyDescent="0.25">
      <c r="T865144" s="51"/>
    </row>
    <row r="865241" spans="20:20" x14ac:dyDescent="0.25">
      <c r="T865241" s="51"/>
    </row>
    <row r="865338" spans="20:20" x14ac:dyDescent="0.25">
      <c r="T865338" s="51"/>
    </row>
    <row r="865435" spans="20:20" x14ac:dyDescent="0.25">
      <c r="T865435" s="51"/>
    </row>
    <row r="865532" spans="20:20" x14ac:dyDescent="0.25">
      <c r="T865532" s="51"/>
    </row>
    <row r="865629" spans="20:20" x14ac:dyDescent="0.25">
      <c r="T865629" s="51"/>
    </row>
    <row r="865726" spans="20:20" x14ac:dyDescent="0.25">
      <c r="T865726" s="51"/>
    </row>
    <row r="865823" spans="20:20" x14ac:dyDescent="0.25">
      <c r="T865823" s="51"/>
    </row>
    <row r="865920" spans="20:20" x14ac:dyDescent="0.25">
      <c r="T865920" s="51"/>
    </row>
    <row r="866017" spans="20:20" x14ac:dyDescent="0.25">
      <c r="T866017" s="51"/>
    </row>
    <row r="866114" spans="20:20" x14ac:dyDescent="0.25">
      <c r="T866114" s="51"/>
    </row>
    <row r="866211" spans="20:20" x14ac:dyDescent="0.25">
      <c r="T866211" s="51"/>
    </row>
    <row r="866308" spans="20:20" x14ac:dyDescent="0.25">
      <c r="T866308" s="51"/>
    </row>
    <row r="866405" spans="20:20" x14ac:dyDescent="0.25">
      <c r="T866405" s="51"/>
    </row>
    <row r="866502" spans="20:20" x14ac:dyDescent="0.25">
      <c r="T866502" s="51"/>
    </row>
    <row r="866599" spans="20:20" x14ac:dyDescent="0.25">
      <c r="T866599" s="51"/>
    </row>
    <row r="866696" spans="20:20" x14ac:dyDescent="0.25">
      <c r="T866696" s="51"/>
    </row>
    <row r="866793" spans="20:20" x14ac:dyDescent="0.25">
      <c r="T866793" s="51"/>
    </row>
    <row r="866890" spans="20:20" x14ac:dyDescent="0.25">
      <c r="T866890" s="51"/>
    </row>
    <row r="866987" spans="20:20" x14ac:dyDescent="0.25">
      <c r="T866987" s="51"/>
    </row>
    <row r="867084" spans="20:20" x14ac:dyDescent="0.25">
      <c r="T867084" s="51"/>
    </row>
    <row r="867181" spans="20:20" x14ac:dyDescent="0.25">
      <c r="T867181" s="51"/>
    </row>
    <row r="867278" spans="20:20" x14ac:dyDescent="0.25">
      <c r="T867278" s="51"/>
    </row>
    <row r="867375" spans="20:20" x14ac:dyDescent="0.25">
      <c r="T867375" s="51"/>
    </row>
    <row r="867472" spans="20:20" x14ac:dyDescent="0.25">
      <c r="T867472" s="51"/>
    </row>
    <row r="867569" spans="20:20" x14ac:dyDescent="0.25">
      <c r="T867569" s="51"/>
    </row>
    <row r="867666" spans="20:20" x14ac:dyDescent="0.25">
      <c r="T867666" s="51"/>
    </row>
    <row r="867763" spans="20:20" x14ac:dyDescent="0.25">
      <c r="T867763" s="51"/>
    </row>
    <row r="867860" spans="20:20" x14ac:dyDescent="0.25">
      <c r="T867860" s="51"/>
    </row>
    <row r="867957" spans="20:20" x14ac:dyDescent="0.25">
      <c r="T867957" s="51"/>
    </row>
    <row r="868054" spans="20:20" x14ac:dyDescent="0.25">
      <c r="T868054" s="51"/>
    </row>
    <row r="868151" spans="20:20" x14ac:dyDescent="0.25">
      <c r="T868151" s="51"/>
    </row>
    <row r="868248" spans="20:20" x14ac:dyDescent="0.25">
      <c r="T868248" s="51"/>
    </row>
    <row r="868345" spans="20:20" x14ac:dyDescent="0.25">
      <c r="T868345" s="51"/>
    </row>
    <row r="868442" spans="20:20" x14ac:dyDescent="0.25">
      <c r="T868442" s="51"/>
    </row>
    <row r="868539" spans="20:20" x14ac:dyDescent="0.25">
      <c r="T868539" s="51"/>
    </row>
    <row r="868636" spans="20:20" x14ac:dyDescent="0.25">
      <c r="T868636" s="51"/>
    </row>
    <row r="868733" spans="20:20" x14ac:dyDescent="0.25">
      <c r="T868733" s="51"/>
    </row>
    <row r="868830" spans="20:20" x14ac:dyDescent="0.25">
      <c r="T868830" s="51"/>
    </row>
    <row r="868927" spans="20:20" x14ac:dyDescent="0.25">
      <c r="T868927" s="51"/>
    </row>
    <row r="869024" spans="20:20" x14ac:dyDescent="0.25">
      <c r="T869024" s="51"/>
    </row>
    <row r="869121" spans="20:20" x14ac:dyDescent="0.25">
      <c r="T869121" s="51"/>
    </row>
    <row r="869218" spans="20:20" x14ac:dyDescent="0.25">
      <c r="T869218" s="51"/>
    </row>
    <row r="869315" spans="20:20" x14ac:dyDescent="0.25">
      <c r="T869315" s="51"/>
    </row>
    <row r="869412" spans="20:20" x14ac:dyDescent="0.25">
      <c r="T869412" s="51"/>
    </row>
    <row r="869509" spans="20:20" x14ac:dyDescent="0.25">
      <c r="T869509" s="51"/>
    </row>
    <row r="869606" spans="20:20" x14ac:dyDescent="0.25">
      <c r="T869606" s="51"/>
    </row>
    <row r="869703" spans="20:20" x14ac:dyDescent="0.25">
      <c r="T869703" s="51"/>
    </row>
    <row r="869800" spans="20:20" x14ac:dyDescent="0.25">
      <c r="T869800" s="51"/>
    </row>
    <row r="869897" spans="20:20" x14ac:dyDescent="0.25">
      <c r="T869897" s="51"/>
    </row>
    <row r="869994" spans="20:20" x14ac:dyDescent="0.25">
      <c r="T869994" s="51"/>
    </row>
    <row r="870091" spans="20:20" x14ac:dyDescent="0.25">
      <c r="T870091" s="51"/>
    </row>
    <row r="870188" spans="20:20" x14ac:dyDescent="0.25">
      <c r="T870188" s="51"/>
    </row>
    <row r="870285" spans="20:20" x14ac:dyDescent="0.25">
      <c r="T870285" s="51"/>
    </row>
    <row r="870382" spans="20:20" x14ac:dyDescent="0.25">
      <c r="T870382" s="51"/>
    </row>
    <row r="870479" spans="20:20" x14ac:dyDescent="0.25">
      <c r="T870479" s="51"/>
    </row>
    <row r="870576" spans="20:20" x14ac:dyDescent="0.25">
      <c r="T870576" s="51"/>
    </row>
    <row r="870673" spans="20:20" x14ac:dyDescent="0.25">
      <c r="T870673" s="51"/>
    </row>
    <row r="870770" spans="20:20" x14ac:dyDescent="0.25">
      <c r="T870770" s="51"/>
    </row>
    <row r="870867" spans="20:20" x14ac:dyDescent="0.25">
      <c r="T870867" s="51"/>
    </row>
    <row r="870964" spans="20:20" x14ac:dyDescent="0.25">
      <c r="T870964" s="51"/>
    </row>
    <row r="871061" spans="20:20" x14ac:dyDescent="0.25">
      <c r="T871061" s="51"/>
    </row>
    <row r="871158" spans="20:20" x14ac:dyDescent="0.25">
      <c r="T871158" s="51"/>
    </row>
    <row r="871255" spans="20:20" x14ac:dyDescent="0.25">
      <c r="T871255" s="51"/>
    </row>
    <row r="871352" spans="20:20" x14ac:dyDescent="0.25">
      <c r="T871352" s="51"/>
    </row>
    <row r="871449" spans="20:20" x14ac:dyDescent="0.25">
      <c r="T871449" s="51"/>
    </row>
    <row r="871546" spans="20:20" x14ac:dyDescent="0.25">
      <c r="T871546" s="51"/>
    </row>
    <row r="871643" spans="20:20" x14ac:dyDescent="0.25">
      <c r="T871643" s="51"/>
    </row>
    <row r="871740" spans="20:20" x14ac:dyDescent="0.25">
      <c r="T871740" s="51"/>
    </row>
    <row r="871837" spans="20:20" x14ac:dyDescent="0.25">
      <c r="T871837" s="51"/>
    </row>
    <row r="871934" spans="20:20" x14ac:dyDescent="0.25">
      <c r="T871934" s="51"/>
    </row>
    <row r="872031" spans="20:20" x14ac:dyDescent="0.25">
      <c r="T872031" s="51"/>
    </row>
    <row r="872128" spans="20:20" x14ac:dyDescent="0.25">
      <c r="T872128" s="51"/>
    </row>
    <row r="872225" spans="20:20" x14ac:dyDescent="0.25">
      <c r="T872225" s="51"/>
    </row>
    <row r="872322" spans="20:20" x14ac:dyDescent="0.25">
      <c r="T872322" s="51"/>
    </row>
    <row r="872419" spans="20:20" x14ac:dyDescent="0.25">
      <c r="T872419" s="51"/>
    </row>
    <row r="872516" spans="20:20" x14ac:dyDescent="0.25">
      <c r="T872516" s="51"/>
    </row>
    <row r="872613" spans="20:20" x14ac:dyDescent="0.25">
      <c r="T872613" s="51"/>
    </row>
    <row r="872710" spans="20:20" x14ac:dyDescent="0.25">
      <c r="T872710" s="51"/>
    </row>
    <row r="872807" spans="20:20" x14ac:dyDescent="0.25">
      <c r="T872807" s="51"/>
    </row>
    <row r="872904" spans="20:20" x14ac:dyDescent="0.25">
      <c r="T872904" s="51"/>
    </row>
    <row r="873001" spans="20:20" x14ac:dyDescent="0.25">
      <c r="T873001" s="51"/>
    </row>
    <row r="873098" spans="20:20" x14ac:dyDescent="0.25">
      <c r="T873098" s="51"/>
    </row>
    <row r="873195" spans="20:20" x14ac:dyDescent="0.25">
      <c r="T873195" s="51"/>
    </row>
    <row r="873292" spans="20:20" x14ac:dyDescent="0.25">
      <c r="T873292" s="51"/>
    </row>
    <row r="873389" spans="20:20" x14ac:dyDescent="0.25">
      <c r="T873389" s="51"/>
    </row>
    <row r="873486" spans="20:20" x14ac:dyDescent="0.25">
      <c r="T873486" s="51"/>
    </row>
    <row r="873583" spans="20:20" x14ac:dyDescent="0.25">
      <c r="T873583" s="51"/>
    </row>
    <row r="873680" spans="20:20" x14ac:dyDescent="0.25">
      <c r="T873680" s="51"/>
    </row>
    <row r="873777" spans="20:20" x14ac:dyDescent="0.25">
      <c r="T873777" s="51"/>
    </row>
    <row r="873874" spans="20:20" x14ac:dyDescent="0.25">
      <c r="T873874" s="51"/>
    </row>
    <row r="873971" spans="20:20" x14ac:dyDescent="0.25">
      <c r="T873971" s="51"/>
    </row>
    <row r="874068" spans="20:20" x14ac:dyDescent="0.25">
      <c r="T874068" s="51"/>
    </row>
    <row r="874165" spans="20:20" x14ac:dyDescent="0.25">
      <c r="T874165" s="51"/>
    </row>
    <row r="874262" spans="20:20" x14ac:dyDescent="0.25">
      <c r="T874262" s="51"/>
    </row>
    <row r="874359" spans="20:20" x14ac:dyDescent="0.25">
      <c r="T874359" s="51"/>
    </row>
    <row r="874456" spans="20:20" x14ac:dyDescent="0.25">
      <c r="T874456" s="51"/>
    </row>
    <row r="874553" spans="20:20" x14ac:dyDescent="0.25">
      <c r="T874553" s="51"/>
    </row>
    <row r="874650" spans="20:20" x14ac:dyDescent="0.25">
      <c r="T874650" s="51"/>
    </row>
    <row r="874747" spans="20:20" x14ac:dyDescent="0.25">
      <c r="T874747" s="51"/>
    </row>
    <row r="874844" spans="20:20" x14ac:dyDescent="0.25">
      <c r="T874844" s="51"/>
    </row>
    <row r="874941" spans="20:20" x14ac:dyDescent="0.25">
      <c r="T874941" s="51"/>
    </row>
    <row r="875038" spans="20:20" x14ac:dyDescent="0.25">
      <c r="T875038" s="51"/>
    </row>
    <row r="875135" spans="20:20" x14ac:dyDescent="0.25">
      <c r="T875135" s="51"/>
    </row>
    <row r="875232" spans="20:20" x14ac:dyDescent="0.25">
      <c r="T875232" s="51"/>
    </row>
    <row r="875329" spans="20:20" x14ac:dyDescent="0.25">
      <c r="T875329" s="51"/>
    </row>
    <row r="875426" spans="20:20" x14ac:dyDescent="0.25">
      <c r="T875426" s="51"/>
    </row>
    <row r="875523" spans="20:20" x14ac:dyDescent="0.25">
      <c r="T875523" s="51"/>
    </row>
    <row r="875620" spans="20:20" x14ac:dyDescent="0.25">
      <c r="T875620" s="51"/>
    </row>
    <row r="875717" spans="20:20" x14ac:dyDescent="0.25">
      <c r="T875717" s="51"/>
    </row>
    <row r="875814" spans="20:20" x14ac:dyDescent="0.25">
      <c r="T875814" s="51"/>
    </row>
    <row r="875911" spans="20:20" x14ac:dyDescent="0.25">
      <c r="T875911" s="51"/>
    </row>
    <row r="876008" spans="20:20" x14ac:dyDescent="0.25">
      <c r="T876008" s="51"/>
    </row>
    <row r="876105" spans="20:20" x14ac:dyDescent="0.25">
      <c r="T876105" s="51"/>
    </row>
    <row r="876202" spans="20:20" x14ac:dyDescent="0.25">
      <c r="T876202" s="51"/>
    </row>
    <row r="876299" spans="20:20" x14ac:dyDescent="0.25">
      <c r="T876299" s="51"/>
    </row>
    <row r="876396" spans="20:20" x14ac:dyDescent="0.25">
      <c r="T876396" s="51"/>
    </row>
    <row r="876493" spans="20:20" x14ac:dyDescent="0.25">
      <c r="T876493" s="51"/>
    </row>
    <row r="876590" spans="20:20" x14ac:dyDescent="0.25">
      <c r="T876590" s="51"/>
    </row>
    <row r="876687" spans="20:20" x14ac:dyDescent="0.25">
      <c r="T876687" s="51"/>
    </row>
    <row r="876784" spans="20:20" x14ac:dyDescent="0.25">
      <c r="T876784" s="51"/>
    </row>
    <row r="876881" spans="20:20" x14ac:dyDescent="0.25">
      <c r="T876881" s="51"/>
    </row>
    <row r="876978" spans="20:20" x14ac:dyDescent="0.25">
      <c r="T876978" s="51"/>
    </row>
    <row r="877075" spans="20:20" x14ac:dyDescent="0.25">
      <c r="T877075" s="51"/>
    </row>
    <row r="877172" spans="20:20" x14ac:dyDescent="0.25">
      <c r="T877172" s="51"/>
    </row>
    <row r="877269" spans="20:20" x14ac:dyDescent="0.25">
      <c r="T877269" s="51"/>
    </row>
    <row r="877366" spans="20:20" x14ac:dyDescent="0.25">
      <c r="T877366" s="51"/>
    </row>
    <row r="877463" spans="20:20" x14ac:dyDescent="0.25">
      <c r="T877463" s="51"/>
    </row>
    <row r="877560" spans="20:20" x14ac:dyDescent="0.25">
      <c r="T877560" s="51"/>
    </row>
    <row r="877657" spans="20:20" x14ac:dyDescent="0.25">
      <c r="T877657" s="51"/>
    </row>
    <row r="877754" spans="20:20" x14ac:dyDescent="0.25">
      <c r="T877754" s="51"/>
    </row>
    <row r="877851" spans="20:20" x14ac:dyDescent="0.25">
      <c r="T877851" s="51"/>
    </row>
    <row r="877948" spans="20:20" x14ac:dyDescent="0.25">
      <c r="T877948" s="51"/>
    </row>
    <row r="878045" spans="20:20" x14ac:dyDescent="0.25">
      <c r="T878045" s="51"/>
    </row>
    <row r="878142" spans="20:20" x14ac:dyDescent="0.25">
      <c r="T878142" s="51"/>
    </row>
    <row r="878239" spans="20:20" x14ac:dyDescent="0.25">
      <c r="T878239" s="51"/>
    </row>
    <row r="878336" spans="20:20" x14ac:dyDescent="0.25">
      <c r="T878336" s="51"/>
    </row>
    <row r="878433" spans="20:20" x14ac:dyDescent="0.25">
      <c r="T878433" s="51"/>
    </row>
    <row r="878530" spans="20:20" x14ac:dyDescent="0.25">
      <c r="T878530" s="51"/>
    </row>
    <row r="878627" spans="20:20" x14ac:dyDescent="0.25">
      <c r="T878627" s="51"/>
    </row>
    <row r="878724" spans="20:20" x14ac:dyDescent="0.25">
      <c r="T878724" s="51"/>
    </row>
    <row r="878821" spans="20:20" x14ac:dyDescent="0.25">
      <c r="T878821" s="51"/>
    </row>
    <row r="878918" spans="20:20" x14ac:dyDescent="0.25">
      <c r="T878918" s="51"/>
    </row>
    <row r="879015" spans="20:20" x14ac:dyDescent="0.25">
      <c r="T879015" s="51"/>
    </row>
    <row r="879112" spans="20:20" x14ac:dyDescent="0.25">
      <c r="T879112" s="51"/>
    </row>
    <row r="879209" spans="20:20" x14ac:dyDescent="0.25">
      <c r="T879209" s="51"/>
    </row>
    <row r="879306" spans="20:20" x14ac:dyDescent="0.25">
      <c r="T879306" s="51"/>
    </row>
    <row r="879403" spans="20:20" x14ac:dyDescent="0.25">
      <c r="T879403" s="51"/>
    </row>
    <row r="879500" spans="20:20" x14ac:dyDescent="0.25">
      <c r="T879500" s="51"/>
    </row>
    <row r="879597" spans="20:20" x14ac:dyDescent="0.25">
      <c r="T879597" s="51"/>
    </row>
    <row r="879694" spans="20:20" x14ac:dyDescent="0.25">
      <c r="T879694" s="51"/>
    </row>
    <row r="879791" spans="20:20" x14ac:dyDescent="0.25">
      <c r="T879791" s="51"/>
    </row>
    <row r="879888" spans="20:20" x14ac:dyDescent="0.25">
      <c r="T879888" s="51"/>
    </row>
    <row r="879985" spans="20:20" x14ac:dyDescent="0.25">
      <c r="T879985" s="51"/>
    </row>
    <row r="880082" spans="20:20" x14ac:dyDescent="0.25">
      <c r="T880082" s="51"/>
    </row>
    <row r="880179" spans="20:20" x14ac:dyDescent="0.25">
      <c r="T880179" s="51"/>
    </row>
    <row r="880276" spans="20:20" x14ac:dyDescent="0.25">
      <c r="T880276" s="51"/>
    </row>
    <row r="880373" spans="20:20" x14ac:dyDescent="0.25">
      <c r="T880373" s="51"/>
    </row>
    <row r="880470" spans="20:20" x14ac:dyDescent="0.25">
      <c r="T880470" s="51"/>
    </row>
    <row r="880567" spans="20:20" x14ac:dyDescent="0.25">
      <c r="T880567" s="51"/>
    </row>
    <row r="880664" spans="20:20" x14ac:dyDescent="0.25">
      <c r="T880664" s="51"/>
    </row>
    <row r="880761" spans="20:20" x14ac:dyDescent="0.25">
      <c r="T880761" s="51"/>
    </row>
    <row r="880858" spans="20:20" x14ac:dyDescent="0.25">
      <c r="T880858" s="51"/>
    </row>
    <row r="880955" spans="20:20" x14ac:dyDescent="0.25">
      <c r="T880955" s="51"/>
    </row>
    <row r="881052" spans="20:20" x14ac:dyDescent="0.25">
      <c r="T881052" s="51"/>
    </row>
    <row r="881149" spans="20:20" x14ac:dyDescent="0.25">
      <c r="T881149" s="51"/>
    </row>
    <row r="881246" spans="20:20" x14ac:dyDescent="0.25">
      <c r="T881246" s="51"/>
    </row>
    <row r="881343" spans="20:20" x14ac:dyDescent="0.25">
      <c r="T881343" s="51"/>
    </row>
    <row r="881440" spans="20:20" x14ac:dyDescent="0.25">
      <c r="T881440" s="51"/>
    </row>
    <row r="881537" spans="20:20" x14ac:dyDescent="0.25">
      <c r="T881537" s="51"/>
    </row>
    <row r="881634" spans="20:20" x14ac:dyDescent="0.25">
      <c r="T881634" s="51"/>
    </row>
    <row r="881731" spans="20:20" x14ac:dyDescent="0.25">
      <c r="T881731" s="51"/>
    </row>
    <row r="881828" spans="20:20" x14ac:dyDescent="0.25">
      <c r="T881828" s="51"/>
    </row>
    <row r="881925" spans="20:20" x14ac:dyDescent="0.25">
      <c r="T881925" s="51"/>
    </row>
    <row r="882022" spans="20:20" x14ac:dyDescent="0.25">
      <c r="T882022" s="51"/>
    </row>
    <row r="882119" spans="20:20" x14ac:dyDescent="0.25">
      <c r="T882119" s="51"/>
    </row>
    <row r="882216" spans="20:20" x14ac:dyDescent="0.25">
      <c r="T882216" s="51"/>
    </row>
    <row r="882313" spans="20:20" x14ac:dyDescent="0.25">
      <c r="T882313" s="51"/>
    </row>
    <row r="882410" spans="20:20" x14ac:dyDescent="0.25">
      <c r="T882410" s="51"/>
    </row>
    <row r="882507" spans="20:20" x14ac:dyDescent="0.25">
      <c r="T882507" s="51"/>
    </row>
    <row r="882604" spans="20:20" x14ac:dyDescent="0.25">
      <c r="T882604" s="51"/>
    </row>
    <row r="882701" spans="20:20" x14ac:dyDescent="0.25">
      <c r="T882701" s="51"/>
    </row>
    <row r="882798" spans="20:20" x14ac:dyDescent="0.25">
      <c r="T882798" s="51"/>
    </row>
    <row r="882895" spans="20:20" x14ac:dyDescent="0.25">
      <c r="T882895" s="51"/>
    </row>
    <row r="882992" spans="20:20" x14ac:dyDescent="0.25">
      <c r="T882992" s="51"/>
    </row>
    <row r="883089" spans="20:20" x14ac:dyDescent="0.25">
      <c r="T883089" s="51"/>
    </row>
    <row r="883186" spans="20:20" x14ac:dyDescent="0.25">
      <c r="T883186" s="51"/>
    </row>
    <row r="883283" spans="20:20" x14ac:dyDescent="0.25">
      <c r="T883283" s="51"/>
    </row>
    <row r="883380" spans="20:20" x14ac:dyDescent="0.25">
      <c r="T883380" s="51"/>
    </row>
    <row r="883477" spans="20:20" x14ac:dyDescent="0.25">
      <c r="T883477" s="51"/>
    </row>
    <row r="883574" spans="20:20" x14ac:dyDescent="0.25">
      <c r="T883574" s="51"/>
    </row>
    <row r="883671" spans="20:20" x14ac:dyDescent="0.25">
      <c r="T883671" s="51"/>
    </row>
    <row r="883768" spans="20:20" x14ac:dyDescent="0.25">
      <c r="T883768" s="51"/>
    </row>
    <row r="883865" spans="20:20" x14ac:dyDescent="0.25">
      <c r="T883865" s="51"/>
    </row>
    <row r="883962" spans="20:20" x14ac:dyDescent="0.25">
      <c r="T883962" s="51"/>
    </row>
    <row r="884059" spans="20:20" x14ac:dyDescent="0.25">
      <c r="T884059" s="51"/>
    </row>
    <row r="884156" spans="20:20" x14ac:dyDescent="0.25">
      <c r="T884156" s="51"/>
    </row>
    <row r="884253" spans="20:20" x14ac:dyDescent="0.25">
      <c r="T884253" s="51"/>
    </row>
    <row r="884350" spans="20:20" x14ac:dyDescent="0.25">
      <c r="T884350" s="51"/>
    </row>
    <row r="884447" spans="20:20" x14ac:dyDescent="0.25">
      <c r="T884447" s="51"/>
    </row>
    <row r="884544" spans="20:20" x14ac:dyDescent="0.25">
      <c r="T884544" s="51"/>
    </row>
    <row r="884641" spans="20:20" x14ac:dyDescent="0.25">
      <c r="T884641" s="51"/>
    </row>
    <row r="884738" spans="20:20" x14ac:dyDescent="0.25">
      <c r="T884738" s="51"/>
    </row>
    <row r="884835" spans="20:20" x14ac:dyDescent="0.25">
      <c r="T884835" s="51"/>
    </row>
    <row r="884932" spans="20:20" x14ac:dyDescent="0.25">
      <c r="T884932" s="51"/>
    </row>
    <row r="885029" spans="20:20" x14ac:dyDescent="0.25">
      <c r="T885029" s="51"/>
    </row>
    <row r="885126" spans="20:20" x14ac:dyDescent="0.25">
      <c r="T885126" s="51"/>
    </row>
    <row r="885223" spans="20:20" x14ac:dyDescent="0.25">
      <c r="T885223" s="51"/>
    </row>
    <row r="885320" spans="20:20" x14ac:dyDescent="0.25">
      <c r="T885320" s="51"/>
    </row>
    <row r="885417" spans="20:20" x14ac:dyDescent="0.25">
      <c r="T885417" s="51"/>
    </row>
    <row r="885514" spans="20:20" x14ac:dyDescent="0.25">
      <c r="T885514" s="51"/>
    </row>
    <row r="885611" spans="20:20" x14ac:dyDescent="0.25">
      <c r="T885611" s="51"/>
    </row>
    <row r="885708" spans="20:20" x14ac:dyDescent="0.25">
      <c r="T885708" s="51"/>
    </row>
    <row r="885805" spans="20:20" x14ac:dyDescent="0.25">
      <c r="T885805" s="51"/>
    </row>
    <row r="885902" spans="20:20" x14ac:dyDescent="0.25">
      <c r="T885902" s="51"/>
    </row>
    <row r="885999" spans="20:20" x14ac:dyDescent="0.25">
      <c r="T885999" s="51"/>
    </row>
    <row r="886096" spans="20:20" x14ac:dyDescent="0.25">
      <c r="T886096" s="51"/>
    </row>
    <row r="886193" spans="20:20" x14ac:dyDescent="0.25">
      <c r="T886193" s="51"/>
    </row>
    <row r="886290" spans="20:20" x14ac:dyDescent="0.25">
      <c r="T886290" s="51"/>
    </row>
    <row r="886387" spans="20:20" x14ac:dyDescent="0.25">
      <c r="T886387" s="51"/>
    </row>
    <row r="886484" spans="20:20" x14ac:dyDescent="0.25">
      <c r="T886484" s="51"/>
    </row>
    <row r="886581" spans="20:20" x14ac:dyDescent="0.25">
      <c r="T886581" s="51"/>
    </row>
    <row r="886678" spans="20:20" x14ac:dyDescent="0.25">
      <c r="T886678" s="51"/>
    </row>
    <row r="886775" spans="20:20" x14ac:dyDescent="0.25">
      <c r="T886775" s="51"/>
    </row>
    <row r="886872" spans="20:20" x14ac:dyDescent="0.25">
      <c r="T886872" s="51"/>
    </row>
    <row r="886969" spans="20:20" x14ac:dyDescent="0.25">
      <c r="T886969" s="51"/>
    </row>
    <row r="887066" spans="20:20" x14ac:dyDescent="0.25">
      <c r="T887066" s="51"/>
    </row>
    <row r="887163" spans="20:20" x14ac:dyDescent="0.25">
      <c r="T887163" s="51"/>
    </row>
    <row r="887260" spans="20:20" x14ac:dyDescent="0.25">
      <c r="T887260" s="51"/>
    </row>
    <row r="887357" spans="20:20" x14ac:dyDescent="0.25">
      <c r="T887357" s="51"/>
    </row>
    <row r="887454" spans="20:20" x14ac:dyDescent="0.25">
      <c r="T887454" s="51"/>
    </row>
    <row r="887551" spans="20:20" x14ac:dyDescent="0.25">
      <c r="T887551" s="51"/>
    </row>
    <row r="887648" spans="20:20" x14ac:dyDescent="0.25">
      <c r="T887648" s="51"/>
    </row>
    <row r="887745" spans="20:20" x14ac:dyDescent="0.25">
      <c r="T887745" s="51"/>
    </row>
    <row r="887842" spans="20:20" x14ac:dyDescent="0.25">
      <c r="T887842" s="51"/>
    </row>
    <row r="887939" spans="20:20" x14ac:dyDescent="0.25">
      <c r="T887939" s="51"/>
    </row>
    <row r="888036" spans="20:20" x14ac:dyDescent="0.25">
      <c r="T888036" s="51"/>
    </row>
    <row r="888133" spans="20:20" x14ac:dyDescent="0.25">
      <c r="T888133" s="51"/>
    </row>
    <row r="888230" spans="20:20" x14ac:dyDescent="0.25">
      <c r="T888230" s="51"/>
    </row>
    <row r="888327" spans="20:20" x14ac:dyDescent="0.25">
      <c r="T888327" s="51"/>
    </row>
    <row r="888424" spans="20:20" x14ac:dyDescent="0.25">
      <c r="T888424" s="51"/>
    </row>
    <row r="888521" spans="20:20" x14ac:dyDescent="0.25">
      <c r="T888521" s="51"/>
    </row>
    <row r="888618" spans="20:20" x14ac:dyDescent="0.25">
      <c r="T888618" s="51"/>
    </row>
    <row r="888715" spans="20:20" x14ac:dyDescent="0.25">
      <c r="T888715" s="51"/>
    </row>
    <row r="888812" spans="20:20" x14ac:dyDescent="0.25">
      <c r="T888812" s="51"/>
    </row>
    <row r="888909" spans="20:20" x14ac:dyDescent="0.25">
      <c r="T888909" s="51"/>
    </row>
    <row r="889006" spans="20:20" x14ac:dyDescent="0.25">
      <c r="T889006" s="51"/>
    </row>
    <row r="889103" spans="20:20" x14ac:dyDescent="0.25">
      <c r="T889103" s="51"/>
    </row>
    <row r="889200" spans="20:20" x14ac:dyDescent="0.25">
      <c r="T889200" s="51"/>
    </row>
    <row r="889297" spans="20:20" x14ac:dyDescent="0.25">
      <c r="T889297" s="51"/>
    </row>
    <row r="889394" spans="20:20" x14ac:dyDescent="0.25">
      <c r="T889394" s="51"/>
    </row>
    <row r="889491" spans="20:20" x14ac:dyDescent="0.25">
      <c r="T889491" s="51"/>
    </row>
    <row r="889588" spans="20:20" x14ac:dyDescent="0.25">
      <c r="T889588" s="51"/>
    </row>
    <row r="889685" spans="20:20" x14ac:dyDescent="0.25">
      <c r="T889685" s="51"/>
    </row>
    <row r="889782" spans="20:20" x14ac:dyDescent="0.25">
      <c r="T889782" s="51"/>
    </row>
    <row r="889879" spans="20:20" x14ac:dyDescent="0.25">
      <c r="T889879" s="51"/>
    </row>
    <row r="889976" spans="20:20" x14ac:dyDescent="0.25">
      <c r="T889976" s="51"/>
    </row>
    <row r="890073" spans="20:20" x14ac:dyDescent="0.25">
      <c r="T890073" s="51"/>
    </row>
    <row r="890170" spans="20:20" x14ac:dyDescent="0.25">
      <c r="T890170" s="51"/>
    </row>
    <row r="890267" spans="20:20" x14ac:dyDescent="0.25">
      <c r="T890267" s="51"/>
    </row>
    <row r="890364" spans="20:20" x14ac:dyDescent="0.25">
      <c r="T890364" s="51"/>
    </row>
    <row r="890461" spans="20:20" x14ac:dyDescent="0.25">
      <c r="T890461" s="51"/>
    </row>
    <row r="890558" spans="20:20" x14ac:dyDescent="0.25">
      <c r="T890558" s="51"/>
    </row>
    <row r="890655" spans="20:20" x14ac:dyDescent="0.25">
      <c r="T890655" s="51"/>
    </row>
    <row r="890752" spans="20:20" x14ac:dyDescent="0.25">
      <c r="T890752" s="51"/>
    </row>
    <row r="890849" spans="20:20" x14ac:dyDescent="0.25">
      <c r="T890849" s="51"/>
    </row>
    <row r="890946" spans="20:20" x14ac:dyDescent="0.25">
      <c r="T890946" s="51"/>
    </row>
    <row r="891043" spans="20:20" x14ac:dyDescent="0.25">
      <c r="T891043" s="51"/>
    </row>
    <row r="891140" spans="20:20" x14ac:dyDescent="0.25">
      <c r="T891140" s="51"/>
    </row>
    <row r="891237" spans="20:20" x14ac:dyDescent="0.25">
      <c r="T891237" s="51"/>
    </row>
    <row r="891334" spans="20:20" x14ac:dyDescent="0.25">
      <c r="T891334" s="51"/>
    </row>
    <row r="891431" spans="20:20" x14ac:dyDescent="0.25">
      <c r="T891431" s="51"/>
    </row>
    <row r="891528" spans="20:20" x14ac:dyDescent="0.25">
      <c r="T891528" s="51"/>
    </row>
    <row r="891625" spans="20:20" x14ac:dyDescent="0.25">
      <c r="T891625" s="51"/>
    </row>
    <row r="891722" spans="20:20" x14ac:dyDescent="0.25">
      <c r="T891722" s="51"/>
    </row>
    <row r="891819" spans="20:20" x14ac:dyDescent="0.25">
      <c r="T891819" s="51"/>
    </row>
    <row r="891916" spans="20:20" x14ac:dyDescent="0.25">
      <c r="T891916" s="51"/>
    </row>
    <row r="892013" spans="20:20" x14ac:dyDescent="0.25">
      <c r="T892013" s="51"/>
    </row>
    <row r="892110" spans="20:20" x14ac:dyDescent="0.25">
      <c r="T892110" s="51"/>
    </row>
    <row r="892207" spans="20:20" x14ac:dyDescent="0.25">
      <c r="T892207" s="51"/>
    </row>
    <row r="892304" spans="20:20" x14ac:dyDescent="0.25">
      <c r="T892304" s="51"/>
    </row>
    <row r="892401" spans="20:20" x14ac:dyDescent="0.25">
      <c r="T892401" s="51"/>
    </row>
    <row r="892498" spans="20:20" x14ac:dyDescent="0.25">
      <c r="T892498" s="51"/>
    </row>
    <row r="892595" spans="20:20" x14ac:dyDescent="0.25">
      <c r="T892595" s="51"/>
    </row>
    <row r="892692" spans="20:20" x14ac:dyDescent="0.25">
      <c r="T892692" s="51"/>
    </row>
    <row r="892789" spans="20:20" x14ac:dyDescent="0.25">
      <c r="T892789" s="51"/>
    </row>
    <row r="892886" spans="20:20" x14ac:dyDescent="0.25">
      <c r="T892886" s="51"/>
    </row>
    <row r="892983" spans="20:20" x14ac:dyDescent="0.25">
      <c r="T892983" s="51"/>
    </row>
    <row r="893080" spans="20:20" x14ac:dyDescent="0.25">
      <c r="T893080" s="51"/>
    </row>
    <row r="893177" spans="20:20" x14ac:dyDescent="0.25">
      <c r="T893177" s="51"/>
    </row>
    <row r="893274" spans="20:20" x14ac:dyDescent="0.25">
      <c r="T893274" s="51"/>
    </row>
    <row r="893371" spans="20:20" x14ac:dyDescent="0.25">
      <c r="T893371" s="51"/>
    </row>
    <row r="893468" spans="20:20" x14ac:dyDescent="0.25">
      <c r="T893468" s="51"/>
    </row>
    <row r="893565" spans="20:20" x14ac:dyDescent="0.25">
      <c r="T893565" s="51"/>
    </row>
    <row r="893662" spans="20:20" x14ac:dyDescent="0.25">
      <c r="T893662" s="51"/>
    </row>
    <row r="893759" spans="20:20" x14ac:dyDescent="0.25">
      <c r="T893759" s="51"/>
    </row>
    <row r="893856" spans="20:20" x14ac:dyDescent="0.25">
      <c r="T893856" s="51"/>
    </row>
    <row r="893953" spans="20:20" x14ac:dyDescent="0.25">
      <c r="T893953" s="51"/>
    </row>
    <row r="894050" spans="20:20" x14ac:dyDescent="0.25">
      <c r="T894050" s="51"/>
    </row>
    <row r="894147" spans="20:20" x14ac:dyDescent="0.25">
      <c r="T894147" s="51"/>
    </row>
    <row r="894244" spans="20:20" x14ac:dyDescent="0.25">
      <c r="T894244" s="51"/>
    </row>
    <row r="894341" spans="20:20" x14ac:dyDescent="0.25">
      <c r="T894341" s="51"/>
    </row>
    <row r="894438" spans="20:20" x14ac:dyDescent="0.25">
      <c r="T894438" s="51"/>
    </row>
    <row r="894535" spans="20:20" x14ac:dyDescent="0.25">
      <c r="T894535" s="51"/>
    </row>
    <row r="894632" spans="20:20" x14ac:dyDescent="0.25">
      <c r="T894632" s="51"/>
    </row>
    <row r="894729" spans="20:20" x14ac:dyDescent="0.25">
      <c r="T894729" s="51"/>
    </row>
    <row r="894826" spans="20:20" x14ac:dyDescent="0.25">
      <c r="T894826" s="51"/>
    </row>
    <row r="894923" spans="20:20" x14ac:dyDescent="0.25">
      <c r="T894923" s="51"/>
    </row>
    <row r="895020" spans="20:20" x14ac:dyDescent="0.25">
      <c r="T895020" s="51"/>
    </row>
    <row r="895117" spans="20:20" x14ac:dyDescent="0.25">
      <c r="T895117" s="51"/>
    </row>
    <row r="895214" spans="20:20" x14ac:dyDescent="0.25">
      <c r="T895214" s="51"/>
    </row>
    <row r="895311" spans="20:20" x14ac:dyDescent="0.25">
      <c r="T895311" s="51"/>
    </row>
    <row r="895408" spans="20:20" x14ac:dyDescent="0.25">
      <c r="T895408" s="51"/>
    </row>
    <row r="895505" spans="20:20" x14ac:dyDescent="0.25">
      <c r="T895505" s="51"/>
    </row>
    <row r="895602" spans="20:20" x14ac:dyDescent="0.25">
      <c r="T895602" s="51"/>
    </row>
    <row r="895699" spans="20:20" x14ac:dyDescent="0.25">
      <c r="T895699" s="51"/>
    </row>
    <row r="895796" spans="20:20" x14ac:dyDescent="0.25">
      <c r="T895796" s="51"/>
    </row>
    <row r="895893" spans="20:20" x14ac:dyDescent="0.25">
      <c r="T895893" s="51"/>
    </row>
    <row r="895990" spans="20:20" x14ac:dyDescent="0.25">
      <c r="T895990" s="51"/>
    </row>
    <row r="896087" spans="20:20" x14ac:dyDescent="0.25">
      <c r="T896087" s="51"/>
    </row>
    <row r="896184" spans="20:20" x14ac:dyDescent="0.25">
      <c r="T896184" s="51"/>
    </row>
    <row r="896281" spans="20:20" x14ac:dyDescent="0.25">
      <c r="T896281" s="51"/>
    </row>
    <row r="896378" spans="20:20" x14ac:dyDescent="0.25">
      <c r="T896378" s="51"/>
    </row>
    <row r="896475" spans="20:20" x14ac:dyDescent="0.25">
      <c r="T896475" s="51"/>
    </row>
    <row r="896572" spans="20:20" x14ac:dyDescent="0.25">
      <c r="T896572" s="51"/>
    </row>
    <row r="896669" spans="20:20" x14ac:dyDescent="0.25">
      <c r="T896669" s="51"/>
    </row>
    <row r="896766" spans="20:20" x14ac:dyDescent="0.25">
      <c r="T896766" s="51"/>
    </row>
    <row r="896863" spans="20:20" x14ac:dyDescent="0.25">
      <c r="T896863" s="51"/>
    </row>
    <row r="896960" spans="20:20" x14ac:dyDescent="0.25">
      <c r="T896960" s="51"/>
    </row>
    <row r="897057" spans="20:20" x14ac:dyDescent="0.25">
      <c r="T897057" s="51"/>
    </row>
    <row r="897154" spans="20:20" x14ac:dyDescent="0.25">
      <c r="T897154" s="51"/>
    </row>
    <row r="897251" spans="20:20" x14ac:dyDescent="0.25">
      <c r="T897251" s="51"/>
    </row>
    <row r="897348" spans="20:20" x14ac:dyDescent="0.25">
      <c r="T897348" s="51"/>
    </row>
    <row r="897445" spans="20:20" x14ac:dyDescent="0.25">
      <c r="T897445" s="51"/>
    </row>
    <row r="897542" spans="20:20" x14ac:dyDescent="0.25">
      <c r="T897542" s="51"/>
    </row>
    <row r="897639" spans="20:20" x14ac:dyDescent="0.25">
      <c r="T897639" s="51"/>
    </row>
    <row r="897736" spans="20:20" x14ac:dyDescent="0.25">
      <c r="T897736" s="51"/>
    </row>
    <row r="897833" spans="20:20" x14ac:dyDescent="0.25">
      <c r="T897833" s="51"/>
    </row>
    <row r="897930" spans="20:20" x14ac:dyDescent="0.25">
      <c r="T897930" s="51"/>
    </row>
    <row r="898027" spans="20:20" x14ac:dyDescent="0.25">
      <c r="T898027" s="51"/>
    </row>
    <row r="898124" spans="20:20" x14ac:dyDescent="0.25">
      <c r="T898124" s="51"/>
    </row>
    <row r="898221" spans="20:20" x14ac:dyDescent="0.25">
      <c r="T898221" s="51"/>
    </row>
    <row r="898318" spans="20:20" x14ac:dyDescent="0.25">
      <c r="T898318" s="51"/>
    </row>
    <row r="898415" spans="20:20" x14ac:dyDescent="0.25">
      <c r="T898415" s="51"/>
    </row>
    <row r="898512" spans="20:20" x14ac:dyDescent="0.25">
      <c r="T898512" s="51"/>
    </row>
    <row r="898609" spans="20:20" x14ac:dyDescent="0.25">
      <c r="T898609" s="51"/>
    </row>
    <row r="898706" spans="20:20" x14ac:dyDescent="0.25">
      <c r="T898706" s="51"/>
    </row>
    <row r="898803" spans="20:20" x14ac:dyDescent="0.25">
      <c r="T898803" s="51"/>
    </row>
    <row r="898900" spans="20:20" x14ac:dyDescent="0.25">
      <c r="T898900" s="51"/>
    </row>
    <row r="898997" spans="20:20" x14ac:dyDescent="0.25">
      <c r="T898997" s="51"/>
    </row>
    <row r="899094" spans="20:20" x14ac:dyDescent="0.25">
      <c r="T899094" s="51"/>
    </row>
    <row r="899191" spans="20:20" x14ac:dyDescent="0.25">
      <c r="T899191" s="51"/>
    </row>
    <row r="899288" spans="20:20" x14ac:dyDescent="0.25">
      <c r="T899288" s="51"/>
    </row>
    <row r="899385" spans="20:20" x14ac:dyDescent="0.25">
      <c r="T899385" s="51"/>
    </row>
    <row r="899482" spans="20:20" x14ac:dyDescent="0.25">
      <c r="T899482" s="51"/>
    </row>
    <row r="899579" spans="20:20" x14ac:dyDescent="0.25">
      <c r="T899579" s="51"/>
    </row>
    <row r="899676" spans="20:20" x14ac:dyDescent="0.25">
      <c r="T899676" s="51"/>
    </row>
    <row r="899773" spans="20:20" x14ac:dyDescent="0.25">
      <c r="T899773" s="51"/>
    </row>
    <row r="899870" spans="20:20" x14ac:dyDescent="0.25">
      <c r="T899870" s="51"/>
    </row>
    <row r="899967" spans="20:20" x14ac:dyDescent="0.25">
      <c r="T899967" s="51"/>
    </row>
    <row r="900064" spans="20:20" x14ac:dyDescent="0.25">
      <c r="T900064" s="51"/>
    </row>
    <row r="900161" spans="20:20" x14ac:dyDescent="0.25">
      <c r="T900161" s="51"/>
    </row>
    <row r="900258" spans="20:20" x14ac:dyDescent="0.25">
      <c r="T900258" s="51"/>
    </row>
    <row r="900355" spans="20:20" x14ac:dyDescent="0.25">
      <c r="T900355" s="51"/>
    </row>
    <row r="900452" spans="20:20" x14ac:dyDescent="0.25">
      <c r="T900452" s="51"/>
    </row>
    <row r="900549" spans="20:20" x14ac:dyDescent="0.25">
      <c r="T900549" s="51"/>
    </row>
    <row r="900646" spans="20:20" x14ac:dyDescent="0.25">
      <c r="T900646" s="51"/>
    </row>
    <row r="900743" spans="20:20" x14ac:dyDescent="0.25">
      <c r="T900743" s="51"/>
    </row>
    <row r="900840" spans="20:20" x14ac:dyDescent="0.25">
      <c r="T900840" s="51"/>
    </row>
    <row r="900937" spans="20:20" x14ac:dyDescent="0.25">
      <c r="T900937" s="51"/>
    </row>
    <row r="901034" spans="20:20" x14ac:dyDescent="0.25">
      <c r="T901034" s="51"/>
    </row>
    <row r="901131" spans="20:20" x14ac:dyDescent="0.25">
      <c r="T901131" s="51"/>
    </row>
    <row r="901228" spans="20:20" x14ac:dyDescent="0.25">
      <c r="T901228" s="51"/>
    </row>
    <row r="901325" spans="20:20" x14ac:dyDescent="0.25">
      <c r="T901325" s="51"/>
    </row>
    <row r="901422" spans="20:20" x14ac:dyDescent="0.25">
      <c r="T901422" s="51"/>
    </row>
    <row r="901519" spans="20:20" x14ac:dyDescent="0.25">
      <c r="T901519" s="51"/>
    </row>
    <row r="901616" spans="20:20" x14ac:dyDescent="0.25">
      <c r="T901616" s="51"/>
    </row>
    <row r="901713" spans="20:20" x14ac:dyDescent="0.25">
      <c r="T901713" s="51"/>
    </row>
    <row r="901810" spans="20:20" x14ac:dyDescent="0.25">
      <c r="T901810" s="51"/>
    </row>
    <row r="901907" spans="20:20" x14ac:dyDescent="0.25">
      <c r="T901907" s="51"/>
    </row>
    <row r="902004" spans="20:20" x14ac:dyDescent="0.25">
      <c r="T902004" s="51"/>
    </row>
    <row r="902101" spans="20:20" x14ac:dyDescent="0.25">
      <c r="T902101" s="51"/>
    </row>
    <row r="902198" spans="20:20" x14ac:dyDescent="0.25">
      <c r="T902198" s="51"/>
    </row>
    <row r="902295" spans="20:20" x14ac:dyDescent="0.25">
      <c r="T902295" s="51"/>
    </row>
    <row r="902392" spans="20:20" x14ac:dyDescent="0.25">
      <c r="T902392" s="51"/>
    </row>
    <row r="902489" spans="20:20" x14ac:dyDescent="0.25">
      <c r="T902489" s="51"/>
    </row>
    <row r="902586" spans="20:20" x14ac:dyDescent="0.25">
      <c r="T902586" s="51"/>
    </row>
    <row r="902683" spans="20:20" x14ac:dyDescent="0.25">
      <c r="T902683" s="51"/>
    </row>
    <row r="902780" spans="20:20" x14ac:dyDescent="0.25">
      <c r="T902780" s="51"/>
    </row>
    <row r="902877" spans="20:20" x14ac:dyDescent="0.25">
      <c r="T902877" s="51"/>
    </row>
    <row r="902974" spans="20:20" x14ac:dyDescent="0.25">
      <c r="T902974" s="51"/>
    </row>
    <row r="903071" spans="20:20" x14ac:dyDescent="0.25">
      <c r="T903071" s="51"/>
    </row>
    <row r="903168" spans="20:20" x14ac:dyDescent="0.25">
      <c r="T903168" s="51"/>
    </row>
    <row r="903265" spans="20:20" x14ac:dyDescent="0.25">
      <c r="T903265" s="51"/>
    </row>
    <row r="903362" spans="20:20" x14ac:dyDescent="0.25">
      <c r="T903362" s="51"/>
    </row>
    <row r="903459" spans="20:20" x14ac:dyDescent="0.25">
      <c r="T903459" s="51"/>
    </row>
    <row r="903556" spans="20:20" x14ac:dyDescent="0.25">
      <c r="T903556" s="51"/>
    </row>
    <row r="903653" spans="20:20" x14ac:dyDescent="0.25">
      <c r="T903653" s="51"/>
    </row>
    <row r="903750" spans="20:20" x14ac:dyDescent="0.25">
      <c r="T903750" s="51"/>
    </row>
    <row r="903847" spans="20:20" x14ac:dyDescent="0.25">
      <c r="T903847" s="51"/>
    </row>
    <row r="903944" spans="20:20" x14ac:dyDescent="0.25">
      <c r="T903944" s="51"/>
    </row>
    <row r="904041" spans="20:20" x14ac:dyDescent="0.25">
      <c r="T904041" s="51"/>
    </row>
    <row r="904138" spans="20:20" x14ac:dyDescent="0.25">
      <c r="T904138" s="51"/>
    </row>
    <row r="904235" spans="20:20" x14ac:dyDescent="0.25">
      <c r="T904235" s="51"/>
    </row>
    <row r="904332" spans="20:20" x14ac:dyDescent="0.25">
      <c r="T904332" s="51"/>
    </row>
    <row r="904429" spans="20:20" x14ac:dyDescent="0.25">
      <c r="T904429" s="51"/>
    </row>
    <row r="904526" spans="20:20" x14ac:dyDescent="0.25">
      <c r="T904526" s="51"/>
    </row>
    <row r="904623" spans="20:20" x14ac:dyDescent="0.25">
      <c r="T904623" s="51"/>
    </row>
    <row r="904720" spans="20:20" x14ac:dyDescent="0.25">
      <c r="T904720" s="51"/>
    </row>
    <row r="904817" spans="20:20" x14ac:dyDescent="0.25">
      <c r="T904817" s="51"/>
    </row>
    <row r="904914" spans="20:20" x14ac:dyDescent="0.25">
      <c r="T904914" s="51"/>
    </row>
    <row r="905011" spans="20:20" x14ac:dyDescent="0.25">
      <c r="T905011" s="51"/>
    </row>
    <row r="905108" spans="20:20" x14ac:dyDescent="0.25">
      <c r="T905108" s="51"/>
    </row>
    <row r="905205" spans="20:20" x14ac:dyDescent="0.25">
      <c r="T905205" s="51"/>
    </row>
    <row r="905302" spans="20:20" x14ac:dyDescent="0.25">
      <c r="T905302" s="51"/>
    </row>
    <row r="905399" spans="20:20" x14ac:dyDescent="0.25">
      <c r="T905399" s="51"/>
    </row>
    <row r="905496" spans="20:20" x14ac:dyDescent="0.25">
      <c r="T905496" s="51"/>
    </row>
    <row r="905593" spans="20:20" x14ac:dyDescent="0.25">
      <c r="T905593" s="51"/>
    </row>
    <row r="905690" spans="20:20" x14ac:dyDescent="0.25">
      <c r="T905690" s="51"/>
    </row>
    <row r="905787" spans="20:20" x14ac:dyDescent="0.25">
      <c r="T905787" s="51"/>
    </row>
    <row r="905884" spans="20:20" x14ac:dyDescent="0.25">
      <c r="T905884" s="51"/>
    </row>
    <row r="905981" spans="20:20" x14ac:dyDescent="0.25">
      <c r="T905981" s="51"/>
    </row>
    <row r="906078" spans="20:20" x14ac:dyDescent="0.25">
      <c r="T906078" s="51"/>
    </row>
    <row r="906175" spans="20:20" x14ac:dyDescent="0.25">
      <c r="T906175" s="51"/>
    </row>
    <row r="906272" spans="20:20" x14ac:dyDescent="0.25">
      <c r="T906272" s="51"/>
    </row>
    <row r="906369" spans="20:20" x14ac:dyDescent="0.25">
      <c r="T906369" s="51"/>
    </row>
    <row r="906466" spans="20:20" x14ac:dyDescent="0.25">
      <c r="T906466" s="51"/>
    </row>
    <row r="906563" spans="20:20" x14ac:dyDescent="0.25">
      <c r="T906563" s="51"/>
    </row>
    <row r="906660" spans="20:20" x14ac:dyDescent="0.25">
      <c r="T906660" s="51"/>
    </row>
    <row r="906757" spans="20:20" x14ac:dyDescent="0.25">
      <c r="T906757" s="51"/>
    </row>
    <row r="906854" spans="20:20" x14ac:dyDescent="0.25">
      <c r="T906854" s="51"/>
    </row>
    <row r="906951" spans="20:20" x14ac:dyDescent="0.25">
      <c r="T906951" s="51"/>
    </row>
    <row r="907048" spans="20:20" x14ac:dyDescent="0.25">
      <c r="T907048" s="51"/>
    </row>
    <row r="907145" spans="20:20" x14ac:dyDescent="0.25">
      <c r="T907145" s="51"/>
    </row>
    <row r="907242" spans="20:20" x14ac:dyDescent="0.25">
      <c r="T907242" s="51"/>
    </row>
    <row r="907339" spans="20:20" x14ac:dyDescent="0.25">
      <c r="T907339" s="51"/>
    </row>
    <row r="907436" spans="20:20" x14ac:dyDescent="0.25">
      <c r="T907436" s="51"/>
    </row>
    <row r="907533" spans="20:20" x14ac:dyDescent="0.25">
      <c r="T907533" s="51"/>
    </row>
    <row r="907630" spans="20:20" x14ac:dyDescent="0.25">
      <c r="T907630" s="51"/>
    </row>
    <row r="907727" spans="20:20" x14ac:dyDescent="0.25">
      <c r="T907727" s="51"/>
    </row>
    <row r="907824" spans="20:20" x14ac:dyDescent="0.25">
      <c r="T907824" s="51"/>
    </row>
    <row r="907921" spans="20:20" x14ac:dyDescent="0.25">
      <c r="T907921" s="51"/>
    </row>
    <row r="908018" spans="20:20" x14ac:dyDescent="0.25">
      <c r="T908018" s="51"/>
    </row>
    <row r="908115" spans="20:20" x14ac:dyDescent="0.25">
      <c r="T908115" s="51"/>
    </row>
    <row r="908212" spans="20:20" x14ac:dyDescent="0.25">
      <c r="T908212" s="51"/>
    </row>
    <row r="908309" spans="20:20" x14ac:dyDescent="0.25">
      <c r="T908309" s="51"/>
    </row>
    <row r="908406" spans="20:20" x14ac:dyDescent="0.25">
      <c r="T908406" s="51"/>
    </row>
    <row r="908503" spans="20:20" x14ac:dyDescent="0.25">
      <c r="T908503" s="51"/>
    </row>
    <row r="908600" spans="20:20" x14ac:dyDescent="0.25">
      <c r="T908600" s="51"/>
    </row>
    <row r="908697" spans="20:20" x14ac:dyDescent="0.25">
      <c r="T908697" s="51"/>
    </row>
    <row r="908794" spans="20:20" x14ac:dyDescent="0.25">
      <c r="T908794" s="51"/>
    </row>
    <row r="908891" spans="20:20" x14ac:dyDescent="0.25">
      <c r="T908891" s="51"/>
    </row>
    <row r="908988" spans="20:20" x14ac:dyDescent="0.25">
      <c r="T908988" s="51"/>
    </row>
    <row r="909085" spans="20:20" x14ac:dyDescent="0.25">
      <c r="T909085" s="51"/>
    </row>
    <row r="909182" spans="20:20" x14ac:dyDescent="0.25">
      <c r="T909182" s="51"/>
    </row>
    <row r="909279" spans="20:20" x14ac:dyDescent="0.25">
      <c r="T909279" s="51"/>
    </row>
    <row r="909376" spans="20:20" x14ac:dyDescent="0.25">
      <c r="T909376" s="51"/>
    </row>
    <row r="909473" spans="20:20" x14ac:dyDescent="0.25">
      <c r="T909473" s="51"/>
    </row>
    <row r="909570" spans="20:20" x14ac:dyDescent="0.25">
      <c r="T909570" s="51"/>
    </row>
    <row r="909667" spans="20:20" x14ac:dyDescent="0.25">
      <c r="T909667" s="51"/>
    </row>
    <row r="909764" spans="20:20" x14ac:dyDescent="0.25">
      <c r="T909764" s="51"/>
    </row>
    <row r="909861" spans="20:20" x14ac:dyDescent="0.25">
      <c r="T909861" s="51"/>
    </row>
    <row r="909958" spans="20:20" x14ac:dyDescent="0.25">
      <c r="T909958" s="51"/>
    </row>
    <row r="910055" spans="20:20" x14ac:dyDescent="0.25">
      <c r="T910055" s="51"/>
    </row>
    <row r="910152" spans="20:20" x14ac:dyDescent="0.25">
      <c r="T910152" s="51"/>
    </row>
    <row r="910249" spans="20:20" x14ac:dyDescent="0.25">
      <c r="T910249" s="51"/>
    </row>
    <row r="910346" spans="20:20" x14ac:dyDescent="0.25">
      <c r="T910346" s="51"/>
    </row>
    <row r="910443" spans="20:20" x14ac:dyDescent="0.25">
      <c r="T910443" s="51"/>
    </row>
    <row r="910540" spans="20:20" x14ac:dyDescent="0.25">
      <c r="T910540" s="51"/>
    </row>
    <row r="910637" spans="20:20" x14ac:dyDescent="0.25">
      <c r="T910637" s="51"/>
    </row>
    <row r="910734" spans="20:20" x14ac:dyDescent="0.25">
      <c r="T910734" s="51"/>
    </row>
    <row r="910831" spans="20:20" x14ac:dyDescent="0.25">
      <c r="T910831" s="51"/>
    </row>
    <row r="910928" spans="20:20" x14ac:dyDescent="0.25">
      <c r="T910928" s="51"/>
    </row>
    <row r="911025" spans="20:20" x14ac:dyDescent="0.25">
      <c r="T911025" s="51"/>
    </row>
    <row r="911122" spans="20:20" x14ac:dyDescent="0.25">
      <c r="T911122" s="51"/>
    </row>
    <row r="911219" spans="20:20" x14ac:dyDescent="0.25">
      <c r="T911219" s="51"/>
    </row>
    <row r="911316" spans="20:20" x14ac:dyDescent="0.25">
      <c r="T911316" s="51"/>
    </row>
    <row r="911413" spans="20:20" x14ac:dyDescent="0.25">
      <c r="T911413" s="51"/>
    </row>
    <row r="911510" spans="20:20" x14ac:dyDescent="0.25">
      <c r="T911510" s="51"/>
    </row>
    <row r="911607" spans="20:20" x14ac:dyDescent="0.25">
      <c r="T911607" s="51"/>
    </row>
    <row r="911704" spans="20:20" x14ac:dyDescent="0.25">
      <c r="T911704" s="51"/>
    </row>
    <row r="911801" spans="20:20" x14ac:dyDescent="0.25">
      <c r="T911801" s="51"/>
    </row>
    <row r="911898" spans="20:20" x14ac:dyDescent="0.25">
      <c r="T911898" s="51"/>
    </row>
    <row r="911995" spans="20:20" x14ac:dyDescent="0.25">
      <c r="T911995" s="51"/>
    </row>
    <row r="912092" spans="20:20" x14ac:dyDescent="0.25">
      <c r="T912092" s="51"/>
    </row>
    <row r="912189" spans="20:20" x14ac:dyDescent="0.25">
      <c r="T912189" s="51"/>
    </row>
    <row r="912286" spans="20:20" x14ac:dyDescent="0.25">
      <c r="T912286" s="51"/>
    </row>
    <row r="912383" spans="20:20" x14ac:dyDescent="0.25">
      <c r="T912383" s="51"/>
    </row>
    <row r="912480" spans="20:20" x14ac:dyDescent="0.25">
      <c r="T912480" s="51"/>
    </row>
    <row r="912577" spans="20:20" x14ac:dyDescent="0.25">
      <c r="T912577" s="51"/>
    </row>
    <row r="912674" spans="20:20" x14ac:dyDescent="0.25">
      <c r="T912674" s="51"/>
    </row>
    <row r="912771" spans="20:20" x14ac:dyDescent="0.25">
      <c r="T912771" s="51"/>
    </row>
    <row r="912868" spans="20:20" x14ac:dyDescent="0.25">
      <c r="T912868" s="51"/>
    </row>
    <row r="912965" spans="20:20" x14ac:dyDescent="0.25">
      <c r="T912965" s="51"/>
    </row>
    <row r="913062" spans="20:20" x14ac:dyDescent="0.25">
      <c r="T913062" s="51"/>
    </row>
    <row r="913159" spans="20:20" x14ac:dyDescent="0.25">
      <c r="T913159" s="51"/>
    </row>
    <row r="913256" spans="20:20" x14ac:dyDescent="0.25">
      <c r="T913256" s="51"/>
    </row>
    <row r="913353" spans="20:20" x14ac:dyDescent="0.25">
      <c r="T913353" s="51"/>
    </row>
    <row r="913450" spans="20:20" x14ac:dyDescent="0.25">
      <c r="T913450" s="51"/>
    </row>
    <row r="913547" spans="20:20" x14ac:dyDescent="0.25">
      <c r="T913547" s="51"/>
    </row>
    <row r="913644" spans="20:20" x14ac:dyDescent="0.25">
      <c r="T913644" s="51"/>
    </row>
    <row r="913741" spans="20:20" x14ac:dyDescent="0.25">
      <c r="T913741" s="51"/>
    </row>
    <row r="913838" spans="20:20" x14ac:dyDescent="0.25">
      <c r="T913838" s="51"/>
    </row>
    <row r="913935" spans="20:20" x14ac:dyDescent="0.25">
      <c r="T913935" s="51"/>
    </row>
    <row r="914032" spans="20:20" x14ac:dyDescent="0.25">
      <c r="T914032" s="51"/>
    </row>
    <row r="914129" spans="20:20" x14ac:dyDescent="0.25">
      <c r="T914129" s="51"/>
    </row>
    <row r="914226" spans="20:20" x14ac:dyDescent="0.25">
      <c r="T914226" s="51"/>
    </row>
    <row r="914323" spans="20:20" x14ac:dyDescent="0.25">
      <c r="T914323" s="51"/>
    </row>
    <row r="914420" spans="20:20" x14ac:dyDescent="0.25">
      <c r="T914420" s="51"/>
    </row>
    <row r="914517" spans="20:20" x14ac:dyDescent="0.25">
      <c r="T914517" s="51"/>
    </row>
    <row r="914614" spans="20:20" x14ac:dyDescent="0.25">
      <c r="T914614" s="51"/>
    </row>
    <row r="914711" spans="20:20" x14ac:dyDescent="0.25">
      <c r="T914711" s="51"/>
    </row>
    <row r="914808" spans="20:20" x14ac:dyDescent="0.25">
      <c r="T914808" s="51"/>
    </row>
    <row r="914905" spans="20:20" x14ac:dyDescent="0.25">
      <c r="T914905" s="51"/>
    </row>
    <row r="915002" spans="20:20" x14ac:dyDescent="0.25">
      <c r="T915002" s="51"/>
    </row>
    <row r="915099" spans="20:20" x14ac:dyDescent="0.25">
      <c r="T915099" s="51"/>
    </row>
    <row r="915196" spans="20:20" x14ac:dyDescent="0.25">
      <c r="T915196" s="51"/>
    </row>
    <row r="915293" spans="20:20" x14ac:dyDescent="0.25">
      <c r="T915293" s="51"/>
    </row>
    <row r="915390" spans="20:20" x14ac:dyDescent="0.25">
      <c r="T915390" s="51"/>
    </row>
    <row r="915487" spans="20:20" x14ac:dyDescent="0.25">
      <c r="T915487" s="51"/>
    </row>
    <row r="915584" spans="20:20" x14ac:dyDescent="0.25">
      <c r="T915584" s="51"/>
    </row>
    <row r="915681" spans="20:20" x14ac:dyDescent="0.25">
      <c r="T915681" s="51"/>
    </row>
    <row r="915778" spans="20:20" x14ac:dyDescent="0.25">
      <c r="T915778" s="51"/>
    </row>
    <row r="915875" spans="20:20" x14ac:dyDescent="0.25">
      <c r="T915875" s="51"/>
    </row>
    <row r="915972" spans="20:20" x14ac:dyDescent="0.25">
      <c r="T915972" s="51"/>
    </row>
    <row r="916069" spans="20:20" x14ac:dyDescent="0.25">
      <c r="T916069" s="51"/>
    </row>
    <row r="916166" spans="20:20" x14ac:dyDescent="0.25">
      <c r="T916166" s="51"/>
    </row>
    <row r="916263" spans="20:20" x14ac:dyDescent="0.25">
      <c r="T916263" s="51"/>
    </row>
    <row r="916360" spans="20:20" x14ac:dyDescent="0.25">
      <c r="T916360" s="51"/>
    </row>
    <row r="916457" spans="20:20" x14ac:dyDescent="0.25">
      <c r="T916457" s="51"/>
    </row>
    <row r="916554" spans="20:20" x14ac:dyDescent="0.25">
      <c r="T916554" s="51"/>
    </row>
    <row r="916651" spans="20:20" x14ac:dyDescent="0.25">
      <c r="T916651" s="51"/>
    </row>
    <row r="916748" spans="20:20" x14ac:dyDescent="0.25">
      <c r="T916748" s="51"/>
    </row>
    <row r="916845" spans="20:20" x14ac:dyDescent="0.25">
      <c r="T916845" s="51"/>
    </row>
    <row r="916942" spans="20:20" x14ac:dyDescent="0.25">
      <c r="T916942" s="51"/>
    </row>
    <row r="917039" spans="20:20" x14ac:dyDescent="0.25">
      <c r="T917039" s="51"/>
    </row>
    <row r="917136" spans="20:20" x14ac:dyDescent="0.25">
      <c r="T917136" s="51"/>
    </row>
    <row r="917233" spans="20:20" x14ac:dyDescent="0.25">
      <c r="T917233" s="51"/>
    </row>
    <row r="917330" spans="20:20" x14ac:dyDescent="0.25">
      <c r="T917330" s="51"/>
    </row>
    <row r="917427" spans="20:20" x14ac:dyDescent="0.25">
      <c r="T917427" s="51"/>
    </row>
    <row r="917524" spans="20:20" x14ac:dyDescent="0.25">
      <c r="T917524" s="51"/>
    </row>
    <row r="917621" spans="20:20" x14ac:dyDescent="0.25">
      <c r="T917621" s="51"/>
    </row>
    <row r="917718" spans="20:20" x14ac:dyDescent="0.25">
      <c r="T917718" s="51"/>
    </row>
    <row r="917815" spans="20:20" x14ac:dyDescent="0.25">
      <c r="T917815" s="51"/>
    </row>
    <row r="917912" spans="20:20" x14ac:dyDescent="0.25">
      <c r="T917912" s="51"/>
    </row>
    <row r="918009" spans="20:20" x14ac:dyDescent="0.25">
      <c r="T918009" s="51"/>
    </row>
    <row r="918106" spans="20:20" x14ac:dyDescent="0.25">
      <c r="T918106" s="51"/>
    </row>
    <row r="918203" spans="20:20" x14ac:dyDescent="0.25">
      <c r="T918203" s="51"/>
    </row>
    <row r="918300" spans="20:20" x14ac:dyDescent="0.25">
      <c r="T918300" s="51"/>
    </row>
    <row r="918397" spans="20:20" x14ac:dyDescent="0.25">
      <c r="T918397" s="51"/>
    </row>
    <row r="918494" spans="20:20" x14ac:dyDescent="0.25">
      <c r="T918494" s="51"/>
    </row>
    <row r="918591" spans="20:20" x14ac:dyDescent="0.25">
      <c r="T918591" s="51"/>
    </row>
    <row r="918688" spans="20:20" x14ac:dyDescent="0.25">
      <c r="T918688" s="51"/>
    </row>
    <row r="918785" spans="20:20" x14ac:dyDescent="0.25">
      <c r="T918785" s="51"/>
    </row>
    <row r="918882" spans="20:20" x14ac:dyDescent="0.25">
      <c r="T918882" s="51"/>
    </row>
    <row r="918979" spans="20:20" x14ac:dyDescent="0.25">
      <c r="T918979" s="51"/>
    </row>
    <row r="919076" spans="20:20" x14ac:dyDescent="0.25">
      <c r="T919076" s="51"/>
    </row>
    <row r="919173" spans="20:20" x14ac:dyDescent="0.25">
      <c r="T919173" s="51"/>
    </row>
    <row r="919270" spans="20:20" x14ac:dyDescent="0.25">
      <c r="T919270" s="51"/>
    </row>
    <row r="919367" spans="20:20" x14ac:dyDescent="0.25">
      <c r="T919367" s="51"/>
    </row>
    <row r="919464" spans="20:20" x14ac:dyDescent="0.25">
      <c r="T919464" s="51"/>
    </row>
    <row r="919561" spans="20:20" x14ac:dyDescent="0.25">
      <c r="T919561" s="51"/>
    </row>
    <row r="919658" spans="20:20" x14ac:dyDescent="0.25">
      <c r="T919658" s="51"/>
    </row>
    <row r="919755" spans="20:20" x14ac:dyDescent="0.25">
      <c r="T919755" s="51"/>
    </row>
    <row r="919852" spans="20:20" x14ac:dyDescent="0.25">
      <c r="T919852" s="51"/>
    </row>
    <row r="919949" spans="20:20" x14ac:dyDescent="0.25">
      <c r="T919949" s="51"/>
    </row>
    <row r="920046" spans="20:20" x14ac:dyDescent="0.25">
      <c r="T920046" s="51"/>
    </row>
    <row r="920143" spans="20:20" x14ac:dyDescent="0.25">
      <c r="T920143" s="51"/>
    </row>
    <row r="920240" spans="20:20" x14ac:dyDescent="0.25">
      <c r="T920240" s="51"/>
    </row>
    <row r="920337" spans="20:20" x14ac:dyDescent="0.25">
      <c r="T920337" s="51"/>
    </row>
    <row r="920434" spans="20:20" x14ac:dyDescent="0.25">
      <c r="T920434" s="51"/>
    </row>
    <row r="920531" spans="20:20" x14ac:dyDescent="0.25">
      <c r="T920531" s="51"/>
    </row>
    <row r="920628" spans="20:20" x14ac:dyDescent="0.25">
      <c r="T920628" s="51"/>
    </row>
    <row r="920725" spans="20:20" x14ac:dyDescent="0.25">
      <c r="T920725" s="51"/>
    </row>
    <row r="920822" spans="20:20" x14ac:dyDescent="0.25">
      <c r="T920822" s="51"/>
    </row>
    <row r="920919" spans="20:20" x14ac:dyDescent="0.25">
      <c r="T920919" s="51"/>
    </row>
    <row r="921016" spans="20:20" x14ac:dyDescent="0.25">
      <c r="T921016" s="51"/>
    </row>
    <row r="921113" spans="20:20" x14ac:dyDescent="0.25">
      <c r="T921113" s="51"/>
    </row>
    <row r="921210" spans="20:20" x14ac:dyDescent="0.25">
      <c r="T921210" s="51"/>
    </row>
    <row r="921307" spans="20:20" x14ac:dyDescent="0.25">
      <c r="T921307" s="51"/>
    </row>
    <row r="921404" spans="20:20" x14ac:dyDescent="0.25">
      <c r="T921404" s="51"/>
    </row>
    <row r="921501" spans="20:20" x14ac:dyDescent="0.25">
      <c r="T921501" s="51"/>
    </row>
    <row r="921598" spans="20:20" x14ac:dyDescent="0.25">
      <c r="T921598" s="51"/>
    </row>
    <row r="921695" spans="20:20" x14ac:dyDescent="0.25">
      <c r="T921695" s="51"/>
    </row>
    <row r="921792" spans="20:20" x14ac:dyDescent="0.25">
      <c r="T921792" s="51"/>
    </row>
    <row r="921889" spans="20:20" x14ac:dyDescent="0.25">
      <c r="T921889" s="51"/>
    </row>
    <row r="921986" spans="20:20" x14ac:dyDescent="0.25">
      <c r="T921986" s="51"/>
    </row>
    <row r="922083" spans="20:20" x14ac:dyDescent="0.25">
      <c r="T922083" s="51"/>
    </row>
    <row r="922180" spans="20:20" x14ac:dyDescent="0.25">
      <c r="T922180" s="51"/>
    </row>
    <row r="922277" spans="20:20" x14ac:dyDescent="0.25">
      <c r="T922277" s="51"/>
    </row>
    <row r="922374" spans="20:20" x14ac:dyDescent="0.25">
      <c r="T922374" s="51"/>
    </row>
    <row r="922471" spans="20:20" x14ac:dyDescent="0.25">
      <c r="T922471" s="51"/>
    </row>
    <row r="922568" spans="20:20" x14ac:dyDescent="0.25">
      <c r="T922568" s="51"/>
    </row>
    <row r="922665" spans="20:20" x14ac:dyDescent="0.25">
      <c r="T922665" s="51"/>
    </row>
    <row r="922762" spans="20:20" x14ac:dyDescent="0.25">
      <c r="T922762" s="51"/>
    </row>
    <row r="922859" spans="20:20" x14ac:dyDescent="0.25">
      <c r="T922859" s="51"/>
    </row>
    <row r="922956" spans="20:20" x14ac:dyDescent="0.25">
      <c r="T922956" s="51"/>
    </row>
    <row r="923053" spans="20:20" x14ac:dyDescent="0.25">
      <c r="T923053" s="51"/>
    </row>
    <row r="923150" spans="20:20" x14ac:dyDescent="0.25">
      <c r="T923150" s="51"/>
    </row>
    <row r="923247" spans="20:20" x14ac:dyDescent="0.25">
      <c r="T923247" s="51"/>
    </row>
    <row r="923344" spans="20:20" x14ac:dyDescent="0.25">
      <c r="T923344" s="51"/>
    </row>
    <row r="923441" spans="20:20" x14ac:dyDescent="0.25">
      <c r="T923441" s="51"/>
    </row>
    <row r="923538" spans="20:20" x14ac:dyDescent="0.25">
      <c r="T923538" s="51"/>
    </row>
    <row r="923635" spans="20:20" x14ac:dyDescent="0.25">
      <c r="T923635" s="51"/>
    </row>
    <row r="923732" spans="20:20" x14ac:dyDescent="0.25">
      <c r="T923732" s="51"/>
    </row>
    <row r="923829" spans="20:20" x14ac:dyDescent="0.25">
      <c r="T923829" s="51"/>
    </row>
    <row r="923926" spans="20:20" x14ac:dyDescent="0.25">
      <c r="T923926" s="51"/>
    </row>
    <row r="924023" spans="20:20" x14ac:dyDescent="0.25">
      <c r="T924023" s="51"/>
    </row>
    <row r="924120" spans="20:20" x14ac:dyDescent="0.25">
      <c r="T924120" s="51"/>
    </row>
    <row r="924217" spans="20:20" x14ac:dyDescent="0.25">
      <c r="T924217" s="51"/>
    </row>
    <row r="924314" spans="20:20" x14ac:dyDescent="0.25">
      <c r="T924314" s="51"/>
    </row>
    <row r="924411" spans="20:20" x14ac:dyDescent="0.25">
      <c r="T924411" s="51"/>
    </row>
    <row r="924508" spans="20:20" x14ac:dyDescent="0.25">
      <c r="T924508" s="51"/>
    </row>
    <row r="924605" spans="20:20" x14ac:dyDescent="0.25">
      <c r="T924605" s="51"/>
    </row>
    <row r="924702" spans="20:20" x14ac:dyDescent="0.25">
      <c r="T924702" s="51"/>
    </row>
    <row r="924799" spans="20:20" x14ac:dyDescent="0.25">
      <c r="T924799" s="51"/>
    </row>
    <row r="924896" spans="20:20" x14ac:dyDescent="0.25">
      <c r="T924896" s="51"/>
    </row>
    <row r="924993" spans="20:20" x14ac:dyDescent="0.25">
      <c r="T924993" s="51"/>
    </row>
    <row r="925090" spans="20:20" x14ac:dyDescent="0.25">
      <c r="T925090" s="51"/>
    </row>
    <row r="925187" spans="20:20" x14ac:dyDescent="0.25">
      <c r="T925187" s="51"/>
    </row>
    <row r="925284" spans="20:20" x14ac:dyDescent="0.25">
      <c r="T925284" s="51"/>
    </row>
    <row r="925381" spans="20:20" x14ac:dyDescent="0.25">
      <c r="T925381" s="51"/>
    </row>
    <row r="925478" spans="20:20" x14ac:dyDescent="0.25">
      <c r="T925478" s="51"/>
    </row>
    <row r="925575" spans="20:20" x14ac:dyDescent="0.25">
      <c r="T925575" s="51"/>
    </row>
    <row r="925672" spans="20:20" x14ac:dyDescent="0.25">
      <c r="T925672" s="51"/>
    </row>
    <row r="925769" spans="20:20" x14ac:dyDescent="0.25">
      <c r="T925769" s="51"/>
    </row>
    <row r="925866" spans="20:20" x14ac:dyDescent="0.25">
      <c r="T925866" s="51"/>
    </row>
    <row r="925963" spans="20:20" x14ac:dyDescent="0.25">
      <c r="T925963" s="51"/>
    </row>
    <row r="926060" spans="20:20" x14ac:dyDescent="0.25">
      <c r="T926060" s="51"/>
    </row>
    <row r="926157" spans="20:20" x14ac:dyDescent="0.25">
      <c r="T926157" s="51"/>
    </row>
    <row r="926254" spans="20:20" x14ac:dyDescent="0.25">
      <c r="T926254" s="51"/>
    </row>
    <row r="926351" spans="20:20" x14ac:dyDescent="0.25">
      <c r="T926351" s="51"/>
    </row>
    <row r="926448" spans="20:20" x14ac:dyDescent="0.25">
      <c r="T926448" s="51"/>
    </row>
    <row r="926545" spans="20:20" x14ac:dyDescent="0.25">
      <c r="T926545" s="51"/>
    </row>
    <row r="926642" spans="20:20" x14ac:dyDescent="0.25">
      <c r="T926642" s="51"/>
    </row>
    <row r="926739" spans="20:20" x14ac:dyDescent="0.25">
      <c r="T926739" s="51"/>
    </row>
    <row r="926836" spans="20:20" x14ac:dyDescent="0.25">
      <c r="T926836" s="51"/>
    </row>
    <row r="926933" spans="20:20" x14ac:dyDescent="0.25">
      <c r="T926933" s="51"/>
    </row>
    <row r="927030" spans="20:20" x14ac:dyDescent="0.25">
      <c r="T927030" s="51"/>
    </row>
    <row r="927127" spans="20:20" x14ac:dyDescent="0.25">
      <c r="T927127" s="51"/>
    </row>
    <row r="927224" spans="20:20" x14ac:dyDescent="0.25">
      <c r="T927224" s="51"/>
    </row>
    <row r="927321" spans="20:20" x14ac:dyDescent="0.25">
      <c r="T927321" s="51"/>
    </row>
    <row r="927418" spans="20:20" x14ac:dyDescent="0.25">
      <c r="T927418" s="51"/>
    </row>
    <row r="927515" spans="20:20" x14ac:dyDescent="0.25">
      <c r="T927515" s="51"/>
    </row>
    <row r="927612" spans="20:20" x14ac:dyDescent="0.25">
      <c r="T927612" s="51"/>
    </row>
    <row r="927709" spans="20:20" x14ac:dyDescent="0.25">
      <c r="T927709" s="51"/>
    </row>
    <row r="927806" spans="20:20" x14ac:dyDescent="0.25">
      <c r="T927806" s="51"/>
    </row>
    <row r="927903" spans="20:20" x14ac:dyDescent="0.25">
      <c r="T927903" s="51"/>
    </row>
    <row r="928000" spans="20:20" x14ac:dyDescent="0.25">
      <c r="T928000" s="51"/>
    </row>
    <row r="928097" spans="20:20" x14ac:dyDescent="0.25">
      <c r="T928097" s="51"/>
    </row>
    <row r="928194" spans="20:20" x14ac:dyDescent="0.25">
      <c r="T928194" s="51"/>
    </row>
    <row r="928291" spans="20:20" x14ac:dyDescent="0.25">
      <c r="T928291" s="51"/>
    </row>
    <row r="928388" spans="20:20" x14ac:dyDescent="0.25">
      <c r="T928388" s="51"/>
    </row>
    <row r="928485" spans="20:20" x14ac:dyDescent="0.25">
      <c r="T928485" s="51"/>
    </row>
    <row r="928582" spans="20:20" x14ac:dyDescent="0.25">
      <c r="T928582" s="51"/>
    </row>
    <row r="928679" spans="20:20" x14ac:dyDescent="0.25">
      <c r="T928679" s="51"/>
    </row>
    <row r="928776" spans="20:20" x14ac:dyDescent="0.25">
      <c r="T928776" s="51"/>
    </row>
    <row r="928873" spans="20:20" x14ac:dyDescent="0.25">
      <c r="T928873" s="51"/>
    </row>
    <row r="928970" spans="20:20" x14ac:dyDescent="0.25">
      <c r="T928970" s="51"/>
    </row>
    <row r="929067" spans="20:20" x14ac:dyDescent="0.25">
      <c r="T929067" s="51"/>
    </row>
    <row r="929164" spans="20:20" x14ac:dyDescent="0.25">
      <c r="T929164" s="51"/>
    </row>
    <row r="929261" spans="20:20" x14ac:dyDescent="0.25">
      <c r="T929261" s="51"/>
    </row>
    <row r="929358" spans="20:20" x14ac:dyDescent="0.25">
      <c r="T929358" s="51"/>
    </row>
    <row r="929455" spans="20:20" x14ac:dyDescent="0.25">
      <c r="T929455" s="51"/>
    </row>
    <row r="929552" spans="20:20" x14ac:dyDescent="0.25">
      <c r="T929552" s="51"/>
    </row>
    <row r="929649" spans="20:20" x14ac:dyDescent="0.25">
      <c r="T929649" s="51"/>
    </row>
    <row r="929746" spans="20:20" x14ac:dyDescent="0.25">
      <c r="T929746" s="51"/>
    </row>
    <row r="929843" spans="20:20" x14ac:dyDescent="0.25">
      <c r="T929843" s="51"/>
    </row>
    <row r="929940" spans="20:20" x14ac:dyDescent="0.25">
      <c r="T929940" s="51"/>
    </row>
    <row r="930037" spans="20:20" x14ac:dyDescent="0.25">
      <c r="T930037" s="51"/>
    </row>
    <row r="930134" spans="20:20" x14ac:dyDescent="0.25">
      <c r="T930134" s="51"/>
    </row>
    <row r="930231" spans="20:20" x14ac:dyDescent="0.25">
      <c r="T930231" s="51"/>
    </row>
    <row r="930328" spans="20:20" x14ac:dyDescent="0.25">
      <c r="T930328" s="51"/>
    </row>
    <row r="930425" spans="20:20" x14ac:dyDescent="0.25">
      <c r="T930425" s="51"/>
    </row>
    <row r="930522" spans="20:20" x14ac:dyDescent="0.25">
      <c r="T930522" s="51"/>
    </row>
    <row r="930619" spans="20:20" x14ac:dyDescent="0.25">
      <c r="T930619" s="51"/>
    </row>
    <row r="930716" spans="20:20" x14ac:dyDescent="0.25">
      <c r="T930716" s="51"/>
    </row>
    <row r="930813" spans="20:20" x14ac:dyDescent="0.25">
      <c r="T930813" s="51"/>
    </row>
    <row r="930910" spans="20:20" x14ac:dyDescent="0.25">
      <c r="T930910" s="51"/>
    </row>
    <row r="931007" spans="20:20" x14ac:dyDescent="0.25">
      <c r="T931007" s="51"/>
    </row>
    <row r="931104" spans="20:20" x14ac:dyDescent="0.25">
      <c r="T931104" s="51"/>
    </row>
    <row r="931201" spans="20:20" x14ac:dyDescent="0.25">
      <c r="T931201" s="51"/>
    </row>
    <row r="931298" spans="20:20" x14ac:dyDescent="0.25">
      <c r="T931298" s="51"/>
    </row>
    <row r="931395" spans="20:20" x14ac:dyDescent="0.25">
      <c r="T931395" s="51"/>
    </row>
    <row r="931492" spans="20:20" x14ac:dyDescent="0.25">
      <c r="T931492" s="51"/>
    </row>
    <row r="931589" spans="20:20" x14ac:dyDescent="0.25">
      <c r="T931589" s="51"/>
    </row>
    <row r="931686" spans="20:20" x14ac:dyDescent="0.25">
      <c r="T931686" s="51"/>
    </row>
    <row r="931783" spans="20:20" x14ac:dyDescent="0.25">
      <c r="T931783" s="51"/>
    </row>
    <row r="931880" spans="20:20" x14ac:dyDescent="0.25">
      <c r="T931880" s="51"/>
    </row>
    <row r="931977" spans="20:20" x14ac:dyDescent="0.25">
      <c r="T931977" s="51"/>
    </row>
    <row r="932074" spans="20:20" x14ac:dyDescent="0.25">
      <c r="T932074" s="51"/>
    </row>
    <row r="932171" spans="20:20" x14ac:dyDescent="0.25">
      <c r="T932171" s="51"/>
    </row>
    <row r="932268" spans="20:20" x14ac:dyDescent="0.25">
      <c r="T932268" s="51"/>
    </row>
    <row r="932365" spans="20:20" x14ac:dyDescent="0.25">
      <c r="T932365" s="51"/>
    </row>
    <row r="932462" spans="20:20" x14ac:dyDescent="0.25">
      <c r="T932462" s="51"/>
    </row>
    <row r="932559" spans="20:20" x14ac:dyDescent="0.25">
      <c r="T932559" s="51"/>
    </row>
    <row r="932656" spans="20:20" x14ac:dyDescent="0.25">
      <c r="T932656" s="51"/>
    </row>
    <row r="932753" spans="20:20" x14ac:dyDescent="0.25">
      <c r="T932753" s="51"/>
    </row>
    <row r="932850" spans="20:20" x14ac:dyDescent="0.25">
      <c r="T932850" s="51"/>
    </row>
    <row r="932947" spans="20:20" x14ac:dyDescent="0.25">
      <c r="T932947" s="51"/>
    </row>
    <row r="933044" spans="20:20" x14ac:dyDescent="0.25">
      <c r="T933044" s="51"/>
    </row>
    <row r="933141" spans="20:20" x14ac:dyDescent="0.25">
      <c r="T933141" s="51"/>
    </row>
    <row r="933238" spans="20:20" x14ac:dyDescent="0.25">
      <c r="T933238" s="51"/>
    </row>
    <row r="933335" spans="20:20" x14ac:dyDescent="0.25">
      <c r="T933335" s="51"/>
    </row>
    <row r="933432" spans="20:20" x14ac:dyDescent="0.25">
      <c r="T933432" s="51"/>
    </row>
    <row r="933529" spans="20:20" x14ac:dyDescent="0.25">
      <c r="T933529" s="51"/>
    </row>
    <row r="933626" spans="20:20" x14ac:dyDescent="0.25">
      <c r="T933626" s="51"/>
    </row>
    <row r="933723" spans="20:20" x14ac:dyDescent="0.25">
      <c r="T933723" s="51"/>
    </row>
    <row r="933820" spans="20:20" x14ac:dyDescent="0.25">
      <c r="T933820" s="51"/>
    </row>
    <row r="933917" spans="20:20" x14ac:dyDescent="0.25">
      <c r="T933917" s="51"/>
    </row>
    <row r="934014" spans="20:20" x14ac:dyDescent="0.25">
      <c r="T934014" s="51"/>
    </row>
    <row r="934111" spans="20:20" x14ac:dyDescent="0.25">
      <c r="T934111" s="51"/>
    </row>
    <row r="934208" spans="20:20" x14ac:dyDescent="0.25">
      <c r="T934208" s="51"/>
    </row>
    <row r="934305" spans="20:20" x14ac:dyDescent="0.25">
      <c r="T934305" s="51"/>
    </row>
    <row r="934402" spans="20:20" x14ac:dyDescent="0.25">
      <c r="T934402" s="51"/>
    </row>
    <row r="934499" spans="20:20" x14ac:dyDescent="0.25">
      <c r="T934499" s="51"/>
    </row>
    <row r="934596" spans="20:20" x14ac:dyDescent="0.25">
      <c r="T934596" s="51"/>
    </row>
    <row r="934693" spans="20:20" x14ac:dyDescent="0.25">
      <c r="T934693" s="51"/>
    </row>
    <row r="934790" spans="20:20" x14ac:dyDescent="0.25">
      <c r="T934790" s="51"/>
    </row>
    <row r="934887" spans="20:20" x14ac:dyDescent="0.25">
      <c r="T934887" s="51"/>
    </row>
    <row r="934984" spans="20:20" x14ac:dyDescent="0.25">
      <c r="T934984" s="51"/>
    </row>
    <row r="935081" spans="20:20" x14ac:dyDescent="0.25">
      <c r="T935081" s="51"/>
    </row>
    <row r="935178" spans="20:20" x14ac:dyDescent="0.25">
      <c r="T935178" s="51"/>
    </row>
    <row r="935275" spans="20:20" x14ac:dyDescent="0.25">
      <c r="T935275" s="51"/>
    </row>
    <row r="935372" spans="20:20" x14ac:dyDescent="0.25">
      <c r="T935372" s="51"/>
    </row>
    <row r="935469" spans="20:20" x14ac:dyDescent="0.25">
      <c r="T935469" s="51"/>
    </row>
    <row r="935566" spans="20:20" x14ac:dyDescent="0.25">
      <c r="T935566" s="51"/>
    </row>
    <row r="935663" spans="20:20" x14ac:dyDescent="0.25">
      <c r="T935663" s="51"/>
    </row>
    <row r="935760" spans="20:20" x14ac:dyDescent="0.25">
      <c r="T935760" s="51"/>
    </row>
    <row r="935857" spans="20:20" x14ac:dyDescent="0.25">
      <c r="T935857" s="51"/>
    </row>
    <row r="935954" spans="20:20" x14ac:dyDescent="0.25">
      <c r="T935954" s="51"/>
    </row>
    <row r="936051" spans="20:20" x14ac:dyDescent="0.25">
      <c r="T936051" s="51"/>
    </row>
    <row r="936148" spans="20:20" x14ac:dyDescent="0.25">
      <c r="T936148" s="51"/>
    </row>
    <row r="936245" spans="20:20" x14ac:dyDescent="0.25">
      <c r="T936245" s="51"/>
    </row>
    <row r="936342" spans="20:20" x14ac:dyDescent="0.25">
      <c r="T936342" s="51"/>
    </row>
    <row r="936439" spans="20:20" x14ac:dyDescent="0.25">
      <c r="T936439" s="51"/>
    </row>
    <row r="936536" spans="20:20" x14ac:dyDescent="0.25">
      <c r="T936536" s="51"/>
    </row>
    <row r="936633" spans="20:20" x14ac:dyDescent="0.25">
      <c r="T936633" s="51"/>
    </row>
    <row r="936730" spans="20:20" x14ac:dyDescent="0.25">
      <c r="T936730" s="51"/>
    </row>
    <row r="936827" spans="20:20" x14ac:dyDescent="0.25">
      <c r="T936827" s="51"/>
    </row>
    <row r="936924" spans="20:20" x14ac:dyDescent="0.25">
      <c r="T936924" s="51"/>
    </row>
    <row r="937021" spans="20:20" x14ac:dyDescent="0.25">
      <c r="T937021" s="51"/>
    </row>
    <row r="937118" spans="20:20" x14ac:dyDescent="0.25">
      <c r="T937118" s="51"/>
    </row>
    <row r="937215" spans="20:20" x14ac:dyDescent="0.25">
      <c r="T937215" s="51"/>
    </row>
    <row r="937312" spans="20:20" x14ac:dyDescent="0.25">
      <c r="T937312" s="51"/>
    </row>
    <row r="937409" spans="20:20" x14ac:dyDescent="0.25">
      <c r="T937409" s="51"/>
    </row>
    <row r="937506" spans="20:20" x14ac:dyDescent="0.25">
      <c r="T937506" s="51"/>
    </row>
    <row r="937603" spans="20:20" x14ac:dyDescent="0.25">
      <c r="T937603" s="51"/>
    </row>
    <row r="937700" spans="20:20" x14ac:dyDescent="0.25">
      <c r="T937700" s="51"/>
    </row>
    <row r="937797" spans="20:20" x14ac:dyDescent="0.25">
      <c r="T937797" s="51"/>
    </row>
    <row r="937894" spans="20:20" x14ac:dyDescent="0.25">
      <c r="T937894" s="51"/>
    </row>
    <row r="937991" spans="20:20" x14ac:dyDescent="0.25">
      <c r="T937991" s="51"/>
    </row>
    <row r="938088" spans="20:20" x14ac:dyDescent="0.25">
      <c r="T938088" s="51"/>
    </row>
    <row r="938185" spans="20:20" x14ac:dyDescent="0.25">
      <c r="T938185" s="51"/>
    </row>
    <row r="938282" spans="20:20" x14ac:dyDescent="0.25">
      <c r="T938282" s="51"/>
    </row>
    <row r="938379" spans="20:20" x14ac:dyDescent="0.25">
      <c r="T938379" s="51"/>
    </row>
    <row r="938476" spans="20:20" x14ac:dyDescent="0.25">
      <c r="T938476" s="51"/>
    </row>
    <row r="938573" spans="20:20" x14ac:dyDescent="0.25">
      <c r="T938573" s="51"/>
    </row>
    <row r="938670" spans="20:20" x14ac:dyDescent="0.25">
      <c r="T938670" s="51"/>
    </row>
    <row r="938767" spans="20:20" x14ac:dyDescent="0.25">
      <c r="T938767" s="51"/>
    </row>
    <row r="938864" spans="20:20" x14ac:dyDescent="0.25">
      <c r="T938864" s="51"/>
    </row>
    <row r="938961" spans="20:20" x14ac:dyDescent="0.25">
      <c r="T938961" s="51"/>
    </row>
    <row r="939058" spans="20:20" x14ac:dyDescent="0.25">
      <c r="T939058" s="51"/>
    </row>
    <row r="939155" spans="20:20" x14ac:dyDescent="0.25">
      <c r="T939155" s="51"/>
    </row>
    <row r="939252" spans="20:20" x14ac:dyDescent="0.25">
      <c r="T939252" s="51"/>
    </row>
    <row r="939349" spans="20:20" x14ac:dyDescent="0.25">
      <c r="T939349" s="51"/>
    </row>
    <row r="939446" spans="20:20" x14ac:dyDescent="0.25">
      <c r="T939446" s="51"/>
    </row>
    <row r="939543" spans="20:20" x14ac:dyDescent="0.25">
      <c r="T939543" s="51"/>
    </row>
    <row r="939640" spans="20:20" x14ac:dyDescent="0.25">
      <c r="T939640" s="51"/>
    </row>
    <row r="939737" spans="20:20" x14ac:dyDescent="0.25">
      <c r="T939737" s="51"/>
    </row>
    <row r="939834" spans="20:20" x14ac:dyDescent="0.25">
      <c r="T939834" s="51"/>
    </row>
    <row r="939931" spans="20:20" x14ac:dyDescent="0.25">
      <c r="T939931" s="51"/>
    </row>
    <row r="940028" spans="20:20" x14ac:dyDescent="0.25">
      <c r="T940028" s="51"/>
    </row>
    <row r="940125" spans="20:20" x14ac:dyDescent="0.25">
      <c r="T940125" s="51"/>
    </row>
    <row r="940222" spans="20:20" x14ac:dyDescent="0.25">
      <c r="T940222" s="51"/>
    </row>
    <row r="940319" spans="20:20" x14ac:dyDescent="0.25">
      <c r="T940319" s="51"/>
    </row>
    <row r="940416" spans="20:20" x14ac:dyDescent="0.25">
      <c r="T940416" s="51"/>
    </row>
    <row r="940513" spans="20:20" x14ac:dyDescent="0.25">
      <c r="T940513" s="51"/>
    </row>
    <row r="940610" spans="20:20" x14ac:dyDescent="0.25">
      <c r="T940610" s="51"/>
    </row>
    <row r="940707" spans="20:20" x14ac:dyDescent="0.25">
      <c r="T940707" s="51"/>
    </row>
    <row r="940804" spans="20:20" x14ac:dyDescent="0.25">
      <c r="T940804" s="51"/>
    </row>
    <row r="940901" spans="20:20" x14ac:dyDescent="0.25">
      <c r="T940901" s="51"/>
    </row>
    <row r="940998" spans="20:20" x14ac:dyDescent="0.25">
      <c r="T940998" s="51"/>
    </row>
    <row r="941095" spans="20:20" x14ac:dyDescent="0.25">
      <c r="T941095" s="51"/>
    </row>
    <row r="941192" spans="20:20" x14ac:dyDescent="0.25">
      <c r="T941192" s="51"/>
    </row>
    <row r="941289" spans="20:20" x14ac:dyDescent="0.25">
      <c r="T941289" s="51"/>
    </row>
    <row r="941386" spans="20:20" x14ac:dyDescent="0.25">
      <c r="T941386" s="51"/>
    </row>
    <row r="941483" spans="20:20" x14ac:dyDescent="0.25">
      <c r="T941483" s="51"/>
    </row>
    <row r="941580" spans="20:20" x14ac:dyDescent="0.25">
      <c r="T941580" s="51"/>
    </row>
    <row r="941677" spans="20:20" x14ac:dyDescent="0.25">
      <c r="T941677" s="51"/>
    </row>
    <row r="941774" spans="20:20" x14ac:dyDescent="0.25">
      <c r="T941774" s="51"/>
    </row>
    <row r="941871" spans="20:20" x14ac:dyDescent="0.25">
      <c r="T941871" s="51"/>
    </row>
    <row r="941968" spans="20:20" x14ac:dyDescent="0.25">
      <c r="T941968" s="51"/>
    </row>
    <row r="942065" spans="20:20" x14ac:dyDescent="0.25">
      <c r="T942065" s="51"/>
    </row>
    <row r="942162" spans="20:20" x14ac:dyDescent="0.25">
      <c r="T942162" s="51"/>
    </row>
    <row r="942259" spans="20:20" x14ac:dyDescent="0.25">
      <c r="T942259" s="51"/>
    </row>
    <row r="942356" spans="20:20" x14ac:dyDescent="0.25">
      <c r="T942356" s="51"/>
    </row>
    <row r="942453" spans="20:20" x14ac:dyDescent="0.25">
      <c r="T942453" s="51"/>
    </row>
    <row r="942550" spans="20:20" x14ac:dyDescent="0.25">
      <c r="T942550" s="51"/>
    </row>
    <row r="942647" spans="20:20" x14ac:dyDescent="0.25">
      <c r="T942647" s="51"/>
    </row>
    <row r="942744" spans="20:20" x14ac:dyDescent="0.25">
      <c r="T942744" s="51"/>
    </row>
    <row r="942841" spans="20:20" x14ac:dyDescent="0.25">
      <c r="T942841" s="51"/>
    </row>
    <row r="942938" spans="20:20" x14ac:dyDescent="0.25">
      <c r="T942938" s="51"/>
    </row>
    <row r="943035" spans="20:20" x14ac:dyDescent="0.25">
      <c r="T943035" s="51"/>
    </row>
    <row r="943132" spans="20:20" x14ac:dyDescent="0.25">
      <c r="T943132" s="51"/>
    </row>
    <row r="943229" spans="20:20" x14ac:dyDescent="0.25">
      <c r="T943229" s="51"/>
    </row>
    <row r="943326" spans="20:20" x14ac:dyDescent="0.25">
      <c r="T943326" s="51"/>
    </row>
    <row r="943423" spans="20:20" x14ac:dyDescent="0.25">
      <c r="T943423" s="51"/>
    </row>
    <row r="943520" spans="20:20" x14ac:dyDescent="0.25">
      <c r="T943520" s="51"/>
    </row>
    <row r="943617" spans="20:20" x14ac:dyDescent="0.25">
      <c r="T943617" s="51"/>
    </row>
    <row r="943714" spans="20:20" x14ac:dyDescent="0.25">
      <c r="T943714" s="51"/>
    </row>
    <row r="943811" spans="20:20" x14ac:dyDescent="0.25">
      <c r="T943811" s="51"/>
    </row>
    <row r="943908" spans="20:20" x14ac:dyDescent="0.25">
      <c r="T943908" s="51"/>
    </row>
    <row r="944005" spans="20:20" x14ac:dyDescent="0.25">
      <c r="T944005" s="51"/>
    </row>
    <row r="944102" spans="20:20" x14ac:dyDescent="0.25">
      <c r="T944102" s="51"/>
    </row>
    <row r="944199" spans="20:20" x14ac:dyDescent="0.25">
      <c r="T944199" s="51"/>
    </row>
    <row r="944296" spans="20:20" x14ac:dyDescent="0.25">
      <c r="T944296" s="51"/>
    </row>
    <row r="944393" spans="20:20" x14ac:dyDescent="0.25">
      <c r="T944393" s="51"/>
    </row>
    <row r="944490" spans="20:20" x14ac:dyDescent="0.25">
      <c r="T944490" s="51"/>
    </row>
    <row r="944587" spans="20:20" x14ac:dyDescent="0.25">
      <c r="T944587" s="51"/>
    </row>
    <row r="944684" spans="20:20" x14ac:dyDescent="0.25">
      <c r="T944684" s="51"/>
    </row>
    <row r="944781" spans="20:20" x14ac:dyDescent="0.25">
      <c r="T944781" s="51"/>
    </row>
    <row r="944878" spans="20:20" x14ac:dyDescent="0.25">
      <c r="T944878" s="51"/>
    </row>
    <row r="944975" spans="20:20" x14ac:dyDescent="0.25">
      <c r="T944975" s="51"/>
    </row>
    <row r="945072" spans="20:20" x14ac:dyDescent="0.25">
      <c r="T945072" s="51"/>
    </row>
    <row r="945169" spans="20:20" x14ac:dyDescent="0.25">
      <c r="T945169" s="51"/>
    </row>
    <row r="945266" spans="20:20" x14ac:dyDescent="0.25">
      <c r="T945266" s="51"/>
    </row>
    <row r="945363" spans="20:20" x14ac:dyDescent="0.25">
      <c r="T945363" s="51"/>
    </row>
    <row r="945460" spans="20:20" x14ac:dyDescent="0.25">
      <c r="T945460" s="51"/>
    </row>
    <row r="945557" spans="20:20" x14ac:dyDescent="0.25">
      <c r="T945557" s="51"/>
    </row>
    <row r="945654" spans="20:20" x14ac:dyDescent="0.25">
      <c r="T945654" s="51"/>
    </row>
    <row r="945751" spans="20:20" x14ac:dyDescent="0.25">
      <c r="T945751" s="51"/>
    </row>
    <row r="945848" spans="20:20" x14ac:dyDescent="0.25">
      <c r="T945848" s="51"/>
    </row>
    <row r="945945" spans="20:20" x14ac:dyDescent="0.25">
      <c r="T945945" s="51"/>
    </row>
    <row r="946042" spans="20:20" x14ac:dyDescent="0.25">
      <c r="T946042" s="51"/>
    </row>
    <row r="946139" spans="20:20" x14ac:dyDescent="0.25">
      <c r="T946139" s="51"/>
    </row>
    <row r="946236" spans="20:20" x14ac:dyDescent="0.25">
      <c r="T946236" s="51"/>
    </row>
    <row r="946333" spans="20:20" x14ac:dyDescent="0.25">
      <c r="T946333" s="51"/>
    </row>
    <row r="946430" spans="20:20" x14ac:dyDescent="0.25">
      <c r="T946430" s="51"/>
    </row>
    <row r="946527" spans="20:20" x14ac:dyDescent="0.25">
      <c r="T946527" s="51"/>
    </row>
    <row r="946624" spans="20:20" x14ac:dyDescent="0.25">
      <c r="T946624" s="51"/>
    </row>
    <row r="946721" spans="20:20" x14ac:dyDescent="0.25">
      <c r="T946721" s="51"/>
    </row>
    <row r="946818" spans="20:20" x14ac:dyDescent="0.25">
      <c r="T946818" s="51"/>
    </row>
    <row r="946915" spans="20:20" x14ac:dyDescent="0.25">
      <c r="T946915" s="51"/>
    </row>
    <row r="947012" spans="20:20" x14ac:dyDescent="0.25">
      <c r="T947012" s="51"/>
    </row>
    <row r="947109" spans="20:20" x14ac:dyDescent="0.25">
      <c r="T947109" s="51"/>
    </row>
    <row r="947206" spans="20:20" x14ac:dyDescent="0.25">
      <c r="T947206" s="51"/>
    </row>
    <row r="947303" spans="20:20" x14ac:dyDescent="0.25">
      <c r="T947303" s="51"/>
    </row>
    <row r="947400" spans="20:20" x14ac:dyDescent="0.25">
      <c r="T947400" s="51"/>
    </row>
    <row r="947497" spans="20:20" x14ac:dyDescent="0.25">
      <c r="T947497" s="51"/>
    </row>
    <row r="947594" spans="20:20" x14ac:dyDescent="0.25">
      <c r="T947594" s="51"/>
    </row>
    <row r="947691" spans="20:20" x14ac:dyDescent="0.25">
      <c r="T947691" s="51"/>
    </row>
    <row r="947788" spans="20:20" x14ac:dyDescent="0.25">
      <c r="T947788" s="51"/>
    </row>
    <row r="947885" spans="20:20" x14ac:dyDescent="0.25">
      <c r="T947885" s="51"/>
    </row>
    <row r="947982" spans="20:20" x14ac:dyDescent="0.25">
      <c r="T947982" s="51"/>
    </row>
    <row r="948079" spans="20:20" x14ac:dyDescent="0.25">
      <c r="T948079" s="51"/>
    </row>
    <row r="948176" spans="20:20" x14ac:dyDescent="0.25">
      <c r="T948176" s="51"/>
    </row>
    <row r="948273" spans="20:20" x14ac:dyDescent="0.25">
      <c r="T948273" s="51"/>
    </row>
    <row r="948370" spans="20:20" x14ac:dyDescent="0.25">
      <c r="T948370" s="51"/>
    </row>
    <row r="948467" spans="20:20" x14ac:dyDescent="0.25">
      <c r="T948467" s="51"/>
    </row>
    <row r="948564" spans="20:20" x14ac:dyDescent="0.25">
      <c r="T948564" s="51"/>
    </row>
    <row r="948661" spans="20:20" x14ac:dyDescent="0.25">
      <c r="T948661" s="51"/>
    </row>
    <row r="948758" spans="20:20" x14ac:dyDescent="0.25">
      <c r="T948758" s="51"/>
    </row>
    <row r="948855" spans="20:20" x14ac:dyDescent="0.25">
      <c r="T948855" s="51"/>
    </row>
    <row r="948952" spans="20:20" x14ac:dyDescent="0.25">
      <c r="T948952" s="51"/>
    </row>
    <row r="949049" spans="20:20" x14ac:dyDescent="0.25">
      <c r="T949049" s="51"/>
    </row>
    <row r="949146" spans="20:20" x14ac:dyDescent="0.25">
      <c r="T949146" s="51"/>
    </row>
    <row r="949243" spans="20:20" x14ac:dyDescent="0.25">
      <c r="T949243" s="51"/>
    </row>
    <row r="949340" spans="20:20" x14ac:dyDescent="0.25">
      <c r="T949340" s="51"/>
    </row>
    <row r="949437" spans="20:20" x14ac:dyDescent="0.25">
      <c r="T949437" s="51"/>
    </row>
    <row r="949534" spans="20:20" x14ac:dyDescent="0.25">
      <c r="T949534" s="51"/>
    </row>
    <row r="949631" spans="20:20" x14ac:dyDescent="0.25">
      <c r="T949631" s="51"/>
    </row>
    <row r="949728" spans="20:20" x14ac:dyDescent="0.25">
      <c r="T949728" s="51"/>
    </row>
    <row r="949825" spans="20:20" x14ac:dyDescent="0.25">
      <c r="T949825" s="51"/>
    </row>
    <row r="949922" spans="20:20" x14ac:dyDescent="0.25">
      <c r="T949922" s="51"/>
    </row>
    <row r="950019" spans="20:20" x14ac:dyDescent="0.25">
      <c r="T950019" s="51"/>
    </row>
    <row r="950116" spans="20:20" x14ac:dyDescent="0.25">
      <c r="T950116" s="51"/>
    </row>
    <row r="950213" spans="20:20" x14ac:dyDescent="0.25">
      <c r="T950213" s="51"/>
    </row>
    <row r="950310" spans="20:20" x14ac:dyDescent="0.25">
      <c r="T950310" s="51"/>
    </row>
    <row r="950407" spans="20:20" x14ac:dyDescent="0.25">
      <c r="T950407" s="51"/>
    </row>
    <row r="950504" spans="20:20" x14ac:dyDescent="0.25">
      <c r="T950504" s="51"/>
    </row>
    <row r="950601" spans="20:20" x14ac:dyDescent="0.25">
      <c r="T950601" s="51"/>
    </row>
    <row r="950698" spans="20:20" x14ac:dyDescent="0.25">
      <c r="T950698" s="51"/>
    </row>
    <row r="950795" spans="20:20" x14ac:dyDescent="0.25">
      <c r="T950795" s="51"/>
    </row>
    <row r="950892" spans="20:20" x14ac:dyDescent="0.25">
      <c r="T950892" s="51"/>
    </row>
    <row r="950989" spans="20:20" x14ac:dyDescent="0.25">
      <c r="T950989" s="51"/>
    </row>
    <row r="951086" spans="20:20" x14ac:dyDescent="0.25">
      <c r="T951086" s="51"/>
    </row>
    <row r="951183" spans="20:20" x14ac:dyDescent="0.25">
      <c r="T951183" s="51"/>
    </row>
    <row r="951280" spans="20:20" x14ac:dyDescent="0.25">
      <c r="T951280" s="51"/>
    </row>
    <row r="951377" spans="20:20" x14ac:dyDescent="0.25">
      <c r="T951377" s="51"/>
    </row>
    <row r="951474" spans="20:20" x14ac:dyDescent="0.25">
      <c r="T951474" s="51"/>
    </row>
    <row r="951571" spans="20:20" x14ac:dyDescent="0.25">
      <c r="T951571" s="51"/>
    </row>
    <row r="951668" spans="20:20" x14ac:dyDescent="0.25">
      <c r="T951668" s="51"/>
    </row>
    <row r="951765" spans="20:20" x14ac:dyDescent="0.25">
      <c r="T951765" s="51"/>
    </row>
    <row r="951862" spans="20:20" x14ac:dyDescent="0.25">
      <c r="T951862" s="51"/>
    </row>
    <row r="951959" spans="20:20" x14ac:dyDescent="0.25">
      <c r="T951959" s="51"/>
    </row>
    <row r="952056" spans="20:20" x14ac:dyDescent="0.25">
      <c r="T952056" s="51"/>
    </row>
    <row r="952153" spans="20:20" x14ac:dyDescent="0.25">
      <c r="T952153" s="51"/>
    </row>
    <row r="952250" spans="20:20" x14ac:dyDescent="0.25">
      <c r="T952250" s="51"/>
    </row>
    <row r="952347" spans="20:20" x14ac:dyDescent="0.25">
      <c r="T952347" s="51"/>
    </row>
    <row r="952444" spans="20:20" x14ac:dyDescent="0.25">
      <c r="T952444" s="51"/>
    </row>
    <row r="952541" spans="20:20" x14ac:dyDescent="0.25">
      <c r="T952541" s="51"/>
    </row>
    <row r="952638" spans="20:20" x14ac:dyDescent="0.25">
      <c r="T952638" s="51"/>
    </row>
    <row r="952735" spans="20:20" x14ac:dyDescent="0.25">
      <c r="T952735" s="51"/>
    </row>
    <row r="952832" spans="20:20" x14ac:dyDescent="0.25">
      <c r="T952832" s="51"/>
    </row>
    <row r="952929" spans="20:20" x14ac:dyDescent="0.25">
      <c r="T952929" s="51"/>
    </row>
    <row r="953026" spans="20:20" x14ac:dyDescent="0.25">
      <c r="T953026" s="51"/>
    </row>
    <row r="953123" spans="20:20" x14ac:dyDescent="0.25">
      <c r="T953123" s="51"/>
    </row>
    <row r="953220" spans="20:20" x14ac:dyDescent="0.25">
      <c r="T953220" s="51"/>
    </row>
    <row r="953317" spans="20:20" x14ac:dyDescent="0.25">
      <c r="T953317" s="51"/>
    </row>
    <row r="953414" spans="20:20" x14ac:dyDescent="0.25">
      <c r="T953414" s="51"/>
    </row>
    <row r="953511" spans="20:20" x14ac:dyDescent="0.25">
      <c r="T953511" s="51"/>
    </row>
    <row r="953608" spans="20:20" x14ac:dyDescent="0.25">
      <c r="T953608" s="51"/>
    </row>
    <row r="953705" spans="20:20" x14ac:dyDescent="0.25">
      <c r="T953705" s="51"/>
    </row>
    <row r="953802" spans="20:20" x14ac:dyDescent="0.25">
      <c r="T953802" s="51"/>
    </row>
    <row r="953899" spans="20:20" x14ac:dyDescent="0.25">
      <c r="T953899" s="51"/>
    </row>
    <row r="953996" spans="20:20" x14ac:dyDescent="0.25">
      <c r="T953996" s="51"/>
    </row>
    <row r="954093" spans="20:20" x14ac:dyDescent="0.25">
      <c r="T954093" s="51"/>
    </row>
    <row r="954190" spans="20:20" x14ac:dyDescent="0.25">
      <c r="T954190" s="51"/>
    </row>
    <row r="954287" spans="20:20" x14ac:dyDescent="0.25">
      <c r="T954287" s="51"/>
    </row>
    <row r="954384" spans="20:20" x14ac:dyDescent="0.25">
      <c r="T954384" s="51"/>
    </row>
    <row r="954481" spans="20:20" x14ac:dyDescent="0.25">
      <c r="T954481" s="51"/>
    </row>
    <row r="954578" spans="20:20" x14ac:dyDescent="0.25">
      <c r="T954578" s="51"/>
    </row>
    <row r="954675" spans="20:20" x14ac:dyDescent="0.25">
      <c r="T954675" s="51"/>
    </row>
    <row r="954772" spans="20:20" x14ac:dyDescent="0.25">
      <c r="T954772" s="51"/>
    </row>
    <row r="954869" spans="20:20" x14ac:dyDescent="0.25">
      <c r="T954869" s="51"/>
    </row>
    <row r="954966" spans="20:20" x14ac:dyDescent="0.25">
      <c r="T954966" s="51"/>
    </row>
    <row r="955063" spans="20:20" x14ac:dyDescent="0.25">
      <c r="T955063" s="51"/>
    </row>
    <row r="955160" spans="20:20" x14ac:dyDescent="0.25">
      <c r="T955160" s="51"/>
    </row>
    <row r="955257" spans="20:20" x14ac:dyDescent="0.25">
      <c r="T955257" s="51"/>
    </row>
    <row r="955354" spans="20:20" x14ac:dyDescent="0.25">
      <c r="T955354" s="51"/>
    </row>
    <row r="955451" spans="20:20" x14ac:dyDescent="0.25">
      <c r="T955451" s="51"/>
    </row>
    <row r="955548" spans="20:20" x14ac:dyDescent="0.25">
      <c r="T955548" s="51"/>
    </row>
    <row r="955645" spans="20:20" x14ac:dyDescent="0.25">
      <c r="T955645" s="51"/>
    </row>
    <row r="955742" spans="20:20" x14ac:dyDescent="0.25">
      <c r="T955742" s="51"/>
    </row>
    <row r="955839" spans="20:20" x14ac:dyDescent="0.25">
      <c r="T955839" s="51"/>
    </row>
    <row r="955936" spans="20:20" x14ac:dyDescent="0.25">
      <c r="T955936" s="51"/>
    </row>
    <row r="956033" spans="20:20" x14ac:dyDescent="0.25">
      <c r="T956033" s="51"/>
    </row>
    <row r="956130" spans="20:20" x14ac:dyDescent="0.25">
      <c r="T956130" s="51"/>
    </row>
    <row r="956227" spans="20:20" x14ac:dyDescent="0.25">
      <c r="T956227" s="51"/>
    </row>
    <row r="956324" spans="20:20" x14ac:dyDescent="0.25">
      <c r="T956324" s="51"/>
    </row>
    <row r="956421" spans="20:20" x14ac:dyDescent="0.25">
      <c r="T956421" s="51"/>
    </row>
    <row r="956518" spans="20:20" x14ac:dyDescent="0.25">
      <c r="T956518" s="51"/>
    </row>
    <row r="956615" spans="20:20" x14ac:dyDescent="0.25">
      <c r="T956615" s="51"/>
    </row>
    <row r="956712" spans="20:20" x14ac:dyDescent="0.25">
      <c r="T956712" s="51"/>
    </row>
    <row r="956809" spans="20:20" x14ac:dyDescent="0.25">
      <c r="T956809" s="51"/>
    </row>
    <row r="956906" spans="20:20" x14ac:dyDescent="0.25">
      <c r="T956906" s="51"/>
    </row>
    <row r="957003" spans="20:20" x14ac:dyDescent="0.25">
      <c r="T957003" s="51"/>
    </row>
    <row r="957100" spans="20:20" x14ac:dyDescent="0.25">
      <c r="T957100" s="51"/>
    </row>
    <row r="957197" spans="20:20" x14ac:dyDescent="0.25">
      <c r="T957197" s="51"/>
    </row>
    <row r="957294" spans="20:20" x14ac:dyDescent="0.25">
      <c r="T957294" s="51"/>
    </row>
    <row r="957391" spans="20:20" x14ac:dyDescent="0.25">
      <c r="T957391" s="51"/>
    </row>
    <row r="957488" spans="20:20" x14ac:dyDescent="0.25">
      <c r="T957488" s="51"/>
    </row>
    <row r="957585" spans="20:20" x14ac:dyDescent="0.25">
      <c r="T957585" s="51"/>
    </row>
    <row r="957682" spans="20:20" x14ac:dyDescent="0.25">
      <c r="T957682" s="51"/>
    </row>
    <row r="957779" spans="20:20" x14ac:dyDescent="0.25">
      <c r="T957779" s="51"/>
    </row>
    <row r="957876" spans="20:20" x14ac:dyDescent="0.25">
      <c r="T957876" s="51"/>
    </row>
    <row r="957973" spans="20:20" x14ac:dyDescent="0.25">
      <c r="T957973" s="51"/>
    </row>
    <row r="958070" spans="20:20" x14ac:dyDescent="0.25">
      <c r="T958070" s="51"/>
    </row>
    <row r="958167" spans="20:20" x14ac:dyDescent="0.25">
      <c r="T958167" s="51"/>
    </row>
    <row r="958264" spans="20:20" x14ac:dyDescent="0.25">
      <c r="T958264" s="51"/>
    </row>
    <row r="958361" spans="20:20" x14ac:dyDescent="0.25">
      <c r="T958361" s="51"/>
    </row>
    <row r="958458" spans="20:20" x14ac:dyDescent="0.25">
      <c r="T958458" s="51"/>
    </row>
    <row r="958555" spans="20:20" x14ac:dyDescent="0.25">
      <c r="T958555" s="51"/>
    </row>
    <row r="958652" spans="20:20" x14ac:dyDescent="0.25">
      <c r="T958652" s="51"/>
    </row>
    <row r="958749" spans="20:20" x14ac:dyDescent="0.25">
      <c r="T958749" s="51"/>
    </row>
    <row r="958846" spans="20:20" x14ac:dyDescent="0.25">
      <c r="T958846" s="51"/>
    </row>
    <row r="958943" spans="20:20" x14ac:dyDescent="0.25">
      <c r="T958943" s="51"/>
    </row>
    <row r="959040" spans="20:20" x14ac:dyDescent="0.25">
      <c r="T959040" s="51"/>
    </row>
    <row r="959137" spans="20:20" x14ac:dyDescent="0.25">
      <c r="T959137" s="51"/>
    </row>
    <row r="959234" spans="20:20" x14ac:dyDescent="0.25">
      <c r="T959234" s="51"/>
    </row>
    <row r="959331" spans="20:20" x14ac:dyDescent="0.25">
      <c r="T959331" s="51"/>
    </row>
    <row r="959428" spans="20:20" x14ac:dyDescent="0.25">
      <c r="T959428" s="51"/>
    </row>
    <row r="959525" spans="20:20" x14ac:dyDescent="0.25">
      <c r="T959525" s="51"/>
    </row>
    <row r="959622" spans="20:20" x14ac:dyDescent="0.25">
      <c r="T959622" s="51"/>
    </row>
    <row r="959719" spans="20:20" x14ac:dyDescent="0.25">
      <c r="T959719" s="51"/>
    </row>
    <row r="959816" spans="20:20" x14ac:dyDescent="0.25">
      <c r="T959816" s="51"/>
    </row>
    <row r="959913" spans="20:20" x14ac:dyDescent="0.25">
      <c r="T959913" s="51"/>
    </row>
    <row r="960010" spans="20:20" x14ac:dyDescent="0.25">
      <c r="T960010" s="51"/>
    </row>
    <row r="960107" spans="20:20" x14ac:dyDescent="0.25">
      <c r="T960107" s="51"/>
    </row>
    <row r="960204" spans="20:20" x14ac:dyDescent="0.25">
      <c r="T960204" s="51"/>
    </row>
    <row r="960301" spans="20:20" x14ac:dyDescent="0.25">
      <c r="T960301" s="51"/>
    </row>
    <row r="960398" spans="20:20" x14ac:dyDescent="0.25">
      <c r="T960398" s="51"/>
    </row>
    <row r="960495" spans="20:20" x14ac:dyDescent="0.25">
      <c r="T960495" s="51"/>
    </row>
    <row r="960592" spans="20:20" x14ac:dyDescent="0.25">
      <c r="T960592" s="51"/>
    </row>
    <row r="960689" spans="20:20" x14ac:dyDescent="0.25">
      <c r="T960689" s="51"/>
    </row>
    <row r="960786" spans="20:20" x14ac:dyDescent="0.25">
      <c r="T960786" s="51"/>
    </row>
    <row r="960883" spans="20:20" x14ac:dyDescent="0.25">
      <c r="T960883" s="51"/>
    </row>
    <row r="960980" spans="20:20" x14ac:dyDescent="0.25">
      <c r="T960980" s="51"/>
    </row>
    <row r="961077" spans="20:20" x14ac:dyDescent="0.25">
      <c r="T961077" s="51"/>
    </row>
    <row r="961174" spans="20:20" x14ac:dyDescent="0.25">
      <c r="T961174" s="51"/>
    </row>
    <row r="961271" spans="20:20" x14ac:dyDescent="0.25">
      <c r="T961271" s="51"/>
    </row>
    <row r="961368" spans="20:20" x14ac:dyDescent="0.25">
      <c r="T961368" s="51"/>
    </row>
    <row r="961465" spans="20:20" x14ac:dyDescent="0.25">
      <c r="T961465" s="51"/>
    </row>
    <row r="961562" spans="20:20" x14ac:dyDescent="0.25">
      <c r="T961562" s="51"/>
    </row>
    <row r="961659" spans="20:20" x14ac:dyDescent="0.25">
      <c r="T961659" s="51"/>
    </row>
    <row r="961756" spans="20:20" x14ac:dyDescent="0.25">
      <c r="T961756" s="51"/>
    </row>
    <row r="961853" spans="20:20" x14ac:dyDescent="0.25">
      <c r="T961853" s="51"/>
    </row>
    <row r="961950" spans="20:20" x14ac:dyDescent="0.25">
      <c r="T961950" s="51"/>
    </row>
    <row r="962047" spans="20:20" x14ac:dyDescent="0.25">
      <c r="T962047" s="51"/>
    </row>
    <row r="962144" spans="20:20" x14ac:dyDescent="0.25">
      <c r="T962144" s="51"/>
    </row>
    <row r="962241" spans="20:20" x14ac:dyDescent="0.25">
      <c r="T962241" s="51"/>
    </row>
    <row r="962338" spans="20:20" x14ac:dyDescent="0.25">
      <c r="T962338" s="51"/>
    </row>
    <row r="962435" spans="20:20" x14ac:dyDescent="0.25">
      <c r="T962435" s="51"/>
    </row>
    <row r="962532" spans="20:20" x14ac:dyDescent="0.25">
      <c r="T962532" s="51"/>
    </row>
    <row r="962629" spans="20:20" x14ac:dyDescent="0.25">
      <c r="T962629" s="51"/>
    </row>
    <row r="962726" spans="20:20" x14ac:dyDescent="0.25">
      <c r="T962726" s="51"/>
    </row>
    <row r="962823" spans="20:20" x14ac:dyDescent="0.25">
      <c r="T962823" s="51"/>
    </row>
    <row r="962920" spans="20:20" x14ac:dyDescent="0.25">
      <c r="T962920" s="51"/>
    </row>
    <row r="963017" spans="20:20" x14ac:dyDescent="0.25">
      <c r="T963017" s="51"/>
    </row>
    <row r="963114" spans="20:20" x14ac:dyDescent="0.25">
      <c r="T963114" s="51"/>
    </row>
    <row r="963211" spans="20:20" x14ac:dyDescent="0.25">
      <c r="T963211" s="51"/>
    </row>
    <row r="963308" spans="20:20" x14ac:dyDescent="0.25">
      <c r="T963308" s="51"/>
    </row>
    <row r="963405" spans="20:20" x14ac:dyDescent="0.25">
      <c r="T963405" s="51"/>
    </row>
    <row r="963502" spans="20:20" x14ac:dyDescent="0.25">
      <c r="T963502" s="51"/>
    </row>
    <row r="963599" spans="20:20" x14ac:dyDescent="0.25">
      <c r="T963599" s="51"/>
    </row>
    <row r="963696" spans="20:20" x14ac:dyDescent="0.25">
      <c r="T963696" s="51"/>
    </row>
    <row r="963793" spans="20:20" x14ac:dyDescent="0.25">
      <c r="T963793" s="51"/>
    </row>
    <row r="963890" spans="20:20" x14ac:dyDescent="0.25">
      <c r="T963890" s="51"/>
    </row>
    <row r="963987" spans="20:20" x14ac:dyDescent="0.25">
      <c r="T963987" s="51"/>
    </row>
    <row r="964084" spans="20:20" x14ac:dyDescent="0.25">
      <c r="T964084" s="51"/>
    </row>
    <row r="964181" spans="20:20" x14ac:dyDescent="0.25">
      <c r="T964181" s="51"/>
    </row>
    <row r="964278" spans="20:20" x14ac:dyDescent="0.25">
      <c r="T964278" s="51"/>
    </row>
    <row r="964375" spans="20:20" x14ac:dyDescent="0.25">
      <c r="T964375" s="51"/>
    </row>
    <row r="964472" spans="20:20" x14ac:dyDescent="0.25">
      <c r="T964472" s="51"/>
    </row>
    <row r="964569" spans="20:20" x14ac:dyDescent="0.25">
      <c r="T964569" s="51"/>
    </row>
    <row r="964666" spans="20:20" x14ac:dyDescent="0.25">
      <c r="T964666" s="51"/>
    </row>
    <row r="964763" spans="20:20" x14ac:dyDescent="0.25">
      <c r="T964763" s="51"/>
    </row>
    <row r="964860" spans="20:20" x14ac:dyDescent="0.25">
      <c r="T964860" s="51"/>
    </row>
    <row r="964957" spans="20:20" x14ac:dyDescent="0.25">
      <c r="T964957" s="51"/>
    </row>
    <row r="965054" spans="20:20" x14ac:dyDescent="0.25">
      <c r="T965054" s="51"/>
    </row>
    <row r="965151" spans="20:20" x14ac:dyDescent="0.25">
      <c r="T965151" s="51"/>
    </row>
    <row r="965248" spans="20:20" x14ac:dyDescent="0.25">
      <c r="T965248" s="51"/>
    </row>
    <row r="965345" spans="20:20" x14ac:dyDescent="0.25">
      <c r="T965345" s="51"/>
    </row>
    <row r="965442" spans="20:20" x14ac:dyDescent="0.25">
      <c r="T965442" s="51"/>
    </row>
    <row r="965539" spans="20:20" x14ac:dyDescent="0.25">
      <c r="T965539" s="51"/>
    </row>
    <row r="965636" spans="20:20" x14ac:dyDescent="0.25">
      <c r="T965636" s="51"/>
    </row>
    <row r="965733" spans="20:20" x14ac:dyDescent="0.25">
      <c r="T965733" s="51"/>
    </row>
    <row r="965830" spans="20:20" x14ac:dyDescent="0.25">
      <c r="T965830" s="51"/>
    </row>
    <row r="965927" spans="20:20" x14ac:dyDescent="0.25">
      <c r="T965927" s="51"/>
    </row>
    <row r="966024" spans="20:20" x14ac:dyDescent="0.25">
      <c r="T966024" s="51"/>
    </row>
    <row r="966121" spans="20:20" x14ac:dyDescent="0.25">
      <c r="T966121" s="51"/>
    </row>
    <row r="966218" spans="20:20" x14ac:dyDescent="0.25">
      <c r="T966218" s="51"/>
    </row>
    <row r="966315" spans="20:20" x14ac:dyDescent="0.25">
      <c r="T966315" s="51"/>
    </row>
    <row r="966412" spans="20:20" x14ac:dyDescent="0.25">
      <c r="T966412" s="51"/>
    </row>
    <row r="966509" spans="20:20" x14ac:dyDescent="0.25">
      <c r="T966509" s="51"/>
    </row>
    <row r="966606" spans="20:20" x14ac:dyDescent="0.25">
      <c r="T966606" s="51"/>
    </row>
    <row r="966703" spans="20:20" x14ac:dyDescent="0.25">
      <c r="T966703" s="51"/>
    </row>
    <row r="966800" spans="20:20" x14ac:dyDescent="0.25">
      <c r="T966800" s="51"/>
    </row>
    <row r="966897" spans="20:20" x14ac:dyDescent="0.25">
      <c r="T966897" s="51"/>
    </row>
    <row r="966994" spans="20:20" x14ac:dyDescent="0.25">
      <c r="T966994" s="51"/>
    </row>
    <row r="967091" spans="20:20" x14ac:dyDescent="0.25">
      <c r="T967091" s="51"/>
    </row>
    <row r="967188" spans="20:20" x14ac:dyDescent="0.25">
      <c r="T967188" s="51"/>
    </row>
    <row r="967285" spans="20:20" x14ac:dyDescent="0.25">
      <c r="T967285" s="51"/>
    </row>
    <row r="967382" spans="20:20" x14ac:dyDescent="0.25">
      <c r="T967382" s="51"/>
    </row>
    <row r="967479" spans="20:20" x14ac:dyDescent="0.25">
      <c r="T967479" s="51"/>
    </row>
    <row r="967576" spans="20:20" x14ac:dyDescent="0.25">
      <c r="T967576" s="51"/>
    </row>
    <row r="967673" spans="20:20" x14ac:dyDescent="0.25">
      <c r="T967673" s="51"/>
    </row>
    <row r="967770" spans="20:20" x14ac:dyDescent="0.25">
      <c r="T967770" s="51"/>
    </row>
    <row r="967867" spans="20:20" x14ac:dyDescent="0.25">
      <c r="T967867" s="51"/>
    </row>
    <row r="967964" spans="20:20" x14ac:dyDescent="0.25">
      <c r="T967964" s="51"/>
    </row>
    <row r="968061" spans="20:20" x14ac:dyDescent="0.25">
      <c r="T968061" s="51"/>
    </row>
    <row r="968158" spans="20:20" x14ac:dyDescent="0.25">
      <c r="T968158" s="51"/>
    </row>
    <row r="968255" spans="20:20" x14ac:dyDescent="0.25">
      <c r="T968255" s="51"/>
    </row>
    <row r="968352" spans="20:20" x14ac:dyDescent="0.25">
      <c r="T968352" s="51"/>
    </row>
    <row r="968449" spans="20:20" x14ac:dyDescent="0.25">
      <c r="T968449" s="51"/>
    </row>
    <row r="968546" spans="20:20" x14ac:dyDescent="0.25">
      <c r="T968546" s="51"/>
    </row>
    <row r="968643" spans="20:20" x14ac:dyDescent="0.25">
      <c r="T968643" s="51"/>
    </row>
    <row r="968740" spans="20:20" x14ac:dyDescent="0.25">
      <c r="T968740" s="51"/>
    </row>
    <row r="968837" spans="20:20" x14ac:dyDescent="0.25">
      <c r="T968837" s="51"/>
    </row>
    <row r="968934" spans="20:20" x14ac:dyDescent="0.25">
      <c r="T968934" s="51"/>
    </row>
    <row r="969031" spans="20:20" x14ac:dyDescent="0.25">
      <c r="T969031" s="51"/>
    </row>
    <row r="969128" spans="20:20" x14ac:dyDescent="0.25">
      <c r="T969128" s="51"/>
    </row>
    <row r="969225" spans="20:20" x14ac:dyDescent="0.25">
      <c r="T969225" s="51"/>
    </row>
    <row r="969322" spans="20:20" x14ac:dyDescent="0.25">
      <c r="T969322" s="51"/>
    </row>
    <row r="969419" spans="20:20" x14ac:dyDescent="0.25">
      <c r="T969419" s="51"/>
    </row>
    <row r="969516" spans="20:20" x14ac:dyDescent="0.25">
      <c r="T969516" s="51"/>
    </row>
    <row r="969613" spans="20:20" x14ac:dyDescent="0.25">
      <c r="T969613" s="51"/>
    </row>
    <row r="969710" spans="20:20" x14ac:dyDescent="0.25">
      <c r="T969710" s="51"/>
    </row>
    <row r="969807" spans="20:20" x14ac:dyDescent="0.25">
      <c r="T969807" s="51"/>
    </row>
    <row r="969904" spans="20:20" x14ac:dyDescent="0.25">
      <c r="T969904" s="51"/>
    </row>
    <row r="970001" spans="20:20" x14ac:dyDescent="0.25">
      <c r="T970001" s="51"/>
    </row>
    <row r="970098" spans="20:20" x14ac:dyDescent="0.25">
      <c r="T970098" s="51"/>
    </row>
    <row r="970195" spans="20:20" x14ac:dyDescent="0.25">
      <c r="T970195" s="51"/>
    </row>
    <row r="970292" spans="20:20" x14ac:dyDescent="0.25">
      <c r="T970292" s="51"/>
    </row>
    <row r="970389" spans="20:20" x14ac:dyDescent="0.25">
      <c r="T970389" s="51"/>
    </row>
    <row r="970486" spans="20:20" x14ac:dyDescent="0.25">
      <c r="T970486" s="51"/>
    </row>
    <row r="970583" spans="20:20" x14ac:dyDescent="0.25">
      <c r="T970583" s="51"/>
    </row>
    <row r="970680" spans="20:20" x14ac:dyDescent="0.25">
      <c r="T970680" s="51"/>
    </row>
    <row r="970777" spans="20:20" x14ac:dyDescent="0.25">
      <c r="T970777" s="51"/>
    </row>
    <row r="970874" spans="20:20" x14ac:dyDescent="0.25">
      <c r="T970874" s="51"/>
    </row>
    <row r="970971" spans="20:20" x14ac:dyDescent="0.25">
      <c r="T970971" s="51"/>
    </row>
    <row r="971068" spans="20:20" x14ac:dyDescent="0.25">
      <c r="T971068" s="51"/>
    </row>
    <row r="971165" spans="20:20" x14ac:dyDescent="0.25">
      <c r="T971165" s="51"/>
    </row>
    <row r="971262" spans="20:20" x14ac:dyDescent="0.25">
      <c r="T971262" s="51"/>
    </row>
    <row r="971359" spans="20:20" x14ac:dyDescent="0.25">
      <c r="T971359" s="51"/>
    </row>
    <row r="971456" spans="20:20" x14ac:dyDescent="0.25">
      <c r="T971456" s="51"/>
    </row>
    <row r="971553" spans="20:20" x14ac:dyDescent="0.25">
      <c r="T971553" s="51"/>
    </row>
    <row r="971650" spans="20:20" x14ac:dyDescent="0.25">
      <c r="T971650" s="51"/>
    </row>
    <row r="971747" spans="20:20" x14ac:dyDescent="0.25">
      <c r="T971747" s="51"/>
    </row>
    <row r="971844" spans="20:20" x14ac:dyDescent="0.25">
      <c r="T971844" s="51"/>
    </row>
    <row r="971941" spans="20:20" x14ac:dyDescent="0.25">
      <c r="T971941" s="51"/>
    </row>
    <row r="972038" spans="20:20" x14ac:dyDescent="0.25">
      <c r="T972038" s="51"/>
    </row>
    <row r="972135" spans="20:20" x14ac:dyDescent="0.25">
      <c r="T972135" s="51"/>
    </row>
    <row r="972232" spans="20:20" x14ac:dyDescent="0.25">
      <c r="T972232" s="51"/>
    </row>
    <row r="972329" spans="20:20" x14ac:dyDescent="0.25">
      <c r="T972329" s="51"/>
    </row>
    <row r="972426" spans="20:20" x14ac:dyDescent="0.25">
      <c r="T972426" s="51"/>
    </row>
    <row r="972523" spans="20:20" x14ac:dyDescent="0.25">
      <c r="T972523" s="51"/>
    </row>
    <row r="972620" spans="20:20" x14ac:dyDescent="0.25">
      <c r="T972620" s="51"/>
    </row>
    <row r="972717" spans="20:20" x14ac:dyDescent="0.25">
      <c r="T972717" s="51"/>
    </row>
    <row r="972814" spans="20:20" x14ac:dyDescent="0.25">
      <c r="T972814" s="51"/>
    </row>
    <row r="972911" spans="20:20" x14ac:dyDescent="0.25">
      <c r="T972911" s="51"/>
    </row>
    <row r="973008" spans="20:20" x14ac:dyDescent="0.25">
      <c r="T973008" s="51"/>
    </row>
    <row r="973105" spans="20:20" x14ac:dyDescent="0.25">
      <c r="T973105" s="51"/>
    </row>
    <row r="973202" spans="20:20" x14ac:dyDescent="0.25">
      <c r="T973202" s="51"/>
    </row>
    <row r="973299" spans="20:20" x14ac:dyDescent="0.25">
      <c r="T973299" s="51"/>
    </row>
    <row r="973396" spans="20:20" x14ac:dyDescent="0.25">
      <c r="T973396" s="51"/>
    </row>
    <row r="973493" spans="20:20" x14ac:dyDescent="0.25">
      <c r="T973493" s="51"/>
    </row>
    <row r="973590" spans="20:20" x14ac:dyDescent="0.25">
      <c r="T973590" s="51"/>
    </row>
    <row r="973687" spans="20:20" x14ac:dyDescent="0.25">
      <c r="T973687" s="51"/>
    </row>
    <row r="973784" spans="20:20" x14ac:dyDescent="0.25">
      <c r="T973784" s="51"/>
    </row>
    <row r="973881" spans="20:20" x14ac:dyDescent="0.25">
      <c r="T973881" s="51"/>
    </row>
    <row r="973978" spans="20:20" x14ac:dyDescent="0.25">
      <c r="T973978" s="51"/>
    </row>
    <row r="974075" spans="20:20" x14ac:dyDescent="0.25">
      <c r="T974075" s="51"/>
    </row>
    <row r="974172" spans="20:20" x14ac:dyDescent="0.25">
      <c r="T974172" s="51"/>
    </row>
    <row r="974269" spans="20:20" x14ac:dyDescent="0.25">
      <c r="T974269" s="51"/>
    </row>
    <row r="974366" spans="20:20" x14ac:dyDescent="0.25">
      <c r="T974366" s="51"/>
    </row>
    <row r="974463" spans="20:20" x14ac:dyDescent="0.25">
      <c r="T974463" s="51"/>
    </row>
    <row r="974560" spans="20:20" x14ac:dyDescent="0.25">
      <c r="T974560" s="51"/>
    </row>
    <row r="974657" spans="20:20" x14ac:dyDescent="0.25">
      <c r="T974657" s="51"/>
    </row>
    <row r="974754" spans="20:20" x14ac:dyDescent="0.25">
      <c r="T974754" s="51"/>
    </row>
    <row r="974851" spans="20:20" x14ac:dyDescent="0.25">
      <c r="T974851" s="51"/>
    </row>
    <row r="974948" spans="20:20" x14ac:dyDescent="0.25">
      <c r="T974948" s="51"/>
    </row>
    <row r="975045" spans="20:20" x14ac:dyDescent="0.25">
      <c r="T975045" s="51"/>
    </row>
    <row r="975142" spans="20:20" x14ac:dyDescent="0.25">
      <c r="T975142" s="51"/>
    </row>
    <row r="975239" spans="20:20" x14ac:dyDescent="0.25">
      <c r="T975239" s="51"/>
    </row>
    <row r="975336" spans="20:20" x14ac:dyDescent="0.25">
      <c r="T975336" s="51"/>
    </row>
    <row r="975433" spans="20:20" x14ac:dyDescent="0.25">
      <c r="T975433" s="51"/>
    </row>
    <row r="975530" spans="20:20" x14ac:dyDescent="0.25">
      <c r="T975530" s="51"/>
    </row>
    <row r="975627" spans="20:20" x14ac:dyDescent="0.25">
      <c r="T975627" s="51"/>
    </row>
    <row r="975724" spans="20:20" x14ac:dyDescent="0.25">
      <c r="T975724" s="51"/>
    </row>
    <row r="975821" spans="20:20" x14ac:dyDescent="0.25">
      <c r="T975821" s="51"/>
    </row>
    <row r="975918" spans="20:20" x14ac:dyDescent="0.25">
      <c r="T975918" s="51"/>
    </row>
    <row r="976015" spans="20:20" x14ac:dyDescent="0.25">
      <c r="T976015" s="51"/>
    </row>
    <row r="976112" spans="20:20" x14ac:dyDescent="0.25">
      <c r="T976112" s="51"/>
    </row>
    <row r="976209" spans="20:20" x14ac:dyDescent="0.25">
      <c r="T976209" s="51"/>
    </row>
    <row r="976306" spans="20:20" x14ac:dyDescent="0.25">
      <c r="T976306" s="51"/>
    </row>
    <row r="976403" spans="20:20" x14ac:dyDescent="0.25">
      <c r="T976403" s="51"/>
    </row>
    <row r="976500" spans="20:20" x14ac:dyDescent="0.25">
      <c r="T976500" s="51"/>
    </row>
    <row r="976597" spans="20:20" x14ac:dyDescent="0.25">
      <c r="T976597" s="51"/>
    </row>
    <row r="976694" spans="20:20" x14ac:dyDescent="0.25">
      <c r="T976694" s="51"/>
    </row>
    <row r="976791" spans="20:20" x14ac:dyDescent="0.25">
      <c r="T976791" s="51"/>
    </row>
    <row r="976888" spans="20:20" x14ac:dyDescent="0.25">
      <c r="T976888" s="51"/>
    </row>
    <row r="976985" spans="20:20" x14ac:dyDescent="0.25">
      <c r="T976985" s="51"/>
    </row>
    <row r="977082" spans="20:20" x14ac:dyDescent="0.25">
      <c r="T977082" s="51"/>
    </row>
    <row r="977179" spans="20:20" x14ac:dyDescent="0.25">
      <c r="T977179" s="51"/>
    </row>
    <row r="977276" spans="20:20" x14ac:dyDescent="0.25">
      <c r="T977276" s="51"/>
    </row>
    <row r="977373" spans="20:20" x14ac:dyDescent="0.25">
      <c r="T977373" s="51"/>
    </row>
    <row r="977470" spans="20:20" x14ac:dyDescent="0.25">
      <c r="T977470" s="51"/>
    </row>
    <row r="977567" spans="20:20" x14ac:dyDescent="0.25">
      <c r="T977567" s="51"/>
    </row>
    <row r="977664" spans="20:20" x14ac:dyDescent="0.25">
      <c r="T977664" s="51"/>
    </row>
    <row r="977761" spans="20:20" x14ac:dyDescent="0.25">
      <c r="T977761" s="51"/>
    </row>
    <row r="977858" spans="20:20" x14ac:dyDescent="0.25">
      <c r="T977858" s="51"/>
    </row>
    <row r="977955" spans="20:20" x14ac:dyDescent="0.25">
      <c r="T977955" s="51"/>
    </row>
    <row r="978052" spans="20:20" x14ac:dyDescent="0.25">
      <c r="T978052" s="51"/>
    </row>
    <row r="978149" spans="20:20" x14ac:dyDescent="0.25">
      <c r="T978149" s="51"/>
    </row>
    <row r="978246" spans="20:20" x14ac:dyDescent="0.25">
      <c r="T978246" s="51"/>
    </row>
    <row r="978343" spans="20:20" x14ac:dyDescent="0.25">
      <c r="T978343" s="51"/>
    </row>
    <row r="978440" spans="20:20" x14ac:dyDescent="0.25">
      <c r="T978440" s="51"/>
    </row>
    <row r="978537" spans="20:20" x14ac:dyDescent="0.25">
      <c r="T978537" s="51"/>
    </row>
    <row r="978634" spans="20:20" x14ac:dyDescent="0.25">
      <c r="T978634" s="51"/>
    </row>
    <row r="978731" spans="20:20" x14ac:dyDescent="0.25">
      <c r="T978731" s="51"/>
    </row>
    <row r="978828" spans="20:20" x14ac:dyDescent="0.25">
      <c r="T978828" s="51"/>
    </row>
    <row r="978925" spans="20:20" x14ac:dyDescent="0.25">
      <c r="T978925" s="51"/>
    </row>
    <row r="979022" spans="20:20" x14ac:dyDescent="0.25">
      <c r="T979022" s="51"/>
    </row>
    <row r="979119" spans="20:20" x14ac:dyDescent="0.25">
      <c r="T979119" s="51"/>
    </row>
    <row r="979216" spans="20:20" x14ac:dyDescent="0.25">
      <c r="T979216" s="51"/>
    </row>
    <row r="979313" spans="20:20" x14ac:dyDescent="0.25">
      <c r="T979313" s="51"/>
    </row>
    <row r="979410" spans="20:20" x14ac:dyDescent="0.25">
      <c r="T979410" s="51"/>
    </row>
    <row r="979507" spans="20:20" x14ac:dyDescent="0.25">
      <c r="T979507" s="51"/>
    </row>
    <row r="979604" spans="20:20" x14ac:dyDescent="0.25">
      <c r="T979604" s="51"/>
    </row>
    <row r="979701" spans="20:20" x14ac:dyDescent="0.25">
      <c r="T979701" s="51"/>
    </row>
    <row r="979798" spans="20:20" x14ac:dyDescent="0.25">
      <c r="T979798" s="51"/>
    </row>
    <row r="979895" spans="20:20" x14ac:dyDescent="0.25">
      <c r="T979895" s="51"/>
    </row>
    <row r="979992" spans="20:20" x14ac:dyDescent="0.25">
      <c r="T979992" s="51"/>
    </row>
    <row r="980089" spans="20:20" x14ac:dyDescent="0.25">
      <c r="T980089" s="51"/>
    </row>
    <row r="980186" spans="20:20" x14ac:dyDescent="0.25">
      <c r="T980186" s="51"/>
    </row>
    <row r="980283" spans="20:20" x14ac:dyDescent="0.25">
      <c r="T980283" s="51"/>
    </row>
    <row r="980380" spans="20:20" x14ac:dyDescent="0.25">
      <c r="T980380" s="51"/>
    </row>
    <row r="980477" spans="20:20" x14ac:dyDescent="0.25">
      <c r="T980477" s="51"/>
    </row>
    <row r="980574" spans="20:20" x14ac:dyDescent="0.25">
      <c r="T980574" s="51"/>
    </row>
    <row r="980671" spans="20:20" x14ac:dyDescent="0.25">
      <c r="T980671" s="51"/>
    </row>
    <row r="980768" spans="20:20" x14ac:dyDescent="0.25">
      <c r="T980768" s="51"/>
    </row>
    <row r="980865" spans="20:20" x14ac:dyDescent="0.25">
      <c r="T980865" s="51"/>
    </row>
    <row r="980962" spans="20:20" x14ac:dyDescent="0.25">
      <c r="T980962" s="51"/>
    </row>
    <row r="981059" spans="20:20" x14ac:dyDescent="0.25">
      <c r="T981059" s="51"/>
    </row>
    <row r="981156" spans="20:20" x14ac:dyDescent="0.25">
      <c r="T981156" s="51"/>
    </row>
    <row r="981253" spans="20:20" x14ac:dyDescent="0.25">
      <c r="T981253" s="51"/>
    </row>
    <row r="981350" spans="20:20" x14ac:dyDescent="0.25">
      <c r="T981350" s="51"/>
    </row>
    <row r="981447" spans="20:20" x14ac:dyDescent="0.25">
      <c r="T981447" s="51"/>
    </row>
    <row r="981544" spans="20:20" x14ac:dyDescent="0.25">
      <c r="T981544" s="51"/>
    </row>
    <row r="981641" spans="20:20" x14ac:dyDescent="0.25">
      <c r="T981641" s="51"/>
    </row>
    <row r="981738" spans="20:20" x14ac:dyDescent="0.25">
      <c r="T981738" s="51"/>
    </row>
    <row r="981835" spans="20:20" x14ac:dyDescent="0.25">
      <c r="T981835" s="51"/>
    </row>
    <row r="981932" spans="20:20" x14ac:dyDescent="0.25">
      <c r="T981932" s="51"/>
    </row>
    <row r="982029" spans="20:20" x14ac:dyDescent="0.25">
      <c r="T982029" s="51"/>
    </row>
    <row r="982126" spans="20:20" x14ac:dyDescent="0.25">
      <c r="T982126" s="51"/>
    </row>
    <row r="982223" spans="20:20" x14ac:dyDescent="0.25">
      <c r="T982223" s="51"/>
    </row>
    <row r="982320" spans="20:20" x14ac:dyDescent="0.25">
      <c r="T982320" s="51"/>
    </row>
    <row r="982417" spans="20:20" x14ac:dyDescent="0.25">
      <c r="T982417" s="51"/>
    </row>
    <row r="982514" spans="20:20" x14ac:dyDescent="0.25">
      <c r="T982514" s="51"/>
    </row>
    <row r="982611" spans="20:20" x14ac:dyDescent="0.25">
      <c r="T982611" s="51"/>
    </row>
    <row r="982708" spans="20:20" x14ac:dyDescent="0.25">
      <c r="T982708" s="51"/>
    </row>
    <row r="982805" spans="20:20" x14ac:dyDescent="0.25">
      <c r="T982805" s="51"/>
    </row>
    <row r="982902" spans="20:20" x14ac:dyDescent="0.25">
      <c r="T982902" s="51"/>
    </row>
    <row r="982999" spans="20:20" x14ac:dyDescent="0.25">
      <c r="T982999" s="51"/>
    </row>
    <row r="983096" spans="20:20" x14ac:dyDescent="0.25">
      <c r="T983096" s="51"/>
    </row>
    <row r="983193" spans="20:20" x14ac:dyDescent="0.25">
      <c r="T983193" s="51"/>
    </row>
    <row r="983290" spans="20:20" x14ac:dyDescent="0.25">
      <c r="T983290" s="51"/>
    </row>
    <row r="983387" spans="20:20" x14ac:dyDescent="0.25">
      <c r="T983387" s="51"/>
    </row>
    <row r="983484" spans="20:20" x14ac:dyDescent="0.25">
      <c r="T983484" s="51"/>
    </row>
    <row r="983581" spans="20:20" x14ac:dyDescent="0.25">
      <c r="T983581" s="51"/>
    </row>
    <row r="983678" spans="20:20" x14ac:dyDescent="0.25">
      <c r="T983678" s="51"/>
    </row>
    <row r="983775" spans="20:20" x14ac:dyDescent="0.25">
      <c r="T983775" s="51"/>
    </row>
    <row r="983872" spans="20:20" x14ac:dyDescent="0.25">
      <c r="T983872" s="51"/>
    </row>
    <row r="983969" spans="20:20" x14ac:dyDescent="0.25">
      <c r="T983969" s="51"/>
    </row>
    <row r="984066" spans="20:20" x14ac:dyDescent="0.25">
      <c r="T984066" s="51"/>
    </row>
    <row r="984163" spans="20:20" x14ac:dyDescent="0.25">
      <c r="T984163" s="51"/>
    </row>
    <row r="984260" spans="20:20" x14ac:dyDescent="0.25">
      <c r="T984260" s="51"/>
    </row>
    <row r="984357" spans="20:20" x14ac:dyDescent="0.25">
      <c r="T984357" s="51"/>
    </row>
    <row r="984454" spans="20:20" x14ac:dyDescent="0.25">
      <c r="T984454" s="51"/>
    </row>
    <row r="984551" spans="20:20" x14ac:dyDescent="0.25">
      <c r="T984551" s="51"/>
    </row>
    <row r="984648" spans="20:20" x14ac:dyDescent="0.25">
      <c r="T984648" s="51"/>
    </row>
    <row r="984745" spans="20:20" x14ac:dyDescent="0.25">
      <c r="T984745" s="51"/>
    </row>
    <row r="984842" spans="20:20" x14ac:dyDescent="0.25">
      <c r="T984842" s="51"/>
    </row>
    <row r="984939" spans="20:20" x14ac:dyDescent="0.25">
      <c r="T984939" s="51"/>
    </row>
    <row r="985036" spans="20:20" x14ac:dyDescent="0.25">
      <c r="T985036" s="51"/>
    </row>
    <row r="985133" spans="20:20" x14ac:dyDescent="0.25">
      <c r="T985133" s="51"/>
    </row>
    <row r="985230" spans="20:20" x14ac:dyDescent="0.25">
      <c r="T985230" s="51"/>
    </row>
    <row r="985327" spans="20:20" x14ac:dyDescent="0.25">
      <c r="T985327" s="51"/>
    </row>
    <row r="985424" spans="20:20" x14ac:dyDescent="0.25">
      <c r="T985424" s="51"/>
    </row>
    <row r="985521" spans="20:20" x14ac:dyDescent="0.25">
      <c r="T985521" s="51"/>
    </row>
    <row r="985618" spans="20:20" x14ac:dyDescent="0.25">
      <c r="T985618" s="51"/>
    </row>
    <row r="985715" spans="20:20" x14ac:dyDescent="0.25">
      <c r="T985715" s="51"/>
    </row>
    <row r="985812" spans="20:20" x14ac:dyDescent="0.25">
      <c r="T985812" s="51"/>
    </row>
    <row r="985909" spans="20:20" x14ac:dyDescent="0.25">
      <c r="T985909" s="51"/>
    </row>
    <row r="986006" spans="20:20" x14ac:dyDescent="0.25">
      <c r="T986006" s="51"/>
    </row>
    <row r="986103" spans="20:20" x14ac:dyDescent="0.25">
      <c r="T986103" s="51"/>
    </row>
    <row r="986200" spans="20:20" x14ac:dyDescent="0.25">
      <c r="T986200" s="51"/>
    </row>
    <row r="986297" spans="20:20" x14ac:dyDescent="0.25">
      <c r="T986297" s="51"/>
    </row>
    <row r="986394" spans="20:20" x14ac:dyDescent="0.25">
      <c r="T986394" s="51"/>
    </row>
    <row r="986491" spans="20:20" x14ac:dyDescent="0.25">
      <c r="T986491" s="51"/>
    </row>
    <row r="986588" spans="20:20" x14ac:dyDescent="0.25">
      <c r="T986588" s="51"/>
    </row>
    <row r="986685" spans="20:20" x14ac:dyDescent="0.25">
      <c r="T986685" s="51"/>
    </row>
    <row r="986782" spans="20:20" x14ac:dyDescent="0.25">
      <c r="T986782" s="51"/>
    </row>
    <row r="986879" spans="20:20" x14ac:dyDescent="0.25">
      <c r="T986879" s="51"/>
    </row>
    <row r="986976" spans="20:20" x14ac:dyDescent="0.25">
      <c r="T986976" s="51"/>
    </row>
    <row r="987073" spans="20:20" x14ac:dyDescent="0.25">
      <c r="T987073" s="51"/>
    </row>
    <row r="987170" spans="20:20" x14ac:dyDescent="0.25">
      <c r="T987170" s="51"/>
    </row>
    <row r="987267" spans="20:20" x14ac:dyDescent="0.25">
      <c r="T987267" s="51"/>
    </row>
    <row r="987364" spans="20:20" x14ac:dyDescent="0.25">
      <c r="T987364" s="51"/>
    </row>
    <row r="987461" spans="20:20" x14ac:dyDescent="0.25">
      <c r="T987461" s="51"/>
    </row>
    <row r="987558" spans="20:20" x14ac:dyDescent="0.25">
      <c r="T987558" s="51"/>
    </row>
    <row r="987655" spans="20:20" x14ac:dyDescent="0.25">
      <c r="T987655" s="51"/>
    </row>
    <row r="987752" spans="20:20" x14ac:dyDescent="0.25">
      <c r="T987752" s="51"/>
    </row>
    <row r="987849" spans="20:20" x14ac:dyDescent="0.25">
      <c r="T987849" s="51"/>
    </row>
    <row r="987946" spans="20:20" x14ac:dyDescent="0.25">
      <c r="T987946" s="51"/>
    </row>
    <row r="988043" spans="20:20" x14ac:dyDescent="0.25">
      <c r="T988043" s="51"/>
    </row>
    <row r="988140" spans="20:20" x14ac:dyDescent="0.25">
      <c r="T988140" s="51"/>
    </row>
    <row r="988237" spans="20:20" x14ac:dyDescent="0.25">
      <c r="T988237" s="51"/>
    </row>
    <row r="988334" spans="20:20" x14ac:dyDescent="0.25">
      <c r="T988334" s="51"/>
    </row>
    <row r="988431" spans="20:20" x14ac:dyDescent="0.25">
      <c r="T988431" s="51"/>
    </row>
    <row r="988528" spans="20:20" x14ac:dyDescent="0.25">
      <c r="T988528" s="51"/>
    </row>
    <row r="988625" spans="20:20" x14ac:dyDescent="0.25">
      <c r="T988625" s="51"/>
    </row>
    <row r="988722" spans="20:20" x14ac:dyDescent="0.25">
      <c r="T988722" s="51"/>
    </row>
    <row r="988819" spans="20:20" x14ac:dyDescent="0.25">
      <c r="T988819" s="51"/>
    </row>
    <row r="988916" spans="20:20" x14ac:dyDescent="0.25">
      <c r="T988916" s="51"/>
    </row>
    <row r="989013" spans="20:20" x14ac:dyDescent="0.25">
      <c r="T989013" s="51"/>
    </row>
    <row r="989110" spans="20:20" x14ac:dyDescent="0.25">
      <c r="T989110" s="51"/>
    </row>
    <row r="989207" spans="20:20" x14ac:dyDescent="0.25">
      <c r="T989207" s="51"/>
    </row>
    <row r="989304" spans="20:20" x14ac:dyDescent="0.25">
      <c r="T989304" s="51"/>
    </row>
    <row r="989401" spans="20:20" x14ac:dyDescent="0.25">
      <c r="T989401" s="51"/>
    </row>
    <row r="989498" spans="20:20" x14ac:dyDescent="0.25">
      <c r="T989498" s="51"/>
    </row>
    <row r="989595" spans="20:20" x14ac:dyDescent="0.25">
      <c r="T989595" s="51"/>
    </row>
    <row r="989692" spans="20:20" x14ac:dyDescent="0.25">
      <c r="T989692" s="51"/>
    </row>
    <row r="989789" spans="20:20" x14ac:dyDescent="0.25">
      <c r="T989789" s="51"/>
    </row>
    <row r="989886" spans="20:20" x14ac:dyDescent="0.25">
      <c r="T989886" s="51"/>
    </row>
    <row r="989983" spans="20:20" x14ac:dyDescent="0.25">
      <c r="T989983" s="51"/>
    </row>
    <row r="990080" spans="20:20" x14ac:dyDescent="0.25">
      <c r="T990080" s="51"/>
    </row>
    <row r="990177" spans="20:20" x14ac:dyDescent="0.25">
      <c r="T990177" s="51"/>
    </row>
    <row r="990274" spans="20:20" x14ac:dyDescent="0.25">
      <c r="T990274" s="51"/>
    </row>
    <row r="990371" spans="20:20" x14ac:dyDescent="0.25">
      <c r="T990371" s="51"/>
    </row>
    <row r="990468" spans="20:20" x14ac:dyDescent="0.25">
      <c r="T990468" s="51"/>
    </row>
    <row r="990565" spans="20:20" x14ac:dyDescent="0.25">
      <c r="T990565" s="51"/>
    </row>
    <row r="990662" spans="20:20" x14ac:dyDescent="0.25">
      <c r="T990662" s="51"/>
    </row>
    <row r="990759" spans="20:20" x14ac:dyDescent="0.25">
      <c r="T990759" s="51"/>
    </row>
    <row r="990856" spans="20:20" x14ac:dyDescent="0.25">
      <c r="T990856" s="51"/>
    </row>
    <row r="990953" spans="20:20" x14ac:dyDescent="0.25">
      <c r="T990953" s="51"/>
    </row>
    <row r="991050" spans="20:20" x14ac:dyDescent="0.25">
      <c r="T991050" s="51"/>
    </row>
    <row r="991147" spans="20:20" x14ac:dyDescent="0.25">
      <c r="T991147" s="51"/>
    </row>
    <row r="991244" spans="20:20" x14ac:dyDescent="0.25">
      <c r="T991244" s="51"/>
    </row>
    <row r="991341" spans="20:20" x14ac:dyDescent="0.25">
      <c r="T991341" s="51"/>
    </row>
    <row r="991438" spans="20:20" x14ac:dyDescent="0.25">
      <c r="T991438" s="51"/>
    </row>
    <row r="991535" spans="20:20" x14ac:dyDescent="0.25">
      <c r="T991535" s="51"/>
    </row>
    <row r="991632" spans="20:20" x14ac:dyDescent="0.25">
      <c r="T991632" s="51"/>
    </row>
    <row r="991729" spans="20:20" x14ac:dyDescent="0.25">
      <c r="T991729" s="51"/>
    </row>
    <row r="991826" spans="20:20" x14ac:dyDescent="0.25">
      <c r="T991826" s="51"/>
    </row>
    <row r="991923" spans="20:20" x14ac:dyDescent="0.25">
      <c r="T991923" s="51"/>
    </row>
    <row r="992020" spans="20:20" x14ac:dyDescent="0.25">
      <c r="T992020" s="51"/>
    </row>
    <row r="992117" spans="20:20" x14ac:dyDescent="0.25">
      <c r="T992117" s="51"/>
    </row>
    <row r="992214" spans="20:20" x14ac:dyDescent="0.25">
      <c r="T992214" s="51"/>
    </row>
    <row r="992311" spans="20:20" x14ac:dyDescent="0.25">
      <c r="T992311" s="51"/>
    </row>
    <row r="992408" spans="20:20" x14ac:dyDescent="0.25">
      <c r="T992408" s="51"/>
    </row>
    <row r="992505" spans="20:20" x14ac:dyDescent="0.25">
      <c r="T992505" s="51"/>
    </row>
    <row r="992602" spans="20:20" x14ac:dyDescent="0.25">
      <c r="T992602" s="51"/>
    </row>
    <row r="992699" spans="20:20" x14ac:dyDescent="0.25">
      <c r="T992699" s="51"/>
    </row>
    <row r="992796" spans="20:20" x14ac:dyDescent="0.25">
      <c r="T992796" s="51"/>
    </row>
    <row r="992893" spans="20:20" x14ac:dyDescent="0.25">
      <c r="T992893" s="51"/>
    </row>
    <row r="992990" spans="20:20" x14ac:dyDescent="0.25">
      <c r="T992990" s="51"/>
    </row>
    <row r="993087" spans="20:20" x14ac:dyDescent="0.25">
      <c r="T993087" s="51"/>
    </row>
    <row r="993184" spans="20:20" x14ac:dyDescent="0.25">
      <c r="T993184" s="51"/>
    </row>
    <row r="993281" spans="20:20" x14ac:dyDescent="0.25">
      <c r="T993281" s="51"/>
    </row>
    <row r="993378" spans="20:20" x14ac:dyDescent="0.25">
      <c r="T993378" s="51"/>
    </row>
    <row r="993475" spans="20:20" x14ac:dyDescent="0.25">
      <c r="T993475" s="51"/>
    </row>
    <row r="993572" spans="20:20" x14ac:dyDescent="0.25">
      <c r="T993572" s="51"/>
    </row>
    <row r="993669" spans="20:20" x14ac:dyDescent="0.25">
      <c r="T993669" s="51"/>
    </row>
    <row r="993766" spans="20:20" x14ac:dyDescent="0.25">
      <c r="T993766" s="51"/>
    </row>
    <row r="993863" spans="20:20" x14ac:dyDescent="0.25">
      <c r="T993863" s="51"/>
    </row>
    <row r="993960" spans="20:20" x14ac:dyDescent="0.25">
      <c r="T993960" s="51"/>
    </row>
    <row r="994057" spans="20:20" x14ac:dyDescent="0.25">
      <c r="T994057" s="51"/>
    </row>
    <row r="994154" spans="20:20" x14ac:dyDescent="0.25">
      <c r="T994154" s="51"/>
    </row>
    <row r="994251" spans="20:20" x14ac:dyDescent="0.25">
      <c r="T994251" s="51"/>
    </row>
    <row r="994348" spans="20:20" x14ac:dyDescent="0.25">
      <c r="T994348" s="51"/>
    </row>
    <row r="994445" spans="20:20" x14ac:dyDescent="0.25">
      <c r="T994445" s="51"/>
    </row>
    <row r="994542" spans="20:20" x14ac:dyDescent="0.25">
      <c r="T994542" s="51"/>
    </row>
    <row r="994639" spans="20:20" x14ac:dyDescent="0.25">
      <c r="T994639" s="51"/>
    </row>
    <row r="994736" spans="20:20" x14ac:dyDescent="0.25">
      <c r="T994736" s="51"/>
    </row>
    <row r="994833" spans="20:20" x14ac:dyDescent="0.25">
      <c r="T994833" s="51"/>
    </row>
    <row r="994930" spans="20:20" x14ac:dyDescent="0.25">
      <c r="T994930" s="51"/>
    </row>
    <row r="995027" spans="20:20" x14ac:dyDescent="0.25">
      <c r="T995027" s="51"/>
    </row>
    <row r="995124" spans="20:20" x14ac:dyDescent="0.25">
      <c r="T995124" s="51"/>
    </row>
    <row r="995221" spans="20:20" x14ac:dyDescent="0.25">
      <c r="T995221" s="51"/>
    </row>
    <row r="995318" spans="20:20" x14ac:dyDescent="0.25">
      <c r="T995318" s="51"/>
    </row>
    <row r="995415" spans="20:20" x14ac:dyDescent="0.25">
      <c r="T995415" s="51"/>
    </row>
    <row r="995512" spans="20:20" x14ac:dyDescent="0.25">
      <c r="T995512" s="51"/>
    </row>
    <row r="995609" spans="20:20" x14ac:dyDescent="0.25">
      <c r="T995609" s="51"/>
    </row>
    <row r="995706" spans="20:20" x14ac:dyDescent="0.25">
      <c r="T995706" s="51"/>
    </row>
    <row r="995803" spans="20:20" x14ac:dyDescent="0.25">
      <c r="T995803" s="51"/>
    </row>
    <row r="995900" spans="20:20" x14ac:dyDescent="0.25">
      <c r="T995900" s="51"/>
    </row>
    <row r="995997" spans="20:20" x14ac:dyDescent="0.25">
      <c r="T995997" s="51"/>
    </row>
    <row r="996094" spans="20:20" x14ac:dyDescent="0.25">
      <c r="T996094" s="51"/>
    </row>
    <row r="996191" spans="20:20" x14ac:dyDescent="0.25">
      <c r="T996191" s="51"/>
    </row>
    <row r="996288" spans="20:20" x14ac:dyDescent="0.25">
      <c r="T996288" s="51"/>
    </row>
    <row r="996385" spans="20:20" x14ac:dyDescent="0.25">
      <c r="T996385" s="51"/>
    </row>
    <row r="996482" spans="20:20" x14ac:dyDescent="0.25">
      <c r="T996482" s="51"/>
    </row>
    <row r="996579" spans="20:20" x14ac:dyDescent="0.25">
      <c r="T996579" s="51"/>
    </row>
    <row r="996676" spans="20:20" x14ac:dyDescent="0.25">
      <c r="T996676" s="51"/>
    </row>
    <row r="996773" spans="20:20" x14ac:dyDescent="0.25">
      <c r="T996773" s="51"/>
    </row>
    <row r="996870" spans="20:20" x14ac:dyDescent="0.25">
      <c r="T996870" s="51"/>
    </row>
    <row r="996967" spans="20:20" x14ac:dyDescent="0.25">
      <c r="T996967" s="51"/>
    </row>
    <row r="997064" spans="20:20" x14ac:dyDescent="0.25">
      <c r="T997064" s="51"/>
    </row>
    <row r="997161" spans="20:20" x14ac:dyDescent="0.25">
      <c r="T997161" s="51"/>
    </row>
    <row r="997258" spans="20:20" x14ac:dyDescent="0.25">
      <c r="T997258" s="51"/>
    </row>
    <row r="997355" spans="20:20" x14ac:dyDescent="0.25">
      <c r="T997355" s="51"/>
    </row>
    <row r="997452" spans="20:20" x14ac:dyDescent="0.25">
      <c r="T997452" s="51"/>
    </row>
    <row r="997549" spans="20:20" x14ac:dyDescent="0.25">
      <c r="T997549" s="51"/>
    </row>
    <row r="997646" spans="20:20" x14ac:dyDescent="0.25">
      <c r="T997646" s="51"/>
    </row>
    <row r="997743" spans="20:20" x14ac:dyDescent="0.25">
      <c r="T997743" s="51"/>
    </row>
    <row r="997840" spans="20:20" x14ac:dyDescent="0.25">
      <c r="T997840" s="51"/>
    </row>
    <row r="997937" spans="20:20" x14ac:dyDescent="0.25">
      <c r="T997937" s="51"/>
    </row>
    <row r="998034" spans="20:20" x14ac:dyDescent="0.25">
      <c r="T998034" s="51"/>
    </row>
    <row r="998131" spans="20:20" x14ac:dyDescent="0.25">
      <c r="T998131" s="51"/>
    </row>
    <row r="998228" spans="20:20" x14ac:dyDescent="0.25">
      <c r="T998228" s="51"/>
    </row>
    <row r="998325" spans="20:20" x14ac:dyDescent="0.25">
      <c r="T998325" s="51"/>
    </row>
    <row r="998422" spans="20:20" x14ac:dyDescent="0.25">
      <c r="T998422" s="51"/>
    </row>
    <row r="998519" spans="20:20" x14ac:dyDescent="0.25">
      <c r="T998519" s="51"/>
    </row>
    <row r="998616" spans="20:20" x14ac:dyDescent="0.25">
      <c r="T998616" s="51"/>
    </row>
    <row r="998713" spans="20:20" x14ac:dyDescent="0.25">
      <c r="T998713" s="51"/>
    </row>
    <row r="998810" spans="20:20" x14ac:dyDescent="0.25">
      <c r="T998810" s="51"/>
    </row>
    <row r="998907" spans="20:20" x14ac:dyDescent="0.25">
      <c r="T998907" s="51"/>
    </row>
    <row r="999004" spans="20:20" x14ac:dyDescent="0.25">
      <c r="T999004" s="51"/>
    </row>
    <row r="999101" spans="20:20" x14ac:dyDescent="0.25">
      <c r="T999101" s="51"/>
    </row>
    <row r="999198" spans="20:20" x14ac:dyDescent="0.25">
      <c r="T999198" s="51"/>
    </row>
    <row r="999295" spans="20:20" x14ac:dyDescent="0.25">
      <c r="T999295" s="51"/>
    </row>
    <row r="999392" spans="20:20" x14ac:dyDescent="0.25">
      <c r="T999392" s="51"/>
    </row>
    <row r="999489" spans="20:20" x14ac:dyDescent="0.25">
      <c r="T999489" s="51"/>
    </row>
    <row r="999586" spans="20:20" x14ac:dyDescent="0.25">
      <c r="T999586" s="51"/>
    </row>
    <row r="999683" spans="20:20" x14ac:dyDescent="0.25">
      <c r="T999683" s="51"/>
    </row>
    <row r="999780" spans="20:20" x14ac:dyDescent="0.25">
      <c r="T999780" s="51"/>
    </row>
    <row r="999877" spans="20:20" x14ac:dyDescent="0.25">
      <c r="T999877" s="51"/>
    </row>
    <row r="999974" spans="20:20" x14ac:dyDescent="0.25">
      <c r="T999974" s="51"/>
    </row>
    <row r="1000071" spans="20:20" x14ac:dyDescent="0.25">
      <c r="T1000071" s="51"/>
    </row>
    <row r="1000168" spans="20:20" x14ac:dyDescent="0.25">
      <c r="T1000168" s="51"/>
    </row>
    <row r="1000265" spans="20:20" x14ac:dyDescent="0.25">
      <c r="T1000265" s="51"/>
    </row>
    <row r="1000362" spans="20:20" x14ac:dyDescent="0.25">
      <c r="T1000362" s="51"/>
    </row>
    <row r="1000459" spans="20:20" x14ac:dyDescent="0.25">
      <c r="T1000459" s="51"/>
    </row>
    <row r="1000556" spans="20:20" x14ac:dyDescent="0.25">
      <c r="T1000556" s="51"/>
    </row>
    <row r="1000653" spans="20:20" x14ac:dyDescent="0.25">
      <c r="T1000653" s="51"/>
    </row>
    <row r="1000750" spans="20:20" x14ac:dyDescent="0.25">
      <c r="T1000750" s="51"/>
    </row>
    <row r="1000847" spans="20:20" x14ac:dyDescent="0.25">
      <c r="T1000847" s="51"/>
    </row>
    <row r="1000944" spans="20:20" x14ac:dyDescent="0.25">
      <c r="T1000944" s="51"/>
    </row>
    <row r="1001041" spans="20:20" x14ac:dyDescent="0.25">
      <c r="T1001041" s="51"/>
    </row>
    <row r="1001138" spans="20:20" x14ac:dyDescent="0.25">
      <c r="T1001138" s="51"/>
    </row>
    <row r="1001235" spans="20:20" x14ac:dyDescent="0.25">
      <c r="T1001235" s="51"/>
    </row>
    <row r="1001332" spans="20:20" x14ac:dyDescent="0.25">
      <c r="T1001332" s="51"/>
    </row>
    <row r="1001429" spans="20:20" x14ac:dyDescent="0.25">
      <c r="T1001429" s="51"/>
    </row>
    <row r="1001526" spans="20:20" x14ac:dyDescent="0.25">
      <c r="T1001526" s="51"/>
    </row>
    <row r="1001623" spans="20:20" x14ac:dyDescent="0.25">
      <c r="T1001623" s="51"/>
    </row>
    <row r="1001720" spans="20:20" x14ac:dyDescent="0.25">
      <c r="T1001720" s="51"/>
    </row>
    <row r="1001817" spans="20:20" x14ac:dyDescent="0.25">
      <c r="T1001817" s="51"/>
    </row>
    <row r="1001914" spans="20:20" x14ac:dyDescent="0.25">
      <c r="T1001914" s="51"/>
    </row>
    <row r="1002011" spans="20:20" x14ac:dyDescent="0.25">
      <c r="T1002011" s="51"/>
    </row>
    <row r="1002108" spans="20:20" x14ac:dyDescent="0.25">
      <c r="T1002108" s="51"/>
    </row>
    <row r="1002205" spans="20:20" x14ac:dyDescent="0.25">
      <c r="T1002205" s="51"/>
    </row>
    <row r="1002302" spans="20:20" x14ac:dyDescent="0.25">
      <c r="T1002302" s="51"/>
    </row>
    <row r="1002399" spans="20:20" x14ac:dyDescent="0.25">
      <c r="T1002399" s="51"/>
    </row>
    <row r="1002496" spans="20:20" x14ac:dyDescent="0.25">
      <c r="T1002496" s="51"/>
    </row>
    <row r="1002593" spans="20:20" x14ac:dyDescent="0.25">
      <c r="T1002593" s="51"/>
    </row>
    <row r="1002690" spans="20:20" x14ac:dyDescent="0.25">
      <c r="T1002690" s="51"/>
    </row>
    <row r="1002787" spans="20:20" x14ac:dyDescent="0.25">
      <c r="T1002787" s="51"/>
    </row>
    <row r="1002884" spans="20:20" x14ac:dyDescent="0.25">
      <c r="T1002884" s="51"/>
    </row>
    <row r="1002981" spans="20:20" x14ac:dyDescent="0.25">
      <c r="T1002981" s="51"/>
    </row>
    <row r="1003078" spans="20:20" x14ac:dyDescent="0.25">
      <c r="T1003078" s="51"/>
    </row>
    <row r="1003175" spans="20:20" x14ac:dyDescent="0.25">
      <c r="T1003175" s="51"/>
    </row>
    <row r="1003272" spans="20:20" x14ac:dyDescent="0.25">
      <c r="T1003272" s="51"/>
    </row>
    <row r="1003369" spans="20:20" x14ac:dyDescent="0.25">
      <c r="T1003369" s="51"/>
    </row>
    <row r="1003466" spans="20:20" x14ac:dyDescent="0.25">
      <c r="T1003466" s="51"/>
    </row>
    <row r="1003563" spans="20:20" x14ac:dyDescent="0.25">
      <c r="T1003563" s="51"/>
    </row>
    <row r="1003660" spans="20:20" x14ac:dyDescent="0.25">
      <c r="T1003660" s="51"/>
    </row>
    <row r="1003757" spans="20:20" x14ac:dyDescent="0.25">
      <c r="T1003757" s="51"/>
    </row>
    <row r="1003854" spans="20:20" x14ac:dyDescent="0.25">
      <c r="T1003854" s="51"/>
    </row>
    <row r="1003951" spans="20:20" x14ac:dyDescent="0.25">
      <c r="T1003951" s="51"/>
    </row>
    <row r="1004048" spans="20:20" x14ac:dyDescent="0.25">
      <c r="T1004048" s="51"/>
    </row>
    <row r="1004145" spans="20:20" x14ac:dyDescent="0.25">
      <c r="T1004145" s="51"/>
    </row>
    <row r="1004242" spans="20:20" x14ac:dyDescent="0.25">
      <c r="T1004242" s="51"/>
    </row>
    <row r="1004339" spans="20:20" x14ac:dyDescent="0.25">
      <c r="T1004339" s="51"/>
    </row>
    <row r="1004436" spans="20:20" x14ac:dyDescent="0.25">
      <c r="T1004436" s="51"/>
    </row>
    <row r="1004533" spans="20:20" x14ac:dyDescent="0.25">
      <c r="T1004533" s="51"/>
    </row>
    <row r="1004630" spans="20:20" x14ac:dyDescent="0.25">
      <c r="T1004630" s="51"/>
    </row>
    <row r="1004727" spans="20:20" x14ac:dyDescent="0.25">
      <c r="T1004727" s="51"/>
    </row>
    <row r="1004824" spans="20:20" x14ac:dyDescent="0.25">
      <c r="T1004824" s="51"/>
    </row>
    <row r="1004921" spans="20:20" x14ac:dyDescent="0.25">
      <c r="T1004921" s="51"/>
    </row>
    <row r="1005018" spans="20:20" x14ac:dyDescent="0.25">
      <c r="T1005018" s="51"/>
    </row>
    <row r="1005115" spans="20:20" x14ac:dyDescent="0.25">
      <c r="T1005115" s="51"/>
    </row>
    <row r="1005212" spans="20:20" x14ac:dyDescent="0.25">
      <c r="T1005212" s="51"/>
    </row>
    <row r="1005309" spans="20:20" x14ac:dyDescent="0.25">
      <c r="T1005309" s="51"/>
    </row>
    <row r="1005406" spans="20:20" x14ac:dyDescent="0.25">
      <c r="T1005406" s="51"/>
    </row>
    <row r="1005503" spans="20:20" x14ac:dyDescent="0.25">
      <c r="T1005503" s="51"/>
    </row>
    <row r="1005600" spans="20:20" x14ac:dyDescent="0.25">
      <c r="T1005600" s="51"/>
    </row>
    <row r="1005697" spans="20:20" x14ac:dyDescent="0.25">
      <c r="T1005697" s="51"/>
    </row>
    <row r="1005794" spans="20:20" x14ac:dyDescent="0.25">
      <c r="T1005794" s="51"/>
    </row>
    <row r="1005891" spans="20:20" x14ac:dyDescent="0.25">
      <c r="T1005891" s="51"/>
    </row>
    <row r="1005988" spans="20:20" x14ac:dyDescent="0.25">
      <c r="T1005988" s="51"/>
    </row>
    <row r="1006085" spans="20:20" x14ac:dyDescent="0.25">
      <c r="T1006085" s="51"/>
    </row>
    <row r="1006182" spans="20:20" x14ac:dyDescent="0.25">
      <c r="T1006182" s="51"/>
    </row>
    <row r="1006279" spans="20:20" x14ac:dyDescent="0.25">
      <c r="T1006279" s="51"/>
    </row>
    <row r="1006376" spans="20:20" x14ac:dyDescent="0.25">
      <c r="T1006376" s="51"/>
    </row>
    <row r="1006473" spans="20:20" x14ac:dyDescent="0.25">
      <c r="T1006473" s="51"/>
    </row>
    <row r="1006570" spans="20:20" x14ac:dyDescent="0.25">
      <c r="T1006570" s="51"/>
    </row>
    <row r="1006667" spans="20:20" x14ac:dyDescent="0.25">
      <c r="T1006667" s="51"/>
    </row>
    <row r="1006764" spans="20:20" x14ac:dyDescent="0.25">
      <c r="T1006764" s="51"/>
    </row>
    <row r="1006861" spans="20:20" x14ac:dyDescent="0.25">
      <c r="T1006861" s="51"/>
    </row>
    <row r="1006958" spans="20:20" x14ac:dyDescent="0.25">
      <c r="T1006958" s="51"/>
    </row>
    <row r="1007055" spans="20:20" x14ac:dyDescent="0.25">
      <c r="T1007055" s="51"/>
    </row>
    <row r="1007152" spans="20:20" x14ac:dyDescent="0.25">
      <c r="T1007152" s="51"/>
    </row>
    <row r="1007249" spans="20:20" x14ac:dyDescent="0.25">
      <c r="T1007249" s="51"/>
    </row>
    <row r="1007346" spans="20:20" x14ac:dyDescent="0.25">
      <c r="T1007346" s="51"/>
    </row>
    <row r="1007443" spans="20:20" x14ac:dyDescent="0.25">
      <c r="T1007443" s="51"/>
    </row>
    <row r="1007540" spans="20:20" x14ac:dyDescent="0.25">
      <c r="T1007540" s="51"/>
    </row>
    <row r="1007637" spans="20:20" x14ac:dyDescent="0.25">
      <c r="T1007637" s="51"/>
    </row>
    <row r="1007734" spans="20:20" x14ac:dyDescent="0.25">
      <c r="T1007734" s="51"/>
    </row>
    <row r="1007831" spans="20:20" x14ac:dyDescent="0.25">
      <c r="T1007831" s="51"/>
    </row>
    <row r="1007928" spans="20:20" x14ac:dyDescent="0.25">
      <c r="T1007928" s="51"/>
    </row>
    <row r="1008025" spans="20:20" x14ac:dyDescent="0.25">
      <c r="T1008025" s="51"/>
    </row>
    <row r="1008122" spans="20:20" x14ac:dyDescent="0.25">
      <c r="T1008122" s="51"/>
    </row>
    <row r="1008219" spans="20:20" x14ac:dyDescent="0.25">
      <c r="T1008219" s="51"/>
    </row>
    <row r="1008316" spans="20:20" x14ac:dyDescent="0.25">
      <c r="T1008316" s="51"/>
    </row>
    <row r="1008413" spans="20:20" x14ac:dyDescent="0.25">
      <c r="T1008413" s="51"/>
    </row>
    <row r="1008510" spans="20:20" x14ac:dyDescent="0.25">
      <c r="T1008510" s="51"/>
    </row>
    <row r="1008607" spans="20:20" x14ac:dyDescent="0.25">
      <c r="T1008607" s="51"/>
    </row>
    <row r="1008704" spans="20:20" x14ac:dyDescent="0.25">
      <c r="T1008704" s="51"/>
    </row>
    <row r="1008801" spans="20:20" x14ac:dyDescent="0.25">
      <c r="T1008801" s="51"/>
    </row>
    <row r="1008898" spans="20:20" x14ac:dyDescent="0.25">
      <c r="T1008898" s="51"/>
    </row>
    <row r="1008995" spans="20:20" x14ac:dyDescent="0.25">
      <c r="T1008995" s="51"/>
    </row>
    <row r="1009092" spans="20:20" x14ac:dyDescent="0.25">
      <c r="T1009092" s="51"/>
    </row>
    <row r="1009189" spans="20:20" x14ac:dyDescent="0.25">
      <c r="T1009189" s="51"/>
    </row>
    <row r="1009286" spans="20:20" x14ac:dyDescent="0.25">
      <c r="T1009286" s="51"/>
    </row>
    <row r="1009383" spans="20:20" x14ac:dyDescent="0.25">
      <c r="T1009383" s="51"/>
    </row>
    <row r="1009480" spans="20:20" x14ac:dyDescent="0.25">
      <c r="T1009480" s="51"/>
    </row>
    <row r="1009577" spans="20:20" x14ac:dyDescent="0.25">
      <c r="T1009577" s="51"/>
    </row>
    <row r="1009674" spans="20:20" x14ac:dyDescent="0.25">
      <c r="T1009674" s="51"/>
    </row>
    <row r="1009771" spans="20:20" x14ac:dyDescent="0.25">
      <c r="T1009771" s="51"/>
    </row>
    <row r="1009868" spans="20:20" x14ac:dyDescent="0.25">
      <c r="T1009868" s="51"/>
    </row>
    <row r="1009965" spans="20:20" x14ac:dyDescent="0.25">
      <c r="T1009965" s="51"/>
    </row>
    <row r="1010062" spans="20:20" x14ac:dyDescent="0.25">
      <c r="T1010062" s="51"/>
    </row>
    <row r="1010159" spans="20:20" x14ac:dyDescent="0.25">
      <c r="T1010159" s="51"/>
    </row>
    <row r="1010256" spans="20:20" x14ac:dyDescent="0.25">
      <c r="T1010256" s="51"/>
    </row>
    <row r="1010353" spans="20:20" x14ac:dyDescent="0.25">
      <c r="T1010353" s="51"/>
    </row>
    <row r="1010450" spans="20:20" x14ac:dyDescent="0.25">
      <c r="T1010450" s="51"/>
    </row>
    <row r="1010547" spans="20:20" x14ac:dyDescent="0.25">
      <c r="T1010547" s="51"/>
    </row>
    <row r="1010644" spans="20:20" x14ac:dyDescent="0.25">
      <c r="T1010644" s="51"/>
    </row>
    <row r="1010741" spans="20:20" x14ac:dyDescent="0.25">
      <c r="T1010741" s="51"/>
    </row>
    <row r="1010838" spans="20:20" x14ac:dyDescent="0.25">
      <c r="T1010838" s="51"/>
    </row>
    <row r="1010935" spans="20:20" x14ac:dyDescent="0.25">
      <c r="T1010935" s="51"/>
    </row>
    <row r="1011032" spans="20:20" x14ac:dyDescent="0.25">
      <c r="T1011032" s="51"/>
    </row>
    <row r="1011129" spans="20:20" x14ac:dyDescent="0.25">
      <c r="T1011129" s="51"/>
    </row>
    <row r="1011226" spans="20:20" x14ac:dyDescent="0.25">
      <c r="T1011226" s="51"/>
    </row>
    <row r="1011323" spans="20:20" x14ac:dyDescent="0.25">
      <c r="T1011323" s="51"/>
    </row>
    <row r="1011420" spans="20:20" x14ac:dyDescent="0.25">
      <c r="T1011420" s="51"/>
    </row>
    <row r="1011517" spans="20:20" x14ac:dyDescent="0.25">
      <c r="T1011517" s="51"/>
    </row>
    <row r="1011614" spans="20:20" x14ac:dyDescent="0.25">
      <c r="T1011614" s="51"/>
    </row>
    <row r="1011711" spans="20:20" x14ac:dyDescent="0.25">
      <c r="T1011711" s="51"/>
    </row>
    <row r="1011808" spans="20:20" x14ac:dyDescent="0.25">
      <c r="T1011808" s="51"/>
    </row>
    <row r="1011905" spans="20:20" x14ac:dyDescent="0.25">
      <c r="T1011905" s="51"/>
    </row>
    <row r="1012002" spans="20:20" x14ac:dyDescent="0.25">
      <c r="T1012002" s="51"/>
    </row>
    <row r="1012099" spans="20:20" x14ac:dyDescent="0.25">
      <c r="T1012099" s="51"/>
    </row>
    <row r="1012196" spans="20:20" x14ac:dyDescent="0.25">
      <c r="T1012196" s="51"/>
    </row>
    <row r="1012293" spans="20:20" x14ac:dyDescent="0.25">
      <c r="T1012293" s="51"/>
    </row>
    <row r="1012390" spans="20:20" x14ac:dyDescent="0.25">
      <c r="T1012390" s="51"/>
    </row>
    <row r="1012487" spans="20:20" x14ac:dyDescent="0.25">
      <c r="T1012487" s="51"/>
    </row>
    <row r="1012584" spans="20:20" x14ac:dyDescent="0.25">
      <c r="T1012584" s="51"/>
    </row>
    <row r="1012681" spans="20:20" x14ac:dyDescent="0.25">
      <c r="T1012681" s="51"/>
    </row>
    <row r="1012778" spans="20:20" x14ac:dyDescent="0.25">
      <c r="T1012778" s="51"/>
    </row>
    <row r="1012875" spans="20:20" x14ac:dyDescent="0.25">
      <c r="T1012875" s="51"/>
    </row>
    <row r="1012972" spans="20:20" x14ac:dyDescent="0.25">
      <c r="T1012972" s="51"/>
    </row>
    <row r="1013069" spans="20:20" x14ac:dyDescent="0.25">
      <c r="T1013069" s="51"/>
    </row>
    <row r="1013166" spans="20:20" x14ac:dyDescent="0.25">
      <c r="T1013166" s="51"/>
    </row>
    <row r="1013263" spans="20:20" x14ac:dyDescent="0.25">
      <c r="T1013263" s="51"/>
    </row>
    <row r="1013360" spans="20:20" x14ac:dyDescent="0.25">
      <c r="T1013360" s="51"/>
    </row>
    <row r="1013457" spans="20:20" x14ac:dyDescent="0.25">
      <c r="T1013457" s="51"/>
    </row>
    <row r="1013554" spans="20:20" x14ac:dyDescent="0.25">
      <c r="T1013554" s="51"/>
    </row>
    <row r="1013651" spans="20:20" x14ac:dyDescent="0.25">
      <c r="T1013651" s="51"/>
    </row>
    <row r="1013748" spans="20:20" x14ac:dyDescent="0.25">
      <c r="T1013748" s="51"/>
    </row>
    <row r="1013845" spans="20:20" x14ac:dyDescent="0.25">
      <c r="T1013845" s="51"/>
    </row>
    <row r="1013942" spans="20:20" x14ac:dyDescent="0.25">
      <c r="T1013942" s="51"/>
    </row>
    <row r="1014039" spans="20:20" x14ac:dyDescent="0.25">
      <c r="T1014039" s="51"/>
    </row>
    <row r="1014136" spans="20:20" x14ac:dyDescent="0.25">
      <c r="T1014136" s="51"/>
    </row>
    <row r="1014233" spans="20:20" x14ac:dyDescent="0.25">
      <c r="T1014233" s="51"/>
    </row>
    <row r="1014330" spans="20:20" x14ac:dyDescent="0.25">
      <c r="T1014330" s="51"/>
    </row>
    <row r="1014427" spans="20:20" x14ac:dyDescent="0.25">
      <c r="T1014427" s="51"/>
    </row>
    <row r="1014524" spans="20:20" x14ac:dyDescent="0.25">
      <c r="T1014524" s="51"/>
    </row>
    <row r="1014621" spans="20:20" x14ac:dyDescent="0.25">
      <c r="T1014621" s="51"/>
    </row>
    <row r="1014718" spans="20:20" x14ac:dyDescent="0.25">
      <c r="T1014718" s="51"/>
    </row>
    <row r="1014815" spans="20:20" x14ac:dyDescent="0.25">
      <c r="T1014815" s="51"/>
    </row>
    <row r="1014912" spans="20:20" x14ac:dyDescent="0.25">
      <c r="T1014912" s="51"/>
    </row>
    <row r="1015009" spans="20:20" x14ac:dyDescent="0.25">
      <c r="T1015009" s="51"/>
    </row>
    <row r="1015106" spans="20:20" x14ac:dyDescent="0.25">
      <c r="T1015106" s="51"/>
    </row>
    <row r="1015203" spans="20:20" x14ac:dyDescent="0.25">
      <c r="T1015203" s="51"/>
    </row>
    <row r="1015300" spans="20:20" x14ac:dyDescent="0.25">
      <c r="T1015300" s="51"/>
    </row>
    <row r="1015397" spans="20:20" x14ac:dyDescent="0.25">
      <c r="T1015397" s="51"/>
    </row>
    <row r="1015494" spans="20:20" x14ac:dyDescent="0.25">
      <c r="T1015494" s="51"/>
    </row>
    <row r="1015591" spans="20:20" x14ac:dyDescent="0.25">
      <c r="T1015591" s="51"/>
    </row>
    <row r="1015688" spans="20:20" x14ac:dyDescent="0.25">
      <c r="T1015688" s="51"/>
    </row>
    <row r="1015785" spans="20:20" x14ac:dyDescent="0.25">
      <c r="T1015785" s="51"/>
    </row>
    <row r="1015882" spans="20:20" x14ac:dyDescent="0.25">
      <c r="T1015882" s="51"/>
    </row>
    <row r="1015979" spans="20:20" x14ac:dyDescent="0.25">
      <c r="T1015979" s="51"/>
    </row>
    <row r="1016076" spans="20:20" x14ac:dyDescent="0.25">
      <c r="T1016076" s="51"/>
    </row>
    <row r="1016173" spans="20:20" x14ac:dyDescent="0.25">
      <c r="T1016173" s="51"/>
    </row>
    <row r="1016270" spans="20:20" x14ac:dyDescent="0.25">
      <c r="T1016270" s="51"/>
    </row>
    <row r="1016367" spans="20:20" x14ac:dyDescent="0.25">
      <c r="T1016367" s="51"/>
    </row>
    <row r="1016464" spans="20:20" x14ac:dyDescent="0.25">
      <c r="T1016464" s="51"/>
    </row>
    <row r="1016561" spans="20:20" x14ac:dyDescent="0.25">
      <c r="T1016561" s="51"/>
    </row>
    <row r="1016658" spans="20:20" x14ac:dyDescent="0.25">
      <c r="T1016658" s="51"/>
    </row>
    <row r="1016755" spans="20:20" x14ac:dyDescent="0.25">
      <c r="T1016755" s="51"/>
    </row>
    <row r="1016852" spans="20:20" x14ac:dyDescent="0.25">
      <c r="T1016852" s="51"/>
    </row>
    <row r="1016949" spans="20:20" x14ac:dyDescent="0.25">
      <c r="T1016949" s="51"/>
    </row>
    <row r="1017046" spans="20:20" x14ac:dyDescent="0.25">
      <c r="T1017046" s="51"/>
    </row>
    <row r="1017143" spans="20:20" x14ac:dyDescent="0.25">
      <c r="T1017143" s="51"/>
    </row>
    <row r="1017240" spans="20:20" x14ac:dyDescent="0.25">
      <c r="T1017240" s="51"/>
    </row>
    <row r="1017337" spans="20:20" x14ac:dyDescent="0.25">
      <c r="T1017337" s="51"/>
    </row>
    <row r="1017434" spans="20:20" x14ac:dyDescent="0.25">
      <c r="T1017434" s="51"/>
    </row>
    <row r="1017531" spans="20:20" x14ac:dyDescent="0.25">
      <c r="T1017531" s="51"/>
    </row>
    <row r="1017628" spans="20:20" x14ac:dyDescent="0.25">
      <c r="T1017628" s="51"/>
    </row>
    <row r="1017725" spans="20:20" x14ac:dyDescent="0.25">
      <c r="T1017725" s="51"/>
    </row>
    <row r="1017822" spans="20:20" x14ac:dyDescent="0.25">
      <c r="T1017822" s="51"/>
    </row>
    <row r="1017919" spans="20:20" x14ac:dyDescent="0.25">
      <c r="T1017919" s="51"/>
    </row>
    <row r="1018016" spans="20:20" x14ac:dyDescent="0.25">
      <c r="T1018016" s="51"/>
    </row>
    <row r="1018113" spans="20:20" x14ac:dyDescent="0.25">
      <c r="T1018113" s="51"/>
    </row>
    <row r="1018210" spans="20:20" x14ac:dyDescent="0.25">
      <c r="T1018210" s="51"/>
    </row>
    <row r="1018307" spans="20:20" x14ac:dyDescent="0.25">
      <c r="T1018307" s="51"/>
    </row>
    <row r="1018404" spans="20:20" x14ac:dyDescent="0.25">
      <c r="T1018404" s="51"/>
    </row>
    <row r="1018501" spans="20:20" x14ac:dyDescent="0.25">
      <c r="T1018501" s="51"/>
    </row>
    <row r="1018598" spans="20:20" x14ac:dyDescent="0.25">
      <c r="T1018598" s="51"/>
    </row>
    <row r="1018695" spans="20:20" x14ac:dyDescent="0.25">
      <c r="T1018695" s="51"/>
    </row>
    <row r="1018792" spans="20:20" x14ac:dyDescent="0.25">
      <c r="T1018792" s="51"/>
    </row>
    <row r="1018889" spans="20:20" x14ac:dyDescent="0.25">
      <c r="T1018889" s="51"/>
    </row>
    <row r="1018986" spans="20:20" x14ac:dyDescent="0.25">
      <c r="T1018986" s="51"/>
    </row>
    <row r="1019083" spans="20:20" x14ac:dyDescent="0.25">
      <c r="T1019083" s="51"/>
    </row>
    <row r="1019180" spans="20:20" x14ac:dyDescent="0.25">
      <c r="T1019180" s="51"/>
    </row>
    <row r="1019277" spans="20:20" x14ac:dyDescent="0.25">
      <c r="T1019277" s="51"/>
    </row>
    <row r="1019374" spans="20:20" x14ac:dyDescent="0.25">
      <c r="T1019374" s="51"/>
    </row>
    <row r="1019471" spans="20:20" x14ac:dyDescent="0.25">
      <c r="T1019471" s="51"/>
    </row>
    <row r="1019568" spans="20:20" x14ac:dyDescent="0.25">
      <c r="T1019568" s="51"/>
    </row>
    <row r="1019665" spans="20:20" x14ac:dyDescent="0.25">
      <c r="T1019665" s="51"/>
    </row>
    <row r="1019762" spans="20:20" x14ac:dyDescent="0.25">
      <c r="T1019762" s="51"/>
    </row>
    <row r="1019859" spans="20:20" x14ac:dyDescent="0.25">
      <c r="T1019859" s="51"/>
    </row>
    <row r="1019956" spans="20:20" x14ac:dyDescent="0.25">
      <c r="T1019956" s="51"/>
    </row>
    <row r="1020053" spans="20:20" x14ac:dyDescent="0.25">
      <c r="T1020053" s="51"/>
    </row>
    <row r="1020150" spans="20:20" x14ac:dyDescent="0.25">
      <c r="T1020150" s="51"/>
    </row>
    <row r="1020247" spans="20:20" x14ac:dyDescent="0.25">
      <c r="T1020247" s="51"/>
    </row>
    <row r="1020344" spans="20:20" x14ac:dyDescent="0.25">
      <c r="T1020344" s="51"/>
    </row>
    <row r="1020441" spans="20:20" x14ac:dyDescent="0.25">
      <c r="T1020441" s="51"/>
    </row>
    <row r="1020538" spans="20:20" x14ac:dyDescent="0.25">
      <c r="T1020538" s="51"/>
    </row>
    <row r="1020635" spans="20:20" x14ac:dyDescent="0.25">
      <c r="T1020635" s="51"/>
    </row>
    <row r="1020732" spans="20:20" x14ac:dyDescent="0.25">
      <c r="T1020732" s="51"/>
    </row>
    <row r="1020829" spans="20:20" x14ac:dyDescent="0.25">
      <c r="T1020829" s="51"/>
    </row>
    <row r="1020926" spans="20:20" x14ac:dyDescent="0.25">
      <c r="T1020926" s="51"/>
    </row>
    <row r="1021023" spans="20:20" x14ac:dyDescent="0.25">
      <c r="T1021023" s="51"/>
    </row>
    <row r="1021120" spans="20:20" x14ac:dyDescent="0.25">
      <c r="T1021120" s="51"/>
    </row>
    <row r="1021217" spans="20:20" x14ac:dyDescent="0.25">
      <c r="T1021217" s="51"/>
    </row>
    <row r="1021314" spans="20:20" x14ac:dyDescent="0.25">
      <c r="T1021314" s="51"/>
    </row>
    <row r="1021411" spans="20:20" x14ac:dyDescent="0.25">
      <c r="T1021411" s="51"/>
    </row>
    <row r="1021508" spans="20:20" x14ac:dyDescent="0.25">
      <c r="T1021508" s="51"/>
    </row>
    <row r="1021605" spans="20:20" x14ac:dyDescent="0.25">
      <c r="T1021605" s="51"/>
    </row>
    <row r="1021702" spans="20:20" x14ac:dyDescent="0.25">
      <c r="T1021702" s="51"/>
    </row>
    <row r="1021799" spans="20:20" x14ac:dyDescent="0.25">
      <c r="T1021799" s="51"/>
    </row>
    <row r="1021896" spans="20:20" x14ac:dyDescent="0.25">
      <c r="T1021896" s="51"/>
    </row>
    <row r="1021993" spans="20:20" x14ac:dyDescent="0.25">
      <c r="T1021993" s="51"/>
    </row>
    <row r="1022090" spans="20:20" x14ac:dyDescent="0.25">
      <c r="T1022090" s="51"/>
    </row>
    <row r="1022187" spans="20:20" x14ac:dyDescent="0.25">
      <c r="T1022187" s="51"/>
    </row>
    <row r="1022284" spans="20:20" x14ac:dyDescent="0.25">
      <c r="T1022284" s="51"/>
    </row>
    <row r="1022381" spans="20:20" x14ac:dyDescent="0.25">
      <c r="T1022381" s="51"/>
    </row>
    <row r="1022478" spans="20:20" x14ac:dyDescent="0.25">
      <c r="T1022478" s="51"/>
    </row>
    <row r="1022575" spans="20:20" x14ac:dyDescent="0.25">
      <c r="T1022575" s="51"/>
    </row>
    <row r="1022672" spans="20:20" x14ac:dyDescent="0.25">
      <c r="T1022672" s="51"/>
    </row>
    <row r="1022769" spans="20:20" x14ac:dyDescent="0.25">
      <c r="T1022769" s="51"/>
    </row>
    <row r="1022866" spans="20:20" x14ac:dyDescent="0.25">
      <c r="T1022866" s="51"/>
    </row>
    <row r="1022963" spans="20:20" x14ac:dyDescent="0.25">
      <c r="T1022963" s="51"/>
    </row>
    <row r="1023060" spans="20:20" x14ac:dyDescent="0.25">
      <c r="T1023060" s="51"/>
    </row>
    <row r="1023157" spans="20:20" x14ac:dyDescent="0.25">
      <c r="T1023157" s="51"/>
    </row>
    <row r="1023254" spans="20:20" x14ac:dyDescent="0.25">
      <c r="T1023254" s="51"/>
    </row>
    <row r="1023351" spans="20:20" x14ac:dyDescent="0.25">
      <c r="T1023351" s="51"/>
    </row>
    <row r="1023448" spans="20:20" x14ac:dyDescent="0.25">
      <c r="T1023448" s="51"/>
    </row>
    <row r="1023545" spans="20:20" x14ac:dyDescent="0.25">
      <c r="T1023545" s="51"/>
    </row>
    <row r="1023642" spans="20:20" x14ac:dyDescent="0.25">
      <c r="T1023642" s="51"/>
    </row>
    <row r="1023739" spans="20:20" x14ac:dyDescent="0.25">
      <c r="T1023739" s="51"/>
    </row>
    <row r="1023836" spans="20:20" x14ac:dyDescent="0.25">
      <c r="T1023836" s="51"/>
    </row>
    <row r="1023933" spans="20:20" x14ac:dyDescent="0.25">
      <c r="T1023933" s="51"/>
    </row>
    <row r="1024030" spans="20:20" x14ac:dyDescent="0.25">
      <c r="T1024030" s="51"/>
    </row>
    <row r="1024127" spans="20:20" x14ac:dyDescent="0.25">
      <c r="T1024127" s="51"/>
    </row>
    <row r="1024224" spans="20:20" x14ac:dyDescent="0.25">
      <c r="T1024224" s="51"/>
    </row>
    <row r="1024321" spans="20:20" x14ac:dyDescent="0.25">
      <c r="T1024321" s="51"/>
    </row>
    <row r="1024418" spans="20:20" x14ac:dyDescent="0.25">
      <c r="T1024418" s="51"/>
    </row>
    <row r="1024515" spans="20:20" x14ac:dyDescent="0.25">
      <c r="T1024515" s="51"/>
    </row>
    <row r="1024612" spans="20:20" x14ac:dyDescent="0.25">
      <c r="T1024612" s="51"/>
    </row>
    <row r="1024709" spans="20:20" x14ac:dyDescent="0.25">
      <c r="T1024709" s="51"/>
    </row>
    <row r="1024806" spans="20:20" x14ac:dyDescent="0.25">
      <c r="T1024806" s="51"/>
    </row>
    <row r="1024903" spans="20:20" x14ac:dyDescent="0.25">
      <c r="T1024903" s="51"/>
    </row>
    <row r="1025000" spans="20:20" x14ac:dyDescent="0.25">
      <c r="T1025000" s="51"/>
    </row>
    <row r="1025097" spans="20:20" x14ac:dyDescent="0.25">
      <c r="T1025097" s="51"/>
    </row>
    <row r="1025194" spans="20:20" x14ac:dyDescent="0.25">
      <c r="T1025194" s="51"/>
    </row>
    <row r="1025291" spans="20:20" x14ac:dyDescent="0.25">
      <c r="T1025291" s="51"/>
    </row>
    <row r="1025388" spans="20:20" x14ac:dyDescent="0.25">
      <c r="T1025388" s="51"/>
    </row>
    <row r="1025485" spans="20:20" x14ac:dyDescent="0.25">
      <c r="T1025485" s="51"/>
    </row>
    <row r="1025582" spans="20:20" x14ac:dyDescent="0.25">
      <c r="T1025582" s="51"/>
    </row>
    <row r="1025679" spans="20:20" x14ac:dyDescent="0.25">
      <c r="T1025679" s="51"/>
    </row>
    <row r="1025776" spans="20:20" x14ac:dyDescent="0.25">
      <c r="T1025776" s="51"/>
    </row>
    <row r="1025873" spans="20:20" x14ac:dyDescent="0.25">
      <c r="T1025873" s="51"/>
    </row>
    <row r="1025970" spans="20:20" x14ac:dyDescent="0.25">
      <c r="T1025970" s="51"/>
    </row>
    <row r="1026067" spans="20:20" x14ac:dyDescent="0.25">
      <c r="T1026067" s="51"/>
    </row>
    <row r="1026164" spans="20:20" x14ac:dyDescent="0.25">
      <c r="T1026164" s="51"/>
    </row>
    <row r="1026261" spans="20:20" x14ac:dyDescent="0.25">
      <c r="T1026261" s="51"/>
    </row>
    <row r="1026358" spans="20:20" x14ac:dyDescent="0.25">
      <c r="T1026358" s="51"/>
    </row>
    <row r="1026455" spans="20:20" x14ac:dyDescent="0.25">
      <c r="T1026455" s="51"/>
    </row>
    <row r="1026552" spans="20:20" x14ac:dyDescent="0.25">
      <c r="T1026552" s="51"/>
    </row>
    <row r="1026649" spans="20:20" x14ac:dyDescent="0.25">
      <c r="T1026649" s="51"/>
    </row>
    <row r="1026746" spans="20:20" x14ac:dyDescent="0.25">
      <c r="T1026746" s="51"/>
    </row>
    <row r="1026843" spans="20:20" x14ac:dyDescent="0.25">
      <c r="T1026843" s="51"/>
    </row>
    <row r="1026940" spans="20:20" x14ac:dyDescent="0.25">
      <c r="T1026940" s="51"/>
    </row>
    <row r="1027037" spans="20:20" x14ac:dyDescent="0.25">
      <c r="T1027037" s="51"/>
    </row>
    <row r="1027134" spans="20:20" x14ac:dyDescent="0.25">
      <c r="T1027134" s="51"/>
    </row>
    <row r="1027231" spans="20:20" x14ac:dyDescent="0.25">
      <c r="T1027231" s="51"/>
    </row>
    <row r="1027328" spans="20:20" x14ac:dyDescent="0.25">
      <c r="T1027328" s="51"/>
    </row>
    <row r="1027425" spans="20:20" x14ac:dyDescent="0.25">
      <c r="T1027425" s="51"/>
    </row>
    <row r="1027522" spans="20:20" x14ac:dyDescent="0.25">
      <c r="T1027522" s="51"/>
    </row>
    <row r="1027619" spans="20:20" x14ac:dyDescent="0.25">
      <c r="T1027619" s="51"/>
    </row>
    <row r="1027716" spans="20:20" x14ac:dyDescent="0.25">
      <c r="T1027716" s="51"/>
    </row>
    <row r="1027813" spans="20:20" x14ac:dyDescent="0.25">
      <c r="T1027813" s="51"/>
    </row>
    <row r="1027910" spans="20:20" x14ac:dyDescent="0.25">
      <c r="T1027910" s="51"/>
    </row>
    <row r="1028007" spans="20:20" x14ac:dyDescent="0.25">
      <c r="T1028007" s="51"/>
    </row>
    <row r="1028104" spans="20:20" x14ac:dyDescent="0.25">
      <c r="T1028104" s="51"/>
    </row>
    <row r="1028201" spans="20:20" x14ac:dyDescent="0.25">
      <c r="T1028201" s="51"/>
    </row>
    <row r="1028298" spans="20:20" x14ac:dyDescent="0.25">
      <c r="T1028298" s="51"/>
    </row>
    <row r="1028395" spans="20:20" x14ac:dyDescent="0.25">
      <c r="T1028395" s="51"/>
    </row>
    <row r="1028492" spans="20:20" x14ac:dyDescent="0.25">
      <c r="T1028492" s="51"/>
    </row>
    <row r="1028589" spans="20:20" x14ac:dyDescent="0.25">
      <c r="T1028589" s="51"/>
    </row>
    <row r="1028686" spans="20:20" x14ac:dyDescent="0.25">
      <c r="T1028686" s="51"/>
    </row>
    <row r="1028783" spans="20:20" x14ac:dyDescent="0.25">
      <c r="T1028783" s="51"/>
    </row>
    <row r="1028880" spans="20:20" x14ac:dyDescent="0.25">
      <c r="T1028880" s="51"/>
    </row>
    <row r="1028977" spans="20:20" x14ac:dyDescent="0.25">
      <c r="T1028977" s="51"/>
    </row>
    <row r="1029074" spans="20:20" x14ac:dyDescent="0.25">
      <c r="T1029074" s="51"/>
    </row>
    <row r="1029171" spans="20:20" x14ac:dyDescent="0.25">
      <c r="T1029171" s="51"/>
    </row>
    <row r="1029268" spans="20:20" x14ac:dyDescent="0.25">
      <c r="T1029268" s="51"/>
    </row>
    <row r="1029365" spans="20:20" x14ac:dyDescent="0.25">
      <c r="T1029365" s="51"/>
    </row>
    <row r="1029462" spans="20:20" x14ac:dyDescent="0.25">
      <c r="T1029462" s="51"/>
    </row>
    <row r="1029559" spans="20:20" x14ac:dyDescent="0.25">
      <c r="T1029559" s="51"/>
    </row>
    <row r="1029656" spans="20:20" x14ac:dyDescent="0.25">
      <c r="T1029656" s="51"/>
    </row>
    <row r="1029753" spans="20:20" x14ac:dyDescent="0.25">
      <c r="T1029753" s="51"/>
    </row>
    <row r="1029850" spans="20:20" x14ac:dyDescent="0.25">
      <c r="T1029850" s="51"/>
    </row>
    <row r="1029947" spans="20:20" x14ac:dyDescent="0.25">
      <c r="T1029947" s="51"/>
    </row>
    <row r="1030044" spans="20:20" x14ac:dyDescent="0.25">
      <c r="T1030044" s="51"/>
    </row>
    <row r="1030141" spans="20:20" x14ac:dyDescent="0.25">
      <c r="T1030141" s="51"/>
    </row>
    <row r="1030238" spans="20:20" x14ac:dyDescent="0.25">
      <c r="T1030238" s="51"/>
    </row>
    <row r="1030335" spans="20:20" x14ac:dyDescent="0.25">
      <c r="T1030335" s="51"/>
    </row>
    <row r="1030432" spans="20:20" x14ac:dyDescent="0.25">
      <c r="T1030432" s="51"/>
    </row>
    <row r="1030529" spans="20:20" x14ac:dyDescent="0.25">
      <c r="T1030529" s="51"/>
    </row>
    <row r="1030626" spans="20:20" x14ac:dyDescent="0.25">
      <c r="T1030626" s="51"/>
    </row>
    <row r="1030723" spans="20:20" x14ac:dyDescent="0.25">
      <c r="T1030723" s="51"/>
    </row>
    <row r="1030820" spans="20:20" x14ac:dyDescent="0.25">
      <c r="T1030820" s="51"/>
    </row>
    <row r="1030917" spans="20:20" x14ac:dyDescent="0.25">
      <c r="T1030917" s="51"/>
    </row>
    <row r="1031014" spans="20:20" x14ac:dyDescent="0.25">
      <c r="T1031014" s="51"/>
    </row>
    <row r="1031111" spans="20:20" x14ac:dyDescent="0.25">
      <c r="T1031111" s="51"/>
    </row>
    <row r="1031208" spans="20:20" x14ac:dyDescent="0.25">
      <c r="T1031208" s="51"/>
    </row>
    <row r="1031305" spans="20:20" x14ac:dyDescent="0.25">
      <c r="T1031305" s="51"/>
    </row>
    <row r="1031402" spans="20:20" x14ac:dyDescent="0.25">
      <c r="T1031402" s="51"/>
    </row>
    <row r="1031499" spans="20:20" x14ac:dyDescent="0.25">
      <c r="T1031499" s="51"/>
    </row>
    <row r="1031596" spans="20:20" x14ac:dyDescent="0.25">
      <c r="T1031596" s="51"/>
    </row>
    <row r="1031693" spans="20:20" x14ac:dyDescent="0.25">
      <c r="T1031693" s="51"/>
    </row>
    <row r="1031790" spans="20:20" x14ac:dyDescent="0.25">
      <c r="T1031790" s="51"/>
    </row>
    <row r="1031887" spans="20:20" x14ac:dyDescent="0.25">
      <c r="T1031887" s="51"/>
    </row>
    <row r="1031984" spans="20:20" x14ac:dyDescent="0.25">
      <c r="T1031984" s="51"/>
    </row>
    <row r="1032081" spans="20:20" x14ac:dyDescent="0.25">
      <c r="T1032081" s="51"/>
    </row>
    <row r="1032178" spans="20:20" x14ac:dyDescent="0.25">
      <c r="T1032178" s="51"/>
    </row>
    <row r="1032275" spans="20:20" x14ac:dyDescent="0.25">
      <c r="T1032275" s="51"/>
    </row>
    <row r="1032372" spans="20:20" x14ac:dyDescent="0.25">
      <c r="T1032372" s="51"/>
    </row>
    <row r="1032469" spans="20:20" x14ac:dyDescent="0.25">
      <c r="T1032469" s="51"/>
    </row>
    <row r="1032566" spans="20:20" x14ac:dyDescent="0.25">
      <c r="T1032566" s="51"/>
    </row>
    <row r="1032663" spans="20:20" x14ac:dyDescent="0.25">
      <c r="T1032663" s="51"/>
    </row>
    <row r="1032760" spans="20:20" x14ac:dyDescent="0.25">
      <c r="T1032760" s="51"/>
    </row>
    <row r="1032857" spans="20:20" x14ac:dyDescent="0.25">
      <c r="T1032857" s="51"/>
    </row>
    <row r="1032954" spans="20:20" x14ac:dyDescent="0.25">
      <c r="T1032954" s="51"/>
    </row>
    <row r="1033051" spans="20:20" x14ac:dyDescent="0.25">
      <c r="T1033051" s="51"/>
    </row>
    <row r="1033148" spans="20:20" x14ac:dyDescent="0.25">
      <c r="T1033148" s="51"/>
    </row>
    <row r="1033245" spans="20:20" x14ac:dyDescent="0.25">
      <c r="T1033245" s="51"/>
    </row>
    <row r="1033342" spans="20:20" x14ac:dyDescent="0.25">
      <c r="T1033342" s="51"/>
    </row>
    <row r="1033439" spans="20:20" x14ac:dyDescent="0.25">
      <c r="T1033439" s="51"/>
    </row>
    <row r="1033536" spans="20:20" x14ac:dyDescent="0.25">
      <c r="T1033536" s="51"/>
    </row>
    <row r="1033633" spans="20:20" x14ac:dyDescent="0.25">
      <c r="T1033633" s="51"/>
    </row>
    <row r="1033730" spans="20:20" x14ac:dyDescent="0.25">
      <c r="T1033730" s="51"/>
    </row>
    <row r="1033827" spans="20:20" x14ac:dyDescent="0.25">
      <c r="T1033827" s="51"/>
    </row>
    <row r="1033924" spans="20:20" x14ac:dyDescent="0.25">
      <c r="T1033924" s="51"/>
    </row>
    <row r="1034021" spans="20:20" x14ac:dyDescent="0.25">
      <c r="T1034021" s="51"/>
    </row>
    <row r="1034118" spans="20:20" x14ac:dyDescent="0.25">
      <c r="T1034118" s="51"/>
    </row>
    <row r="1034215" spans="20:20" x14ac:dyDescent="0.25">
      <c r="T1034215" s="51"/>
    </row>
    <row r="1034312" spans="20:20" x14ac:dyDescent="0.25">
      <c r="T1034312" s="51"/>
    </row>
    <row r="1034409" spans="20:20" x14ac:dyDescent="0.25">
      <c r="T1034409" s="51"/>
    </row>
    <row r="1034506" spans="20:20" x14ac:dyDescent="0.25">
      <c r="T1034506" s="51"/>
    </row>
    <row r="1034603" spans="20:20" x14ac:dyDescent="0.25">
      <c r="T1034603" s="51"/>
    </row>
    <row r="1034700" spans="20:20" x14ac:dyDescent="0.25">
      <c r="T1034700" s="51"/>
    </row>
    <row r="1034797" spans="20:20" x14ac:dyDescent="0.25">
      <c r="T1034797" s="51"/>
    </row>
    <row r="1034894" spans="20:20" x14ac:dyDescent="0.25">
      <c r="T1034894" s="51"/>
    </row>
    <row r="1034991" spans="20:20" x14ac:dyDescent="0.25">
      <c r="T1034991" s="51"/>
    </row>
    <row r="1035088" spans="20:20" x14ac:dyDescent="0.25">
      <c r="T1035088" s="51"/>
    </row>
    <row r="1035185" spans="20:20" x14ac:dyDescent="0.25">
      <c r="T1035185" s="51"/>
    </row>
    <row r="1035282" spans="20:20" x14ac:dyDescent="0.25">
      <c r="T1035282" s="51"/>
    </row>
    <row r="1035379" spans="20:20" x14ac:dyDescent="0.25">
      <c r="T1035379" s="51"/>
    </row>
    <row r="1035476" spans="20:20" x14ac:dyDescent="0.25">
      <c r="T1035476" s="51"/>
    </row>
    <row r="1035573" spans="20:20" x14ac:dyDescent="0.25">
      <c r="T1035573" s="51"/>
    </row>
    <row r="1035670" spans="20:20" x14ac:dyDescent="0.25">
      <c r="T1035670" s="51"/>
    </row>
    <row r="1035767" spans="20:20" x14ac:dyDescent="0.25">
      <c r="T1035767" s="51"/>
    </row>
    <row r="1035864" spans="20:20" x14ac:dyDescent="0.25">
      <c r="T1035864" s="51"/>
    </row>
    <row r="1035961" spans="20:20" x14ac:dyDescent="0.25">
      <c r="T1035961" s="51"/>
    </row>
    <row r="1036058" spans="20:20" x14ac:dyDescent="0.25">
      <c r="T1036058" s="51"/>
    </row>
    <row r="1036155" spans="20:20" x14ac:dyDescent="0.25">
      <c r="T1036155" s="51"/>
    </row>
    <row r="1036252" spans="20:20" x14ac:dyDescent="0.25">
      <c r="T1036252" s="51"/>
    </row>
    <row r="1036349" spans="20:20" x14ac:dyDescent="0.25">
      <c r="T1036349" s="51"/>
    </row>
    <row r="1036446" spans="20:20" x14ac:dyDescent="0.25">
      <c r="T1036446" s="51"/>
    </row>
    <row r="1036543" spans="20:20" x14ac:dyDescent="0.25">
      <c r="T1036543" s="51"/>
    </row>
    <row r="1036640" spans="20:20" x14ac:dyDescent="0.25">
      <c r="T1036640" s="51"/>
    </row>
    <row r="1036737" spans="20:20" x14ac:dyDescent="0.25">
      <c r="T1036737" s="51"/>
    </row>
    <row r="1036834" spans="20:20" x14ac:dyDescent="0.25">
      <c r="T1036834" s="51"/>
    </row>
    <row r="1036931" spans="20:20" x14ac:dyDescent="0.25">
      <c r="T1036931" s="51"/>
    </row>
    <row r="1037028" spans="20:20" x14ac:dyDescent="0.25">
      <c r="T1037028" s="51"/>
    </row>
    <row r="1037125" spans="20:20" x14ac:dyDescent="0.25">
      <c r="T1037125" s="51"/>
    </row>
    <row r="1037222" spans="20:20" x14ac:dyDescent="0.25">
      <c r="T1037222" s="51"/>
    </row>
    <row r="1037319" spans="20:20" x14ac:dyDescent="0.25">
      <c r="T1037319" s="51"/>
    </row>
    <row r="1037416" spans="20:20" x14ac:dyDescent="0.25">
      <c r="T1037416" s="51"/>
    </row>
    <row r="1037513" spans="20:20" x14ac:dyDescent="0.25">
      <c r="T1037513" s="51"/>
    </row>
    <row r="1037610" spans="20:20" x14ac:dyDescent="0.25">
      <c r="T1037610" s="51"/>
    </row>
    <row r="1037707" spans="20:20" x14ac:dyDescent="0.25">
      <c r="T1037707" s="51"/>
    </row>
    <row r="1037804" spans="20:20" x14ac:dyDescent="0.25">
      <c r="T1037804" s="51"/>
    </row>
    <row r="1037901" spans="20:20" x14ac:dyDescent="0.25">
      <c r="T1037901" s="51"/>
    </row>
    <row r="1037998" spans="20:20" x14ac:dyDescent="0.25">
      <c r="T1037998" s="51"/>
    </row>
    <row r="1038095" spans="20:20" x14ac:dyDescent="0.25">
      <c r="T1038095" s="51"/>
    </row>
    <row r="1038192" spans="20:20" x14ac:dyDescent="0.25">
      <c r="T1038192" s="51"/>
    </row>
    <row r="1038289" spans="20:20" x14ac:dyDescent="0.25">
      <c r="T1038289" s="51"/>
    </row>
    <row r="1038386" spans="20:20" x14ac:dyDescent="0.25">
      <c r="T1038386" s="51"/>
    </row>
    <row r="1038483" spans="20:20" x14ac:dyDescent="0.25">
      <c r="T1038483" s="51"/>
    </row>
    <row r="1038580" spans="20:20" x14ac:dyDescent="0.25">
      <c r="T1038580" s="51"/>
    </row>
    <row r="1038677" spans="20:20" x14ac:dyDescent="0.25">
      <c r="T1038677" s="51"/>
    </row>
    <row r="1038774" spans="20:20" x14ac:dyDescent="0.25">
      <c r="T1038774" s="51"/>
    </row>
    <row r="1038871" spans="20:20" x14ac:dyDescent="0.25">
      <c r="T1038871" s="51"/>
    </row>
    <row r="1038968" spans="20:20" x14ac:dyDescent="0.25">
      <c r="T1038968" s="51"/>
    </row>
    <row r="1039065" spans="20:20" x14ac:dyDescent="0.25">
      <c r="T1039065" s="51"/>
    </row>
    <row r="1039162" spans="20:20" x14ac:dyDescent="0.25">
      <c r="T1039162" s="51"/>
    </row>
    <row r="1039259" spans="20:20" x14ac:dyDescent="0.25">
      <c r="T1039259" s="51"/>
    </row>
    <row r="1039356" spans="20:20" x14ac:dyDescent="0.25">
      <c r="T1039356" s="51"/>
    </row>
    <row r="1039453" spans="20:20" x14ac:dyDescent="0.25">
      <c r="T1039453" s="51"/>
    </row>
    <row r="1039550" spans="20:20" x14ac:dyDescent="0.25">
      <c r="T1039550" s="51"/>
    </row>
    <row r="1039647" spans="20:20" x14ac:dyDescent="0.25">
      <c r="T1039647" s="51"/>
    </row>
    <row r="1039744" spans="20:20" x14ac:dyDescent="0.25">
      <c r="T1039744" s="51"/>
    </row>
    <row r="1039841" spans="20:20" x14ac:dyDescent="0.25">
      <c r="T1039841" s="51"/>
    </row>
    <row r="1039938" spans="20:20" x14ac:dyDescent="0.25">
      <c r="T1039938" s="51"/>
    </row>
    <row r="1040035" spans="20:20" x14ac:dyDescent="0.25">
      <c r="T1040035" s="51"/>
    </row>
    <row r="1040132" spans="20:20" x14ac:dyDescent="0.25">
      <c r="T1040132" s="51"/>
    </row>
    <row r="1040229" spans="20:20" x14ac:dyDescent="0.25">
      <c r="T1040229" s="51"/>
    </row>
    <row r="1040326" spans="20:20" x14ac:dyDescent="0.25">
      <c r="T1040326" s="51"/>
    </row>
    <row r="1040423" spans="20:20" x14ac:dyDescent="0.25">
      <c r="T1040423" s="51"/>
    </row>
    <row r="1040520" spans="20:20" x14ac:dyDescent="0.25">
      <c r="T1040520" s="51"/>
    </row>
    <row r="1040617" spans="20:20" x14ac:dyDescent="0.25">
      <c r="T1040617" s="51"/>
    </row>
    <row r="1040714" spans="20:20" x14ac:dyDescent="0.25">
      <c r="T1040714" s="51"/>
    </row>
    <row r="1040811" spans="20:20" x14ac:dyDescent="0.25">
      <c r="T1040811" s="51"/>
    </row>
    <row r="1040908" spans="20:20" x14ac:dyDescent="0.25">
      <c r="T1040908" s="51"/>
    </row>
    <row r="1041005" spans="20:20" x14ac:dyDescent="0.25">
      <c r="T1041005" s="51"/>
    </row>
    <row r="1041102" spans="20:20" x14ac:dyDescent="0.25">
      <c r="T1041102" s="51"/>
    </row>
    <row r="1041199" spans="20:20" x14ac:dyDescent="0.25">
      <c r="T1041199" s="51"/>
    </row>
    <row r="1041296" spans="20:20" x14ac:dyDescent="0.25">
      <c r="T1041296" s="51"/>
    </row>
    <row r="1041393" spans="20:20" x14ac:dyDescent="0.25">
      <c r="T1041393" s="51"/>
    </row>
    <row r="1041490" spans="20:20" x14ac:dyDescent="0.25">
      <c r="T1041490" s="51"/>
    </row>
    <row r="1041587" spans="20:20" x14ac:dyDescent="0.25">
      <c r="T1041587" s="51"/>
    </row>
    <row r="1041684" spans="20:20" x14ac:dyDescent="0.25">
      <c r="T1041684" s="51"/>
    </row>
    <row r="1041781" spans="20:20" x14ac:dyDescent="0.25">
      <c r="T1041781" s="51"/>
    </row>
    <row r="1041878" spans="20:20" x14ac:dyDescent="0.25">
      <c r="T1041878" s="51"/>
    </row>
    <row r="1041975" spans="20:20" x14ac:dyDescent="0.25">
      <c r="T1041975" s="51"/>
    </row>
    <row r="1042072" spans="20:20" x14ac:dyDescent="0.25">
      <c r="T1042072" s="51"/>
    </row>
    <row r="1042169" spans="20:20" x14ac:dyDescent="0.25">
      <c r="T1042169" s="51"/>
    </row>
    <row r="1042266" spans="20:20" x14ac:dyDescent="0.25">
      <c r="T1042266" s="51"/>
    </row>
    <row r="1042363" spans="20:20" x14ac:dyDescent="0.25">
      <c r="T1042363" s="51"/>
    </row>
    <row r="1042460" spans="20:20" x14ac:dyDescent="0.25">
      <c r="T1042460" s="51"/>
    </row>
    <row r="1042557" spans="20:20" x14ac:dyDescent="0.25">
      <c r="T1042557" s="51"/>
    </row>
    <row r="1042654" spans="20:20" x14ac:dyDescent="0.25">
      <c r="T1042654" s="51"/>
    </row>
    <row r="1042751" spans="20:20" x14ac:dyDescent="0.25">
      <c r="T1042751" s="51"/>
    </row>
    <row r="1042848" spans="20:20" x14ac:dyDescent="0.25">
      <c r="T1042848" s="51"/>
    </row>
    <row r="1042945" spans="20:20" x14ac:dyDescent="0.25">
      <c r="T1042945" s="51"/>
    </row>
    <row r="1043042" spans="20:20" x14ac:dyDescent="0.25">
      <c r="T1043042" s="51"/>
    </row>
    <row r="1043139" spans="20:20" x14ac:dyDescent="0.25">
      <c r="T1043139" s="51"/>
    </row>
    <row r="1043236" spans="20:20" x14ac:dyDescent="0.25">
      <c r="T1043236" s="51"/>
    </row>
    <row r="1043333" spans="20:20" x14ac:dyDescent="0.25">
      <c r="T1043333" s="51"/>
    </row>
    <row r="1043430" spans="20:20" x14ac:dyDescent="0.25">
      <c r="T1043430" s="51"/>
    </row>
    <row r="1043527" spans="20:20" x14ac:dyDescent="0.25">
      <c r="T1043527" s="51"/>
    </row>
    <row r="1043624" spans="20:20" x14ac:dyDescent="0.25">
      <c r="T1043624" s="51"/>
    </row>
    <row r="1043721" spans="20:20" x14ac:dyDescent="0.25">
      <c r="T1043721" s="51"/>
    </row>
    <row r="1043818" spans="20:20" x14ac:dyDescent="0.25">
      <c r="T1043818" s="51"/>
    </row>
    <row r="1043915" spans="20:20" x14ac:dyDescent="0.25">
      <c r="T1043915" s="51"/>
    </row>
    <row r="1044012" spans="20:20" x14ac:dyDescent="0.25">
      <c r="T1044012" s="51"/>
    </row>
    <row r="1044109" spans="20:20" x14ac:dyDescent="0.25">
      <c r="T1044109" s="51"/>
    </row>
    <row r="1044206" spans="20:20" x14ac:dyDescent="0.25">
      <c r="T1044206" s="51"/>
    </row>
    <row r="1044303" spans="20:20" x14ac:dyDescent="0.25">
      <c r="T1044303" s="51"/>
    </row>
    <row r="1044400" spans="20:20" x14ac:dyDescent="0.25">
      <c r="T1044400" s="51"/>
    </row>
    <row r="1044497" spans="20:20" x14ac:dyDescent="0.25">
      <c r="T1044497" s="51"/>
    </row>
    <row r="1044594" spans="20:20" x14ac:dyDescent="0.25">
      <c r="T1044594" s="51"/>
    </row>
    <row r="1044691" spans="20:20" x14ac:dyDescent="0.25">
      <c r="T1044691" s="51"/>
    </row>
    <row r="1044788" spans="20:20" x14ac:dyDescent="0.25">
      <c r="T1044788" s="51"/>
    </row>
    <row r="1044885" spans="20:20" x14ac:dyDescent="0.25">
      <c r="T1044885" s="51"/>
    </row>
    <row r="1044982" spans="20:20" x14ac:dyDescent="0.25">
      <c r="T1044982" s="51"/>
    </row>
    <row r="1045079" spans="20:20" x14ac:dyDescent="0.25">
      <c r="T1045079" s="51"/>
    </row>
    <row r="1045176" spans="20:20" x14ac:dyDescent="0.25">
      <c r="T1045176" s="51"/>
    </row>
    <row r="1045273" spans="20:20" x14ac:dyDescent="0.25">
      <c r="T1045273" s="51"/>
    </row>
    <row r="1045370" spans="20:20" x14ac:dyDescent="0.25">
      <c r="T1045370" s="51"/>
    </row>
    <row r="1045467" spans="20:20" x14ac:dyDescent="0.25">
      <c r="T1045467" s="51"/>
    </row>
    <row r="1045564" spans="20:20" x14ac:dyDescent="0.25">
      <c r="T1045564" s="51"/>
    </row>
    <row r="1045661" spans="20:20" x14ac:dyDescent="0.25">
      <c r="T1045661" s="51"/>
    </row>
    <row r="1045758" spans="20:20" x14ac:dyDescent="0.25">
      <c r="T1045758" s="51"/>
    </row>
    <row r="1045855" spans="20:20" x14ac:dyDescent="0.25">
      <c r="T1045855" s="51"/>
    </row>
    <row r="1045952" spans="20:20" x14ac:dyDescent="0.25">
      <c r="T1045952" s="51"/>
    </row>
    <row r="1046049" spans="20:20" x14ac:dyDescent="0.25">
      <c r="T1046049" s="51"/>
    </row>
    <row r="1046146" spans="20:20" x14ac:dyDescent="0.25">
      <c r="T1046146" s="51"/>
    </row>
    <row r="1046243" spans="20:20" x14ac:dyDescent="0.25">
      <c r="T1046243" s="51"/>
    </row>
    <row r="1046340" spans="20:20" x14ac:dyDescent="0.25">
      <c r="T1046340" s="51"/>
    </row>
    <row r="1046437" spans="20:20" x14ac:dyDescent="0.25">
      <c r="T1046437" s="51"/>
    </row>
    <row r="1046534" spans="20:20" x14ac:dyDescent="0.25">
      <c r="T1046534" s="51"/>
    </row>
    <row r="1046631" spans="20:20" x14ac:dyDescent="0.25">
      <c r="T1046631" s="51"/>
    </row>
    <row r="1046728" spans="20:20" x14ac:dyDescent="0.25">
      <c r="T1046728" s="51"/>
    </row>
    <row r="1046825" spans="20:20" x14ac:dyDescent="0.25">
      <c r="T1046825" s="51"/>
    </row>
    <row r="1046922" spans="20:20" x14ac:dyDescent="0.25">
      <c r="T1046922" s="51"/>
    </row>
    <row r="1047019" spans="20:20" x14ac:dyDescent="0.25">
      <c r="T1047019" s="51"/>
    </row>
    <row r="1047116" spans="20:20" x14ac:dyDescent="0.25">
      <c r="T1047116" s="51"/>
    </row>
    <row r="1047213" spans="20:20" x14ac:dyDescent="0.25">
      <c r="T1047213" s="51"/>
    </row>
    <row r="1047310" spans="20:20" x14ac:dyDescent="0.25">
      <c r="T1047310" s="51"/>
    </row>
    <row r="1047407" spans="20:20" x14ac:dyDescent="0.25">
      <c r="T1047407" s="51"/>
    </row>
    <row r="1047504" spans="20:20" x14ac:dyDescent="0.25">
      <c r="T1047504" s="51"/>
    </row>
    <row r="1047601" spans="20:20" x14ac:dyDescent="0.25">
      <c r="T1047601" s="51"/>
    </row>
    <row r="1047698" spans="20:20" x14ac:dyDescent="0.25">
      <c r="T1047698" s="51"/>
    </row>
    <row r="1047795" spans="20:20" x14ac:dyDescent="0.25">
      <c r="T1047795" s="51"/>
    </row>
    <row r="1047892" spans="20:20" x14ac:dyDescent="0.25">
      <c r="T1047892" s="51"/>
    </row>
    <row r="1047989" spans="20:20" x14ac:dyDescent="0.25">
      <c r="T1047989" s="51"/>
    </row>
    <row r="1048086" spans="20:20" x14ac:dyDescent="0.25">
      <c r="T1048086" s="51"/>
    </row>
    <row r="1048183" spans="20:20" x14ac:dyDescent="0.25">
      <c r="T1048183" s="51"/>
    </row>
    <row r="1048280" spans="20:20" x14ac:dyDescent="0.25">
      <c r="T1048280" s="51"/>
    </row>
    <row r="1048377" spans="20:20" x14ac:dyDescent="0.25">
      <c r="T1048377" s="51"/>
    </row>
    <row r="1048474" spans="20:20" x14ac:dyDescent="0.25">
      <c r="T1048474" s="51"/>
    </row>
    <row r="1048571" spans="20:20" x14ac:dyDescent="0.25">
      <c r="T1048571" s="51"/>
    </row>
  </sheetData>
  <sheetProtection sheet="1" objects="1" scenarios="1" selectLockedCells="1"/>
  <mergeCells count="57">
    <mergeCell ref="B1:M1"/>
    <mergeCell ref="B14:D24"/>
    <mergeCell ref="H19:M19"/>
    <mergeCell ref="H21:M21"/>
    <mergeCell ref="H23:M23"/>
    <mergeCell ref="B2:D12"/>
    <mergeCell ref="H7:M7"/>
    <mergeCell ref="H9:M9"/>
    <mergeCell ref="H11:M11"/>
    <mergeCell ref="H15:M15"/>
    <mergeCell ref="H17:M17"/>
    <mergeCell ref="H3:M3"/>
    <mergeCell ref="H5:M5"/>
    <mergeCell ref="B26:D36"/>
    <mergeCell ref="H27:M27"/>
    <mergeCell ref="H29:M29"/>
    <mergeCell ref="H31:M31"/>
    <mergeCell ref="H33:M33"/>
    <mergeCell ref="H35:M35"/>
    <mergeCell ref="B38:D48"/>
    <mergeCell ref="H39:M39"/>
    <mergeCell ref="H41:M41"/>
    <mergeCell ref="H43:M43"/>
    <mergeCell ref="H45:M45"/>
    <mergeCell ref="H47:M47"/>
    <mergeCell ref="B50:D60"/>
    <mergeCell ref="H51:M51"/>
    <mergeCell ref="H53:M53"/>
    <mergeCell ref="H55:M55"/>
    <mergeCell ref="H57:M57"/>
    <mergeCell ref="H59:M59"/>
    <mergeCell ref="N2:S12"/>
    <mergeCell ref="N14:S24"/>
    <mergeCell ref="N26:S36"/>
    <mergeCell ref="N38:S48"/>
    <mergeCell ref="N50:S60"/>
    <mergeCell ref="B62:D72"/>
    <mergeCell ref="N62:S72"/>
    <mergeCell ref="H63:M63"/>
    <mergeCell ref="H65:M65"/>
    <mergeCell ref="H67:M67"/>
    <mergeCell ref="H69:M69"/>
    <mergeCell ref="H71:M71"/>
    <mergeCell ref="B74:D84"/>
    <mergeCell ref="N74:S84"/>
    <mergeCell ref="H75:M75"/>
    <mergeCell ref="H77:M77"/>
    <mergeCell ref="H79:M79"/>
    <mergeCell ref="H81:M81"/>
    <mergeCell ref="H83:M83"/>
    <mergeCell ref="B86:D96"/>
    <mergeCell ref="N86:S96"/>
    <mergeCell ref="H87:M87"/>
    <mergeCell ref="H89:M89"/>
    <mergeCell ref="H91:M91"/>
    <mergeCell ref="H93:M93"/>
    <mergeCell ref="H95:M95"/>
  </mergeCells>
  <conditionalFormatting sqref="F3:F11">
    <cfRule type="duplicateValues" dxfId="26" priority="8"/>
  </conditionalFormatting>
  <conditionalFormatting sqref="F15:F23">
    <cfRule type="duplicateValues" dxfId="25" priority="7"/>
  </conditionalFormatting>
  <conditionalFormatting sqref="F27:F35">
    <cfRule type="duplicateValues" dxfId="24" priority="6"/>
  </conditionalFormatting>
  <conditionalFormatting sqref="F39:F47">
    <cfRule type="duplicateValues" dxfId="23" priority="5"/>
  </conditionalFormatting>
  <conditionalFormatting sqref="F51:F59">
    <cfRule type="duplicateValues" dxfId="22" priority="4"/>
  </conditionalFormatting>
  <conditionalFormatting sqref="F63:F71">
    <cfRule type="duplicateValues" dxfId="21" priority="3"/>
  </conditionalFormatting>
  <conditionalFormatting sqref="F75:F83">
    <cfRule type="duplicateValues" dxfId="20" priority="2"/>
  </conditionalFormatting>
  <conditionalFormatting sqref="F87:F95">
    <cfRule type="duplicateValues" dxfId="19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44"/>
  <sheetViews>
    <sheetView showGridLines="0" workbookViewId="0">
      <pane ySplit="1" topLeftCell="A2" activePane="bottomLeft" state="frozenSplit"/>
      <selection pane="bottomLeft" activeCell="F11" sqref="F11"/>
    </sheetView>
  </sheetViews>
  <sheetFormatPr defaultRowHeight="15" x14ac:dyDescent="0.25"/>
  <cols>
    <col min="1" max="1" width="1.140625" customWidth="1"/>
    <col min="2" max="2" width="9.140625" customWidth="1"/>
    <col min="5" max="5" width="2.42578125" style="18" customWidth="1"/>
    <col min="6" max="6" width="3.28515625" style="18" customWidth="1"/>
    <col min="7" max="7" width="2.7109375" customWidth="1"/>
    <col min="8" max="8" width="46.5703125" bestFit="1" customWidth="1"/>
    <col min="13" max="13" width="19" customWidth="1"/>
    <col min="14" max="15" width="8.7109375" customWidth="1"/>
    <col min="16" max="16" width="21.140625" customWidth="1"/>
    <col min="17" max="18" width="8.7109375" customWidth="1"/>
    <col min="19" max="19" width="10.140625" customWidth="1"/>
    <col min="20" max="20" width="1.28515625" customWidth="1"/>
    <col min="21" max="32" width="9.140625" style="37"/>
  </cols>
  <sheetData>
    <row r="1" spans="1:16384" s="40" customFormat="1" ht="45.75" customHeight="1" thickBot="1" x14ac:dyDescent="0.3">
      <c r="A1" s="51"/>
      <c r="B1" s="212" t="s">
        <v>75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125" t="str">
        <f>Orientações!D16</f>
        <v>Digite o nome aqui</v>
      </c>
      <c r="O1" s="126"/>
      <c r="P1" s="126"/>
      <c r="Q1" s="126"/>
      <c r="R1" s="126"/>
      <c r="S1" s="126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16384" ht="15" customHeight="1" thickBot="1" x14ac:dyDescent="0.3">
      <c r="A2" s="45"/>
      <c r="B2" s="190" t="s">
        <v>99</v>
      </c>
      <c r="C2" s="191"/>
      <c r="D2" s="191"/>
      <c r="E2" s="19"/>
      <c r="F2" s="22"/>
      <c r="G2" s="5"/>
      <c r="H2" s="5"/>
      <c r="I2" s="5"/>
      <c r="J2" s="5"/>
      <c r="K2" s="5"/>
      <c r="L2" s="5"/>
      <c r="M2" s="5"/>
      <c r="N2" s="185" t="s">
        <v>214</v>
      </c>
      <c r="O2" s="186"/>
      <c r="P2" s="186"/>
      <c r="Q2" s="186"/>
      <c r="R2" s="186"/>
      <c r="S2" s="186"/>
      <c r="T2" s="45"/>
    </row>
    <row r="3" spans="1:16384" s="3" customFormat="1" ht="15" customHeight="1" thickBot="1" x14ac:dyDescent="0.3">
      <c r="A3" s="45"/>
      <c r="B3" s="192"/>
      <c r="C3" s="193"/>
      <c r="D3" s="193"/>
      <c r="E3" s="88">
        <v>5</v>
      </c>
      <c r="F3" s="48"/>
      <c r="G3" s="15"/>
      <c r="H3" s="91" t="s">
        <v>48</v>
      </c>
      <c r="I3" s="91"/>
      <c r="J3" s="91"/>
      <c r="K3" s="91"/>
      <c r="L3" s="91"/>
      <c r="M3" s="91"/>
      <c r="N3" s="185"/>
      <c r="O3" s="186"/>
      <c r="P3" s="186"/>
      <c r="Q3" s="186"/>
      <c r="R3" s="186"/>
      <c r="S3" s="186"/>
      <c r="T3" s="4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16384" s="3" customFormat="1" ht="5.0999999999999996" customHeight="1" thickBot="1" x14ac:dyDescent="0.3">
      <c r="A4" s="45"/>
      <c r="B4" s="192"/>
      <c r="C4" s="193"/>
      <c r="D4" s="193"/>
      <c r="E4" s="88"/>
      <c r="F4" s="20"/>
      <c r="G4" s="15"/>
      <c r="H4" s="96"/>
      <c r="I4" s="96"/>
      <c r="J4" s="96"/>
      <c r="K4" s="96"/>
      <c r="L4" s="96"/>
      <c r="M4" s="96"/>
      <c r="N4" s="185"/>
      <c r="O4" s="186"/>
      <c r="P4" s="186"/>
      <c r="Q4" s="186"/>
      <c r="R4" s="186"/>
      <c r="S4" s="186"/>
      <c r="T4" s="45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16384" s="3" customFormat="1" ht="15" customHeight="1" thickBot="1" x14ac:dyDescent="0.3">
      <c r="A5" s="45"/>
      <c r="B5" s="192"/>
      <c r="C5" s="193"/>
      <c r="D5" s="193"/>
      <c r="E5" s="88">
        <v>4</v>
      </c>
      <c r="F5" s="48"/>
      <c r="G5" s="15"/>
      <c r="H5" s="207" t="s">
        <v>109</v>
      </c>
      <c r="I5" s="207"/>
      <c r="J5" s="207"/>
      <c r="K5" s="207"/>
      <c r="L5" s="207"/>
      <c r="M5" s="207"/>
      <c r="N5" s="185"/>
      <c r="O5" s="186"/>
      <c r="P5" s="186"/>
      <c r="Q5" s="186"/>
      <c r="R5" s="186"/>
      <c r="S5" s="186"/>
      <c r="T5" s="45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16384" s="3" customFormat="1" ht="5.0999999999999996" customHeight="1" thickBot="1" x14ac:dyDescent="0.3">
      <c r="A6" s="45"/>
      <c r="B6" s="192"/>
      <c r="C6" s="193"/>
      <c r="D6" s="193"/>
      <c r="E6" s="88"/>
      <c r="F6" s="20"/>
      <c r="G6" s="15"/>
      <c r="H6" s="96"/>
      <c r="I6" s="96"/>
      <c r="J6" s="96"/>
      <c r="K6" s="96"/>
      <c r="L6" s="96"/>
      <c r="M6" s="96"/>
      <c r="N6" s="185"/>
      <c r="O6" s="186"/>
      <c r="P6" s="186"/>
      <c r="Q6" s="186"/>
      <c r="R6" s="186"/>
      <c r="S6" s="186"/>
      <c r="T6" s="45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16384" s="3" customFormat="1" ht="15" customHeight="1" thickBot="1" x14ac:dyDescent="0.3">
      <c r="A7" s="45"/>
      <c r="B7" s="192"/>
      <c r="C7" s="193"/>
      <c r="D7" s="193"/>
      <c r="E7" s="88">
        <v>3</v>
      </c>
      <c r="F7" s="48"/>
      <c r="G7" s="15"/>
      <c r="H7" s="207" t="s">
        <v>110</v>
      </c>
      <c r="I7" s="207"/>
      <c r="J7" s="207"/>
      <c r="K7" s="207"/>
      <c r="L7" s="207"/>
      <c r="M7" s="207"/>
      <c r="N7" s="185"/>
      <c r="O7" s="186"/>
      <c r="P7" s="186"/>
      <c r="Q7" s="186"/>
      <c r="R7" s="186"/>
      <c r="S7" s="186"/>
      <c r="T7" s="45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16384" s="3" customFormat="1" ht="5.0999999999999996" customHeight="1" thickBot="1" x14ac:dyDescent="0.3">
      <c r="A8" s="45"/>
      <c r="B8" s="192"/>
      <c r="C8" s="193"/>
      <c r="D8" s="193"/>
      <c r="E8" s="88"/>
      <c r="F8" s="20"/>
      <c r="G8" s="15"/>
      <c r="H8" s="96"/>
      <c r="I8" s="96"/>
      <c r="J8" s="96"/>
      <c r="K8" s="96"/>
      <c r="L8" s="96"/>
      <c r="M8" s="96"/>
      <c r="N8" s="185"/>
      <c r="O8" s="186"/>
      <c r="P8" s="186"/>
      <c r="Q8" s="186"/>
      <c r="R8" s="186"/>
      <c r="S8" s="186"/>
      <c r="T8" s="45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16384" s="3" customFormat="1" ht="15" customHeight="1" thickBot="1" x14ac:dyDescent="0.3">
      <c r="A9" s="45"/>
      <c r="B9" s="192"/>
      <c r="C9" s="193"/>
      <c r="D9" s="193"/>
      <c r="E9" s="88">
        <v>2</v>
      </c>
      <c r="F9" s="48"/>
      <c r="G9" s="15"/>
      <c r="H9" s="207" t="s">
        <v>111</v>
      </c>
      <c r="I9" s="207"/>
      <c r="J9" s="207"/>
      <c r="K9" s="207"/>
      <c r="L9" s="207"/>
      <c r="M9" s="207"/>
      <c r="N9" s="185"/>
      <c r="O9" s="186"/>
      <c r="P9" s="186"/>
      <c r="Q9" s="186"/>
      <c r="R9" s="186"/>
      <c r="S9" s="186"/>
      <c r="T9" s="45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16384" s="3" customFormat="1" ht="5.0999999999999996" customHeight="1" thickBot="1" x14ac:dyDescent="0.3">
      <c r="A10" s="45"/>
      <c r="B10" s="192"/>
      <c r="C10" s="193"/>
      <c r="D10" s="193"/>
      <c r="E10" s="88"/>
      <c r="F10" s="20"/>
      <c r="G10" s="15"/>
      <c r="H10" s="96"/>
      <c r="I10" s="96"/>
      <c r="J10" s="96"/>
      <c r="K10" s="96"/>
      <c r="L10" s="96"/>
      <c r="M10" s="96"/>
      <c r="N10" s="185"/>
      <c r="O10" s="186"/>
      <c r="P10" s="186"/>
      <c r="Q10" s="186"/>
      <c r="R10" s="186"/>
      <c r="S10" s="186"/>
      <c r="T10" s="4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16384" s="3" customFormat="1" ht="15" customHeight="1" thickBot="1" x14ac:dyDescent="0.3">
      <c r="A11" s="45"/>
      <c r="B11" s="192"/>
      <c r="C11" s="193"/>
      <c r="D11" s="193"/>
      <c r="E11" s="88">
        <v>1</v>
      </c>
      <c r="F11" s="48"/>
      <c r="G11" s="15"/>
      <c r="H11" s="208" t="s">
        <v>2</v>
      </c>
      <c r="I11" s="208"/>
      <c r="J11" s="208"/>
      <c r="K11" s="208"/>
      <c r="L11" s="208"/>
      <c r="M11" s="208"/>
      <c r="N11" s="185"/>
      <c r="O11" s="186"/>
      <c r="P11" s="186"/>
      <c r="Q11" s="186"/>
      <c r="R11" s="186"/>
      <c r="S11" s="186"/>
      <c r="T11" s="45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16384" s="3" customFormat="1" ht="15" customHeight="1" thickBot="1" x14ac:dyDescent="0.3">
      <c r="A12" s="45"/>
      <c r="B12" s="194"/>
      <c r="C12" s="195"/>
      <c r="D12" s="195"/>
      <c r="E12" s="23"/>
      <c r="F12" s="21"/>
      <c r="G12" s="16"/>
      <c r="H12" s="97"/>
      <c r="I12" s="97"/>
      <c r="J12" s="97"/>
      <c r="K12" s="97"/>
      <c r="L12" s="97"/>
      <c r="M12" s="97"/>
      <c r="N12" s="185"/>
      <c r="O12" s="186"/>
      <c r="P12" s="186"/>
      <c r="Q12" s="186"/>
      <c r="R12" s="186"/>
      <c r="S12" s="186"/>
      <c r="T12" s="45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16384" ht="6" customHeight="1" thickBot="1" x14ac:dyDescent="0.3">
      <c r="A13" s="45"/>
      <c r="B13" s="45"/>
      <c r="C13" s="45"/>
      <c r="D13" s="45"/>
      <c r="E13" s="46"/>
      <c r="F13" s="46"/>
      <c r="G13" s="45"/>
      <c r="H13" s="98"/>
      <c r="I13" s="98"/>
      <c r="J13" s="98"/>
      <c r="K13" s="98"/>
      <c r="L13" s="98"/>
      <c r="M13" s="98"/>
      <c r="N13" s="45"/>
      <c r="O13" s="45"/>
      <c r="P13" s="45"/>
      <c r="Q13" s="45"/>
      <c r="R13" s="45"/>
      <c r="S13" s="45"/>
      <c r="T13" s="45"/>
      <c r="Y13" s="38"/>
      <c r="Z13" s="38"/>
      <c r="AG13" s="37"/>
      <c r="AH13" s="37"/>
      <c r="AI13" s="37"/>
      <c r="AJ13" s="37"/>
      <c r="AK13" s="37"/>
      <c r="AL13" s="37"/>
      <c r="AM13" s="37"/>
      <c r="AN13" s="45"/>
      <c r="AO13" s="45"/>
      <c r="AP13" s="45"/>
      <c r="AQ13" s="45"/>
      <c r="AR13" s="45"/>
      <c r="AS13" s="46"/>
      <c r="AT13" s="46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6"/>
      <c r="BN13" s="46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6"/>
      <c r="CH13" s="46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  <c r="DB13" s="46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6"/>
      <c r="DV13" s="46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6"/>
      <c r="EP13" s="46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6"/>
      <c r="FJ13" s="46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6"/>
      <c r="GD13" s="46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6"/>
      <c r="GX13" s="46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6"/>
      <c r="HR13" s="46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6"/>
      <c r="IL13" s="46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6"/>
      <c r="JF13" s="46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6"/>
      <c r="JZ13" s="46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6"/>
      <c r="KT13" s="46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6"/>
      <c r="LN13" s="46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6"/>
      <c r="MH13" s="46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6"/>
      <c r="NB13" s="46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6"/>
      <c r="NV13" s="46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6"/>
      <c r="OP13" s="46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6"/>
      <c r="PJ13" s="46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6"/>
      <c r="QD13" s="46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6"/>
      <c r="QX13" s="46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6"/>
      <c r="RR13" s="46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6"/>
      <c r="SL13" s="46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6"/>
      <c r="TF13" s="46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6"/>
      <c r="TZ13" s="46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6"/>
      <c r="UT13" s="46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6"/>
      <c r="VN13" s="46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6"/>
      <c r="WH13" s="46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6"/>
      <c r="XB13" s="46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6"/>
      <c r="XV13" s="46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6"/>
      <c r="YP13" s="46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6"/>
      <c r="ZJ13" s="46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6"/>
      <c r="AAD13" s="46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6"/>
      <c r="AAX13" s="46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6"/>
      <c r="ABR13" s="46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6"/>
      <c r="ACL13" s="46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6"/>
      <c r="ADF13" s="46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6"/>
      <c r="ADZ13" s="46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6"/>
      <c r="AET13" s="46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6"/>
      <c r="AFN13" s="46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6"/>
      <c r="AGH13" s="46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6"/>
      <c r="AHB13" s="46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6"/>
      <c r="AHV13" s="46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6"/>
      <c r="AIP13" s="46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6"/>
      <c r="AJJ13" s="46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6"/>
      <c r="AKD13" s="46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6"/>
      <c r="AKX13" s="46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6"/>
      <c r="ALR13" s="46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6"/>
      <c r="AML13" s="46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6"/>
      <c r="ANF13" s="46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6"/>
      <c r="ANZ13" s="46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6"/>
      <c r="AOT13" s="46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6"/>
      <c r="APN13" s="46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6"/>
      <c r="AQH13" s="46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6"/>
      <c r="ARB13" s="46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6"/>
      <c r="ARV13" s="46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6"/>
      <c r="ASP13" s="46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6"/>
      <c r="ATJ13" s="46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6"/>
      <c r="AUD13" s="46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6"/>
      <c r="AUX13" s="46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6"/>
      <c r="AVR13" s="46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6"/>
      <c r="AWL13" s="46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6"/>
      <c r="AXF13" s="46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6"/>
      <c r="AXZ13" s="46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6"/>
      <c r="AYT13" s="46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6"/>
      <c r="AZN13" s="46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6"/>
      <c r="BAH13" s="46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6"/>
      <c r="BBB13" s="46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6"/>
      <c r="BBV13" s="46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6"/>
      <c r="BCP13" s="46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6"/>
      <c r="BDJ13" s="46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6"/>
      <c r="BED13" s="46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6"/>
      <c r="BEX13" s="46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6"/>
      <c r="BFR13" s="46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6"/>
      <c r="BGL13" s="46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6"/>
      <c r="BHF13" s="46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6"/>
      <c r="BHZ13" s="46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6"/>
      <c r="BIT13" s="46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6"/>
      <c r="BJN13" s="46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6"/>
      <c r="BKH13" s="46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6"/>
      <c r="BLB13" s="46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6"/>
      <c r="BLV13" s="46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6"/>
      <c r="BMP13" s="46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6"/>
      <c r="BNJ13" s="46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6"/>
      <c r="BOD13" s="46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6"/>
      <c r="BOX13" s="46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6"/>
      <c r="BPR13" s="46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6"/>
      <c r="BQL13" s="46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6"/>
      <c r="BRF13" s="46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6"/>
      <c r="BRZ13" s="46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6"/>
      <c r="BST13" s="46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6"/>
      <c r="BTN13" s="46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6"/>
      <c r="BUH13" s="46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6"/>
      <c r="BVB13" s="46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6"/>
      <c r="BVV13" s="46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6"/>
      <c r="BWP13" s="46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6"/>
      <c r="BXJ13" s="46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6"/>
      <c r="BYD13" s="46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6"/>
      <c r="BYX13" s="46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6"/>
      <c r="BZR13" s="46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6"/>
      <c r="CAL13" s="46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6"/>
      <c r="CBF13" s="46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6"/>
      <c r="CBZ13" s="46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6"/>
      <c r="CCT13" s="46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6"/>
      <c r="CDN13" s="46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6"/>
      <c r="CEH13" s="46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6"/>
      <c r="CFB13" s="46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6"/>
      <c r="CFV13" s="46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6"/>
      <c r="CGP13" s="46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6"/>
      <c r="CHJ13" s="46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6"/>
      <c r="CID13" s="46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6"/>
      <c r="CIX13" s="46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6"/>
      <c r="CJR13" s="46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6"/>
      <c r="CKL13" s="46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6"/>
      <c r="CLF13" s="46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6"/>
      <c r="CLZ13" s="46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6"/>
      <c r="CMT13" s="46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6"/>
      <c r="CNN13" s="46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6"/>
      <c r="COH13" s="46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6"/>
      <c r="CPB13" s="46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6"/>
      <c r="CPV13" s="46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6"/>
      <c r="CQP13" s="46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6"/>
      <c r="CRJ13" s="46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6"/>
      <c r="CSD13" s="46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6"/>
      <c r="CSX13" s="46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6"/>
      <c r="CTR13" s="46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6"/>
      <c r="CUL13" s="46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6"/>
      <c r="CVF13" s="46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6"/>
      <c r="CVZ13" s="46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6"/>
      <c r="CWT13" s="46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6"/>
      <c r="CXN13" s="46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6"/>
      <c r="CYH13" s="46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6"/>
      <c r="CZB13" s="46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6"/>
      <c r="CZV13" s="46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6"/>
      <c r="DAP13" s="46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6"/>
      <c r="DBJ13" s="46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6"/>
      <c r="DCD13" s="46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6"/>
      <c r="DCX13" s="46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6"/>
      <c r="DDR13" s="46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6"/>
      <c r="DEL13" s="46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6"/>
      <c r="DFF13" s="46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6"/>
      <c r="DFZ13" s="46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6"/>
      <c r="DGT13" s="46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6"/>
      <c r="DHN13" s="46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6"/>
      <c r="DIH13" s="46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6"/>
      <c r="DJB13" s="46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6"/>
      <c r="DJV13" s="46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6"/>
      <c r="DKP13" s="46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6"/>
      <c r="DLJ13" s="46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6"/>
      <c r="DMD13" s="46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6"/>
      <c r="DMX13" s="46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6"/>
      <c r="DNR13" s="46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6"/>
      <c r="DOL13" s="46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6"/>
      <c r="DPF13" s="46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6"/>
      <c r="DPZ13" s="46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6"/>
      <c r="DQT13" s="46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6"/>
      <c r="DRN13" s="46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6"/>
      <c r="DSH13" s="46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6"/>
      <c r="DTB13" s="46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6"/>
      <c r="DTV13" s="46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6"/>
      <c r="DUP13" s="46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6"/>
      <c r="DVJ13" s="46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6"/>
      <c r="DWD13" s="46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6"/>
      <c r="DWX13" s="46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6"/>
      <c r="DXR13" s="46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6"/>
      <c r="DYL13" s="46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6"/>
      <c r="DZF13" s="46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6"/>
      <c r="DZZ13" s="46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6"/>
      <c r="EAT13" s="46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6"/>
      <c r="EBN13" s="46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6"/>
      <c r="ECH13" s="46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6"/>
      <c r="EDB13" s="46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6"/>
      <c r="EDV13" s="46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6"/>
      <c r="EEP13" s="46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6"/>
      <c r="EFJ13" s="46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6"/>
      <c r="EGD13" s="46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6"/>
      <c r="EGX13" s="46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6"/>
      <c r="EHR13" s="46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6"/>
      <c r="EIL13" s="46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6"/>
      <c r="EJF13" s="46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6"/>
      <c r="EJZ13" s="46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6"/>
      <c r="EKT13" s="46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6"/>
      <c r="ELN13" s="46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6"/>
      <c r="EMH13" s="46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6"/>
      <c r="ENB13" s="46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6"/>
      <c r="ENV13" s="46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6"/>
      <c r="EOP13" s="46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6"/>
      <c r="EPJ13" s="46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6"/>
      <c r="EQD13" s="46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6"/>
      <c r="EQX13" s="46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6"/>
      <c r="ERR13" s="46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6"/>
      <c r="ESL13" s="46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6"/>
      <c r="ETF13" s="46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6"/>
      <c r="ETZ13" s="46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6"/>
      <c r="EUT13" s="46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6"/>
      <c r="EVN13" s="46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6"/>
      <c r="EWH13" s="46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6"/>
      <c r="EXB13" s="46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6"/>
      <c r="EXV13" s="46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6"/>
      <c r="EYP13" s="46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6"/>
      <c r="EZJ13" s="46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6"/>
      <c r="FAD13" s="46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6"/>
      <c r="FAX13" s="46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6"/>
      <c r="FBR13" s="46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6"/>
      <c r="FCL13" s="46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6"/>
      <c r="FDF13" s="46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6"/>
      <c r="FDZ13" s="46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6"/>
      <c r="FET13" s="46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6"/>
      <c r="FFN13" s="46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6"/>
      <c r="FGH13" s="46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6"/>
      <c r="FHB13" s="46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6"/>
      <c r="FHV13" s="46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6"/>
      <c r="FIP13" s="46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6"/>
      <c r="FJJ13" s="46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6"/>
      <c r="FKD13" s="46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6"/>
      <c r="FKX13" s="46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6"/>
      <c r="FLR13" s="46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6"/>
      <c r="FML13" s="46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6"/>
      <c r="FNF13" s="46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6"/>
      <c r="FNZ13" s="46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6"/>
      <c r="FOT13" s="46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6"/>
      <c r="FPN13" s="46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6"/>
      <c r="FQH13" s="46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6"/>
      <c r="FRB13" s="46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6"/>
      <c r="FRV13" s="46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6"/>
      <c r="FSP13" s="46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6"/>
      <c r="FTJ13" s="46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6"/>
      <c r="FUD13" s="46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6"/>
      <c r="FUX13" s="46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6"/>
      <c r="FVR13" s="46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6"/>
      <c r="FWL13" s="46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6"/>
      <c r="FXF13" s="46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6"/>
      <c r="FXZ13" s="46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6"/>
      <c r="FYT13" s="46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6"/>
      <c r="FZN13" s="46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6"/>
      <c r="GAH13" s="46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6"/>
      <c r="GBB13" s="46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6"/>
      <c r="GBV13" s="46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6"/>
      <c r="GCP13" s="46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6"/>
      <c r="GDJ13" s="46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6"/>
      <c r="GED13" s="46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6"/>
      <c r="GEX13" s="46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6"/>
      <c r="GFR13" s="46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6"/>
      <c r="GGL13" s="46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6"/>
      <c r="GHF13" s="46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6"/>
      <c r="GHZ13" s="46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6"/>
      <c r="GIT13" s="46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6"/>
      <c r="GJN13" s="46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6"/>
      <c r="GKH13" s="46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6"/>
      <c r="GLB13" s="46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6"/>
      <c r="GLV13" s="46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6"/>
      <c r="GMP13" s="46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6"/>
      <c r="GNJ13" s="46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6"/>
      <c r="GOD13" s="46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6"/>
      <c r="GOX13" s="46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6"/>
      <c r="GPR13" s="46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6"/>
      <c r="GQL13" s="46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6"/>
      <c r="GRF13" s="46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6"/>
      <c r="GRZ13" s="46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6"/>
      <c r="GST13" s="46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6"/>
      <c r="GTN13" s="46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6"/>
      <c r="GUH13" s="46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6"/>
      <c r="GVB13" s="46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6"/>
      <c r="GVV13" s="46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6"/>
      <c r="GWP13" s="46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6"/>
      <c r="GXJ13" s="46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6"/>
      <c r="GYD13" s="46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6"/>
      <c r="GYX13" s="46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6"/>
      <c r="GZR13" s="46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6"/>
      <c r="HAL13" s="46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6"/>
      <c r="HBF13" s="46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6"/>
      <c r="HBZ13" s="46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6"/>
      <c r="HCT13" s="46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6"/>
      <c r="HDN13" s="46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6"/>
      <c r="HEH13" s="46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6"/>
      <c r="HFB13" s="46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6"/>
      <c r="HFV13" s="46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6"/>
      <c r="HGP13" s="46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6"/>
      <c r="HHJ13" s="46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6"/>
      <c r="HID13" s="46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6"/>
      <c r="HIX13" s="46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6"/>
      <c r="HJR13" s="46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6"/>
      <c r="HKL13" s="46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6"/>
      <c r="HLF13" s="46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6"/>
      <c r="HLZ13" s="46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6"/>
      <c r="HMT13" s="46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6"/>
      <c r="HNN13" s="46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6"/>
      <c r="HOH13" s="46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6"/>
      <c r="HPB13" s="46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6"/>
      <c r="HPV13" s="46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6"/>
      <c r="HQP13" s="46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6"/>
      <c r="HRJ13" s="46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6"/>
      <c r="HSD13" s="46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6"/>
      <c r="HSX13" s="46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6"/>
      <c r="HTR13" s="46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6"/>
      <c r="HUL13" s="46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6"/>
      <c r="HVF13" s="46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6"/>
      <c r="HVZ13" s="46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6"/>
      <c r="HWT13" s="46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6"/>
      <c r="HXN13" s="46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6"/>
      <c r="HYH13" s="46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6"/>
      <c r="HZB13" s="46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6"/>
      <c r="HZV13" s="46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6"/>
      <c r="IAP13" s="46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6"/>
      <c r="IBJ13" s="46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6"/>
      <c r="ICD13" s="46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6"/>
      <c r="ICX13" s="46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6"/>
      <c r="IDR13" s="46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6"/>
      <c r="IEL13" s="46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6"/>
      <c r="IFF13" s="46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6"/>
      <c r="IFZ13" s="46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6"/>
      <c r="IGT13" s="46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6"/>
      <c r="IHN13" s="46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6"/>
      <c r="IIH13" s="46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6"/>
      <c r="IJB13" s="46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6"/>
      <c r="IJV13" s="46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6"/>
      <c r="IKP13" s="46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6"/>
      <c r="ILJ13" s="46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6"/>
      <c r="IMD13" s="46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6"/>
      <c r="IMX13" s="46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6"/>
      <c r="INR13" s="46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6"/>
      <c r="IOL13" s="46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6"/>
      <c r="IPF13" s="46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6"/>
      <c r="IPZ13" s="46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6"/>
      <c r="IQT13" s="46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6"/>
      <c r="IRN13" s="46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6"/>
      <c r="ISH13" s="46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6"/>
      <c r="ITB13" s="46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6"/>
      <c r="ITV13" s="46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6"/>
      <c r="IUP13" s="46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6"/>
      <c r="IVJ13" s="46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6"/>
      <c r="IWD13" s="46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6"/>
      <c r="IWX13" s="46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6"/>
      <c r="IXR13" s="46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6"/>
      <c r="IYL13" s="46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6"/>
      <c r="IZF13" s="46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6"/>
      <c r="IZZ13" s="46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6"/>
      <c r="JAT13" s="46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6"/>
      <c r="JBN13" s="46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6"/>
      <c r="JCH13" s="46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6"/>
      <c r="JDB13" s="46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6"/>
      <c r="JDV13" s="46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6"/>
      <c r="JEP13" s="46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6"/>
      <c r="JFJ13" s="46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6"/>
      <c r="JGD13" s="46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6"/>
      <c r="JGX13" s="46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6"/>
      <c r="JHR13" s="46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6"/>
      <c r="JIL13" s="46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6"/>
      <c r="JJF13" s="46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6"/>
      <c r="JJZ13" s="46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6"/>
      <c r="JKT13" s="46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6"/>
      <c r="JLN13" s="46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6"/>
      <c r="JMH13" s="46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6"/>
      <c r="JNB13" s="46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6"/>
      <c r="JNV13" s="46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6"/>
      <c r="JOP13" s="46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6"/>
      <c r="JPJ13" s="46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6"/>
      <c r="JQD13" s="46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6"/>
      <c r="JQX13" s="46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6"/>
      <c r="JRR13" s="46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6"/>
      <c r="JSL13" s="46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6"/>
      <c r="JTF13" s="46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6"/>
      <c r="JTZ13" s="46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6"/>
      <c r="JUT13" s="46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6"/>
      <c r="JVN13" s="46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6"/>
      <c r="JWH13" s="46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6"/>
      <c r="JXB13" s="46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6"/>
      <c r="JXV13" s="46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6"/>
      <c r="JYP13" s="46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6"/>
      <c r="JZJ13" s="46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6"/>
      <c r="KAD13" s="46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6"/>
      <c r="KAX13" s="46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6"/>
      <c r="KBR13" s="46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6"/>
      <c r="KCL13" s="46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6"/>
      <c r="KDF13" s="46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6"/>
      <c r="KDZ13" s="46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6"/>
      <c r="KET13" s="46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6"/>
      <c r="KFN13" s="46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6"/>
      <c r="KGH13" s="46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6"/>
      <c r="KHB13" s="46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6"/>
      <c r="KHV13" s="46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6"/>
      <c r="KIP13" s="46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6"/>
      <c r="KJJ13" s="46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6"/>
      <c r="KKD13" s="46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6"/>
      <c r="KKX13" s="46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6"/>
      <c r="KLR13" s="46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6"/>
      <c r="KML13" s="46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6"/>
      <c r="KNF13" s="46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6"/>
      <c r="KNZ13" s="46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6"/>
      <c r="KOT13" s="46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6"/>
      <c r="KPN13" s="46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6"/>
      <c r="KQH13" s="46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6"/>
      <c r="KRB13" s="46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6"/>
      <c r="KRV13" s="46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6"/>
      <c r="KSP13" s="46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6"/>
      <c r="KTJ13" s="46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6"/>
      <c r="KUD13" s="46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6"/>
      <c r="KUX13" s="46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6"/>
      <c r="KVR13" s="46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6"/>
      <c r="KWL13" s="46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6"/>
      <c r="KXF13" s="46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6"/>
      <c r="KXZ13" s="46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6"/>
      <c r="KYT13" s="46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6"/>
      <c r="KZN13" s="46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6"/>
      <c r="LAH13" s="46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6"/>
      <c r="LBB13" s="46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6"/>
      <c r="LBV13" s="46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6"/>
      <c r="LCP13" s="46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6"/>
      <c r="LDJ13" s="46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6"/>
      <c r="LED13" s="46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6"/>
      <c r="LEX13" s="46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6"/>
      <c r="LFR13" s="46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6"/>
      <c r="LGL13" s="46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6"/>
      <c r="LHF13" s="46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6"/>
      <c r="LHZ13" s="46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6"/>
      <c r="LIT13" s="46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6"/>
      <c r="LJN13" s="46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6"/>
      <c r="LKH13" s="46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6"/>
      <c r="LLB13" s="46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6"/>
      <c r="LLV13" s="46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6"/>
      <c r="LMP13" s="46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6"/>
      <c r="LNJ13" s="46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6"/>
      <c r="LOD13" s="46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6"/>
      <c r="LOX13" s="46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6"/>
      <c r="LPR13" s="46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6"/>
      <c r="LQL13" s="46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6"/>
      <c r="LRF13" s="46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6"/>
      <c r="LRZ13" s="46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6"/>
      <c r="LST13" s="46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6"/>
      <c r="LTN13" s="46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6"/>
      <c r="LUH13" s="46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6"/>
      <c r="LVB13" s="46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6"/>
      <c r="LVV13" s="46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6"/>
      <c r="LWP13" s="46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6"/>
      <c r="LXJ13" s="46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6"/>
      <c r="LYD13" s="46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6"/>
      <c r="LYX13" s="46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6"/>
      <c r="LZR13" s="46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6"/>
      <c r="MAL13" s="46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6"/>
      <c r="MBF13" s="46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6"/>
      <c r="MBZ13" s="46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6"/>
      <c r="MCT13" s="46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6"/>
      <c r="MDN13" s="46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6"/>
      <c r="MEH13" s="46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6"/>
      <c r="MFB13" s="46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6"/>
      <c r="MFV13" s="46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6"/>
      <c r="MGP13" s="46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6"/>
      <c r="MHJ13" s="46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6"/>
      <c r="MID13" s="46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6"/>
      <c r="MIX13" s="46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6"/>
      <c r="MJR13" s="46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6"/>
      <c r="MKL13" s="46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6"/>
      <c r="MLF13" s="46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6"/>
      <c r="MLZ13" s="46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6"/>
      <c r="MMT13" s="46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6"/>
      <c r="MNN13" s="46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6"/>
      <c r="MOH13" s="46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6"/>
      <c r="MPB13" s="46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6"/>
      <c r="MPV13" s="46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6"/>
      <c r="MQP13" s="46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6"/>
      <c r="MRJ13" s="46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6"/>
      <c r="MSD13" s="46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6"/>
      <c r="MSX13" s="46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6"/>
      <c r="MTR13" s="46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6"/>
      <c r="MUL13" s="46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6"/>
      <c r="MVF13" s="46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6"/>
      <c r="MVZ13" s="46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6"/>
      <c r="MWT13" s="46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6"/>
      <c r="MXN13" s="46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6"/>
      <c r="MYH13" s="46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6"/>
      <c r="MZB13" s="46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6"/>
      <c r="MZV13" s="46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6"/>
      <c r="NAP13" s="46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6"/>
      <c r="NBJ13" s="46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6"/>
      <c r="NCD13" s="46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6"/>
      <c r="NCX13" s="46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6"/>
      <c r="NDR13" s="46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6"/>
      <c r="NEL13" s="46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6"/>
      <c r="NFF13" s="46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6"/>
      <c r="NFZ13" s="46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6"/>
      <c r="NGT13" s="46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6"/>
      <c r="NHN13" s="46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6"/>
      <c r="NIH13" s="46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6"/>
      <c r="NJB13" s="46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6"/>
      <c r="NJV13" s="46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6"/>
      <c r="NKP13" s="46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6"/>
      <c r="NLJ13" s="46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6"/>
      <c r="NMD13" s="46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6"/>
      <c r="NMX13" s="46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6"/>
      <c r="NNR13" s="46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6"/>
      <c r="NOL13" s="46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6"/>
      <c r="NPF13" s="46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6"/>
      <c r="NPZ13" s="46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6"/>
      <c r="NQT13" s="46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6"/>
      <c r="NRN13" s="46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6"/>
      <c r="NSH13" s="46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6"/>
      <c r="NTB13" s="46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6"/>
      <c r="NTV13" s="46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6"/>
      <c r="NUP13" s="46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6"/>
      <c r="NVJ13" s="46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6"/>
      <c r="NWD13" s="46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6"/>
      <c r="NWX13" s="46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6"/>
      <c r="NXR13" s="46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6"/>
      <c r="NYL13" s="46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6"/>
      <c r="NZF13" s="46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6"/>
      <c r="NZZ13" s="46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6"/>
      <c r="OAT13" s="46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6"/>
      <c r="OBN13" s="46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6"/>
      <c r="OCH13" s="46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6"/>
      <c r="ODB13" s="46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6"/>
      <c r="ODV13" s="46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6"/>
      <c r="OEP13" s="46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6"/>
      <c r="OFJ13" s="46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6"/>
      <c r="OGD13" s="46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6"/>
      <c r="OGX13" s="46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6"/>
      <c r="OHR13" s="46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6"/>
      <c r="OIL13" s="46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6"/>
      <c r="OJF13" s="46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6"/>
      <c r="OJZ13" s="46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6"/>
      <c r="OKT13" s="46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6"/>
      <c r="OLN13" s="46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6"/>
      <c r="OMH13" s="46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6"/>
      <c r="ONB13" s="46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6"/>
      <c r="ONV13" s="46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6"/>
      <c r="OOP13" s="46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6"/>
      <c r="OPJ13" s="46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6"/>
      <c r="OQD13" s="46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6"/>
      <c r="OQX13" s="46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6"/>
      <c r="ORR13" s="46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6"/>
      <c r="OSL13" s="46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6"/>
      <c r="OTF13" s="46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6"/>
      <c r="OTZ13" s="46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6"/>
      <c r="OUT13" s="46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6"/>
      <c r="OVN13" s="46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6"/>
      <c r="OWH13" s="46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6"/>
      <c r="OXB13" s="46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6"/>
      <c r="OXV13" s="46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6"/>
      <c r="OYP13" s="46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6"/>
      <c r="OZJ13" s="46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6"/>
      <c r="PAD13" s="46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6"/>
      <c r="PAX13" s="46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6"/>
      <c r="PBR13" s="46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6"/>
      <c r="PCL13" s="46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6"/>
      <c r="PDF13" s="46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6"/>
      <c r="PDZ13" s="46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6"/>
      <c r="PET13" s="46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6"/>
      <c r="PFN13" s="46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6"/>
      <c r="PGH13" s="46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6"/>
      <c r="PHB13" s="46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6"/>
      <c r="PHV13" s="46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6"/>
      <c r="PIP13" s="46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6"/>
      <c r="PJJ13" s="46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6"/>
      <c r="PKD13" s="46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6"/>
      <c r="PKX13" s="46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6"/>
      <c r="PLR13" s="46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6"/>
      <c r="PML13" s="46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6"/>
      <c r="PNF13" s="46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6"/>
      <c r="PNZ13" s="46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6"/>
      <c r="POT13" s="46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6"/>
      <c r="PPN13" s="46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6"/>
      <c r="PQH13" s="46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6"/>
      <c r="PRB13" s="46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6"/>
      <c r="PRV13" s="46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6"/>
      <c r="PSP13" s="46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6"/>
      <c r="PTJ13" s="46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6"/>
      <c r="PUD13" s="46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6"/>
      <c r="PUX13" s="46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6"/>
      <c r="PVR13" s="46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6"/>
      <c r="PWL13" s="46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6"/>
      <c r="PXF13" s="46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6"/>
      <c r="PXZ13" s="46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6"/>
      <c r="PYT13" s="46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6"/>
      <c r="PZN13" s="46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6"/>
      <c r="QAH13" s="46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6"/>
      <c r="QBB13" s="46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6"/>
      <c r="QBV13" s="46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6"/>
      <c r="QCP13" s="46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6"/>
      <c r="QDJ13" s="46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6"/>
      <c r="QED13" s="46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6"/>
      <c r="QEX13" s="46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6"/>
      <c r="QFR13" s="46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6"/>
      <c r="QGL13" s="46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6"/>
      <c r="QHF13" s="46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6"/>
      <c r="QHZ13" s="46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6"/>
      <c r="QIT13" s="46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6"/>
      <c r="QJN13" s="46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6"/>
      <c r="QKH13" s="46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6"/>
      <c r="QLB13" s="46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6"/>
      <c r="QLV13" s="46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6"/>
      <c r="QMP13" s="46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6"/>
      <c r="QNJ13" s="46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6"/>
      <c r="QOD13" s="46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6"/>
      <c r="QOX13" s="46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6"/>
      <c r="QPR13" s="46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6"/>
      <c r="QQL13" s="46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6"/>
      <c r="QRF13" s="46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6"/>
      <c r="QRZ13" s="46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6"/>
      <c r="QST13" s="46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6"/>
      <c r="QTN13" s="46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6"/>
      <c r="QUH13" s="46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6"/>
      <c r="QVB13" s="46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6"/>
      <c r="QVV13" s="46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6"/>
      <c r="QWP13" s="46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6"/>
      <c r="QXJ13" s="46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6"/>
      <c r="QYD13" s="46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6"/>
      <c r="QYX13" s="46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6"/>
      <c r="QZR13" s="46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6"/>
      <c r="RAL13" s="46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6"/>
      <c r="RBF13" s="46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6"/>
      <c r="RBZ13" s="46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6"/>
      <c r="RCT13" s="46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6"/>
      <c r="RDN13" s="46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6"/>
      <c r="REH13" s="46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6"/>
      <c r="RFB13" s="46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6"/>
      <c r="RFV13" s="46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6"/>
      <c r="RGP13" s="46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6"/>
      <c r="RHJ13" s="46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6"/>
      <c r="RID13" s="46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6"/>
      <c r="RIX13" s="46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6"/>
      <c r="RJR13" s="46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6"/>
      <c r="RKL13" s="46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6"/>
      <c r="RLF13" s="46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6"/>
      <c r="RLZ13" s="46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6"/>
      <c r="RMT13" s="46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6"/>
      <c r="RNN13" s="46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6"/>
      <c r="ROH13" s="46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6"/>
      <c r="RPB13" s="46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6"/>
      <c r="RPV13" s="46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6"/>
      <c r="RQP13" s="46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6"/>
      <c r="RRJ13" s="46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6"/>
      <c r="RSD13" s="46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6"/>
      <c r="RSX13" s="46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6"/>
      <c r="RTR13" s="46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6"/>
      <c r="RUL13" s="46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6"/>
      <c r="RVF13" s="46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6"/>
      <c r="RVZ13" s="46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6"/>
      <c r="RWT13" s="46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6"/>
      <c r="RXN13" s="46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6"/>
      <c r="RYH13" s="46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6"/>
      <c r="RZB13" s="46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6"/>
      <c r="RZV13" s="46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6"/>
      <c r="SAP13" s="46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6"/>
      <c r="SBJ13" s="46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6"/>
      <c r="SCD13" s="46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6"/>
      <c r="SCX13" s="46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6"/>
      <c r="SDR13" s="46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6"/>
      <c r="SEL13" s="46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6"/>
      <c r="SFF13" s="46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6"/>
      <c r="SFZ13" s="46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6"/>
      <c r="SGT13" s="46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6"/>
      <c r="SHN13" s="46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6"/>
      <c r="SIH13" s="46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6"/>
      <c r="SJB13" s="46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6"/>
      <c r="SJV13" s="46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6"/>
      <c r="SKP13" s="46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6"/>
      <c r="SLJ13" s="46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6"/>
      <c r="SMD13" s="46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6"/>
      <c r="SMX13" s="46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6"/>
      <c r="SNR13" s="46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6"/>
      <c r="SOL13" s="46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6"/>
      <c r="SPF13" s="46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6"/>
      <c r="SPZ13" s="46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6"/>
      <c r="SQT13" s="46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6"/>
      <c r="SRN13" s="46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6"/>
      <c r="SSH13" s="46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6"/>
      <c r="STB13" s="46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6"/>
      <c r="STV13" s="46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6"/>
      <c r="SUP13" s="46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6"/>
      <c r="SVJ13" s="46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6"/>
      <c r="SWD13" s="46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6"/>
      <c r="SWX13" s="46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6"/>
      <c r="SXR13" s="46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6"/>
      <c r="SYL13" s="46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6"/>
      <c r="SZF13" s="46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6"/>
      <c r="SZZ13" s="46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6"/>
      <c r="TAT13" s="46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6"/>
      <c r="TBN13" s="46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6"/>
      <c r="TCH13" s="46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6"/>
      <c r="TDB13" s="46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6"/>
      <c r="TDV13" s="46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6"/>
      <c r="TEP13" s="46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6"/>
      <c r="TFJ13" s="46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6"/>
      <c r="TGD13" s="46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6"/>
      <c r="TGX13" s="46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6"/>
      <c r="THR13" s="46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6"/>
      <c r="TIL13" s="46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6"/>
      <c r="TJF13" s="46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6"/>
      <c r="TJZ13" s="46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6"/>
      <c r="TKT13" s="46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6"/>
      <c r="TLN13" s="46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6"/>
      <c r="TMH13" s="46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6"/>
      <c r="TNB13" s="46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6"/>
      <c r="TNV13" s="46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6"/>
      <c r="TOP13" s="46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6"/>
      <c r="TPJ13" s="46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6"/>
      <c r="TQD13" s="46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6"/>
      <c r="TQX13" s="46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6"/>
      <c r="TRR13" s="46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6"/>
      <c r="TSL13" s="46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6"/>
      <c r="TTF13" s="46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6"/>
      <c r="TTZ13" s="46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6"/>
      <c r="TUT13" s="46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6"/>
      <c r="TVN13" s="46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6"/>
      <c r="TWH13" s="46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6"/>
      <c r="TXB13" s="46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6"/>
      <c r="TXV13" s="46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6"/>
      <c r="TYP13" s="46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6"/>
      <c r="TZJ13" s="46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6"/>
      <c r="UAD13" s="46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6"/>
      <c r="UAX13" s="46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6"/>
      <c r="UBR13" s="46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6"/>
      <c r="UCL13" s="46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6"/>
      <c r="UDF13" s="46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6"/>
      <c r="UDZ13" s="46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6"/>
      <c r="UET13" s="46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6"/>
      <c r="UFN13" s="46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6"/>
      <c r="UGH13" s="46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6"/>
      <c r="UHB13" s="46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6"/>
      <c r="UHV13" s="46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6"/>
      <c r="UIP13" s="46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6"/>
      <c r="UJJ13" s="46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6"/>
      <c r="UKD13" s="46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6"/>
      <c r="UKX13" s="46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6"/>
      <c r="ULR13" s="46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6"/>
      <c r="UML13" s="46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6"/>
      <c r="UNF13" s="46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6"/>
      <c r="UNZ13" s="46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6"/>
      <c r="UOT13" s="46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6"/>
      <c r="UPN13" s="46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6"/>
      <c r="UQH13" s="46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6"/>
      <c r="URB13" s="46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6"/>
      <c r="URV13" s="46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6"/>
      <c r="USP13" s="46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6"/>
      <c r="UTJ13" s="46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6"/>
      <c r="UUD13" s="46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6"/>
      <c r="UUX13" s="46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6"/>
      <c r="UVR13" s="46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6"/>
      <c r="UWL13" s="46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6"/>
      <c r="UXF13" s="46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6"/>
      <c r="UXZ13" s="46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6"/>
      <c r="UYT13" s="46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6"/>
      <c r="UZN13" s="46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6"/>
      <c r="VAH13" s="46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6"/>
      <c r="VBB13" s="46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6"/>
      <c r="VBV13" s="46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6"/>
      <c r="VCP13" s="46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6"/>
      <c r="VDJ13" s="46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6"/>
      <c r="VED13" s="46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6"/>
      <c r="VEX13" s="46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6"/>
      <c r="VFR13" s="46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6"/>
      <c r="VGL13" s="46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6"/>
      <c r="VHF13" s="46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6"/>
      <c r="VHZ13" s="46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6"/>
      <c r="VIT13" s="46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6"/>
      <c r="VJN13" s="46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6"/>
      <c r="VKH13" s="46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6"/>
      <c r="VLB13" s="46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6"/>
      <c r="VLV13" s="46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6"/>
      <c r="VMP13" s="46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6"/>
      <c r="VNJ13" s="46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6"/>
      <c r="VOD13" s="46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6"/>
      <c r="VOX13" s="46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6"/>
      <c r="VPR13" s="46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6"/>
      <c r="VQL13" s="46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6"/>
      <c r="VRF13" s="46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6"/>
      <c r="VRZ13" s="46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6"/>
      <c r="VST13" s="46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6"/>
      <c r="VTN13" s="46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6"/>
      <c r="VUH13" s="46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6"/>
      <c r="VVB13" s="46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6"/>
      <c r="VVV13" s="46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6"/>
      <c r="VWP13" s="46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6"/>
      <c r="VXJ13" s="46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6"/>
      <c r="VYD13" s="46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6"/>
      <c r="VYX13" s="46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6"/>
      <c r="VZR13" s="46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6"/>
      <c r="WAL13" s="46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6"/>
      <c r="WBF13" s="46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6"/>
      <c r="WBZ13" s="46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6"/>
      <c r="WCT13" s="46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6"/>
      <c r="WDN13" s="46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6"/>
      <c r="WEH13" s="46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6"/>
      <c r="WFB13" s="46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6"/>
      <c r="WFV13" s="46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6"/>
      <c r="WGP13" s="46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6"/>
      <c r="WHJ13" s="46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6"/>
      <c r="WID13" s="46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6"/>
      <c r="WIX13" s="46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6"/>
      <c r="WJR13" s="46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6"/>
      <c r="WKL13" s="46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6"/>
      <c r="WLF13" s="46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6"/>
      <c r="WLZ13" s="46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6"/>
      <c r="WMT13" s="46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6"/>
      <c r="WNN13" s="46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6"/>
      <c r="WOH13" s="46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6"/>
      <c r="WPB13" s="46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6"/>
      <c r="WPV13" s="46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6"/>
      <c r="WQP13" s="46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6"/>
      <c r="WRJ13" s="46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6"/>
      <c r="WSD13" s="46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6"/>
      <c r="WSX13" s="46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6"/>
      <c r="WTR13" s="46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6"/>
      <c r="WUL13" s="46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6"/>
      <c r="WVF13" s="46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6"/>
      <c r="WVZ13" s="46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6"/>
      <c r="WWT13" s="46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6"/>
      <c r="WXN13" s="46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6"/>
      <c r="WYH13" s="46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6"/>
      <c r="WZB13" s="46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6"/>
      <c r="WZV13" s="46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6"/>
      <c r="XAP13" s="46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6"/>
      <c r="XBJ13" s="46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6"/>
      <c r="XCD13" s="46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6"/>
      <c r="XCX13" s="46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6"/>
      <c r="XDR13" s="46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6"/>
      <c r="XEL13" s="46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  <c r="XFD13" s="45"/>
    </row>
    <row r="14" spans="1:16384" ht="15" customHeight="1" thickBot="1" x14ac:dyDescent="0.3">
      <c r="A14" s="45"/>
      <c r="B14" s="190" t="s">
        <v>102</v>
      </c>
      <c r="C14" s="191"/>
      <c r="D14" s="191"/>
      <c r="E14" s="19"/>
      <c r="F14" s="22"/>
      <c r="G14" s="5"/>
      <c r="H14" s="99"/>
      <c r="I14" s="99"/>
      <c r="J14" s="99"/>
      <c r="K14" s="99"/>
      <c r="L14" s="99"/>
      <c r="M14" s="99"/>
      <c r="N14" s="177" t="s">
        <v>216</v>
      </c>
      <c r="O14" s="178"/>
      <c r="P14" s="179"/>
      <c r="Q14" s="177" t="s">
        <v>215</v>
      </c>
      <c r="R14" s="178"/>
      <c r="S14" s="179"/>
      <c r="T14" s="45"/>
    </row>
    <row r="15" spans="1:16384" s="3" customFormat="1" ht="15" customHeight="1" thickBot="1" x14ac:dyDescent="0.3">
      <c r="A15" s="45"/>
      <c r="B15" s="192"/>
      <c r="C15" s="193"/>
      <c r="D15" s="193"/>
      <c r="E15" s="88">
        <v>5</v>
      </c>
      <c r="F15" s="48"/>
      <c r="G15" s="15"/>
      <c r="H15" s="91" t="s">
        <v>222</v>
      </c>
      <c r="I15" s="91"/>
      <c r="J15" s="91"/>
      <c r="K15" s="91"/>
      <c r="L15" s="91"/>
      <c r="M15" s="91"/>
      <c r="N15" s="173"/>
      <c r="O15" s="174"/>
      <c r="P15" s="180"/>
      <c r="Q15" s="173"/>
      <c r="R15" s="174"/>
      <c r="S15" s="180"/>
      <c r="T15" s="45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16384" s="3" customFormat="1" ht="5.0999999999999996" customHeight="1" thickBot="1" x14ac:dyDescent="0.3">
      <c r="A16" s="45"/>
      <c r="B16" s="192"/>
      <c r="C16" s="193"/>
      <c r="D16" s="193"/>
      <c r="E16" s="88"/>
      <c r="F16" s="20"/>
      <c r="G16" s="15"/>
      <c r="H16" s="96"/>
      <c r="I16" s="96"/>
      <c r="J16" s="96"/>
      <c r="K16" s="96"/>
      <c r="L16" s="96"/>
      <c r="M16" s="96"/>
      <c r="N16" s="173"/>
      <c r="O16" s="174"/>
      <c r="P16" s="180"/>
      <c r="Q16" s="173"/>
      <c r="R16" s="174"/>
      <c r="S16" s="180"/>
      <c r="T16" s="45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16384" s="3" customFormat="1" ht="15" customHeight="1" thickBot="1" x14ac:dyDescent="0.3">
      <c r="A17" s="45"/>
      <c r="B17" s="192"/>
      <c r="C17" s="193"/>
      <c r="D17" s="193"/>
      <c r="E17" s="88">
        <v>4</v>
      </c>
      <c r="F17" s="48"/>
      <c r="G17" s="15"/>
      <c r="H17" s="207" t="s">
        <v>112</v>
      </c>
      <c r="I17" s="207"/>
      <c r="J17" s="207"/>
      <c r="K17" s="207"/>
      <c r="L17" s="207"/>
      <c r="M17" s="207"/>
      <c r="N17" s="173"/>
      <c r="O17" s="174"/>
      <c r="P17" s="180"/>
      <c r="Q17" s="173"/>
      <c r="R17" s="174"/>
      <c r="S17" s="180"/>
      <c r="T17" s="45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16384" s="3" customFormat="1" ht="5.0999999999999996" customHeight="1" thickBot="1" x14ac:dyDescent="0.3">
      <c r="A18" s="45"/>
      <c r="B18" s="192"/>
      <c r="C18" s="193"/>
      <c r="D18" s="193"/>
      <c r="E18" s="88"/>
      <c r="F18" s="20"/>
      <c r="G18" s="15"/>
      <c r="H18" s="96"/>
      <c r="I18" s="96"/>
      <c r="J18" s="96"/>
      <c r="K18" s="96"/>
      <c r="L18" s="96"/>
      <c r="M18" s="96"/>
      <c r="N18" s="173"/>
      <c r="O18" s="174"/>
      <c r="P18" s="180"/>
      <c r="Q18" s="173"/>
      <c r="R18" s="174"/>
      <c r="S18" s="180"/>
      <c r="T18" s="4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16384" s="3" customFormat="1" ht="15" customHeight="1" thickBot="1" x14ac:dyDescent="0.3">
      <c r="A19" s="45"/>
      <c r="B19" s="192"/>
      <c r="C19" s="193"/>
      <c r="D19" s="193"/>
      <c r="E19" s="88">
        <v>3</v>
      </c>
      <c r="F19" s="48"/>
      <c r="G19" s="15"/>
      <c r="H19" s="207" t="s">
        <v>29</v>
      </c>
      <c r="I19" s="207"/>
      <c r="J19" s="207"/>
      <c r="K19" s="207"/>
      <c r="L19" s="207"/>
      <c r="M19" s="207"/>
      <c r="N19" s="173"/>
      <c r="O19" s="174"/>
      <c r="P19" s="180"/>
      <c r="Q19" s="173"/>
      <c r="R19" s="174"/>
      <c r="S19" s="180"/>
      <c r="T19" s="45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16384" s="3" customFormat="1" ht="5.0999999999999996" customHeight="1" thickBot="1" x14ac:dyDescent="0.3">
      <c r="A20" s="45"/>
      <c r="B20" s="192"/>
      <c r="C20" s="193"/>
      <c r="D20" s="193"/>
      <c r="E20" s="88"/>
      <c r="F20" s="20"/>
      <c r="G20" s="15"/>
      <c r="H20" s="96"/>
      <c r="I20" s="96"/>
      <c r="J20" s="96"/>
      <c r="K20" s="96"/>
      <c r="L20" s="96"/>
      <c r="M20" s="96"/>
      <c r="N20" s="173"/>
      <c r="O20" s="174"/>
      <c r="P20" s="180"/>
      <c r="Q20" s="173"/>
      <c r="R20" s="174"/>
      <c r="S20" s="180"/>
      <c r="T20" s="45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16384" s="3" customFormat="1" ht="15" customHeight="1" thickBot="1" x14ac:dyDescent="0.3">
      <c r="A21" s="45"/>
      <c r="B21" s="192"/>
      <c r="C21" s="193"/>
      <c r="D21" s="193"/>
      <c r="E21" s="88">
        <v>1</v>
      </c>
      <c r="F21" s="48"/>
      <c r="G21" s="15"/>
      <c r="H21" s="211" t="s">
        <v>113</v>
      </c>
      <c r="I21" s="211"/>
      <c r="J21" s="211"/>
      <c r="K21" s="211"/>
      <c r="L21" s="211"/>
      <c r="M21" s="211"/>
      <c r="N21" s="173"/>
      <c r="O21" s="174"/>
      <c r="P21" s="180"/>
      <c r="Q21" s="173"/>
      <c r="R21" s="174"/>
      <c r="S21" s="180"/>
      <c r="T21" s="45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16384" s="3" customFormat="1" ht="5.0999999999999996" customHeight="1" thickBot="1" x14ac:dyDescent="0.3">
      <c r="A22" s="45"/>
      <c r="B22" s="192"/>
      <c r="C22" s="193"/>
      <c r="D22" s="193"/>
      <c r="E22" s="88"/>
      <c r="F22" s="20"/>
      <c r="G22" s="15"/>
      <c r="H22" s="96"/>
      <c r="I22" s="96"/>
      <c r="J22" s="96"/>
      <c r="K22" s="96"/>
      <c r="L22" s="96"/>
      <c r="M22" s="96"/>
      <c r="N22" s="173"/>
      <c r="O22" s="174"/>
      <c r="P22" s="180"/>
      <c r="Q22" s="173"/>
      <c r="R22" s="174"/>
      <c r="S22" s="180"/>
      <c r="T22" s="45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16384" s="3" customFormat="1" ht="15" customHeight="1" thickBot="1" x14ac:dyDescent="0.3">
      <c r="A23" s="45"/>
      <c r="B23" s="192"/>
      <c r="C23" s="193"/>
      <c r="D23" s="193"/>
      <c r="E23" s="88">
        <v>1</v>
      </c>
      <c r="F23" s="48"/>
      <c r="G23" s="15"/>
      <c r="H23" s="208" t="s">
        <v>3</v>
      </c>
      <c r="I23" s="208"/>
      <c r="J23" s="208"/>
      <c r="K23" s="208"/>
      <c r="L23" s="208"/>
      <c r="M23" s="208"/>
      <c r="N23" s="173"/>
      <c r="O23" s="174"/>
      <c r="P23" s="180"/>
      <c r="Q23" s="173"/>
      <c r="R23" s="174"/>
      <c r="S23" s="180"/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16384" s="3" customFormat="1" ht="14.25" customHeight="1" thickBot="1" x14ac:dyDescent="0.3">
      <c r="A24" s="45"/>
      <c r="B24" s="194"/>
      <c r="C24" s="195"/>
      <c r="D24" s="195"/>
      <c r="E24" s="23"/>
      <c r="F24" s="21"/>
      <c r="G24" s="16"/>
      <c r="H24" s="97"/>
      <c r="I24" s="97"/>
      <c r="J24" s="97"/>
      <c r="K24" s="97"/>
      <c r="L24" s="97"/>
      <c r="M24" s="97"/>
      <c r="N24" s="181"/>
      <c r="O24" s="182"/>
      <c r="P24" s="183"/>
      <c r="Q24" s="181"/>
      <c r="R24" s="182"/>
      <c r="S24" s="183"/>
      <c r="T24" s="45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16384" ht="6" customHeight="1" thickBot="1" x14ac:dyDescent="0.3">
      <c r="A25" s="45"/>
      <c r="B25" s="45"/>
      <c r="C25" s="45"/>
      <c r="D25" s="45"/>
      <c r="E25" s="46"/>
      <c r="F25" s="46"/>
      <c r="G25" s="45"/>
      <c r="H25" s="98"/>
      <c r="I25" s="98"/>
      <c r="J25" s="98"/>
      <c r="K25" s="98"/>
      <c r="L25" s="98"/>
      <c r="M25" s="98"/>
      <c r="N25" s="45"/>
      <c r="O25" s="45"/>
      <c r="P25" s="45"/>
      <c r="Q25" s="45"/>
      <c r="R25" s="45"/>
      <c r="S25" s="45"/>
      <c r="T25" s="45"/>
      <c r="Y25" s="38"/>
      <c r="Z25" s="38"/>
      <c r="AG25" s="37"/>
      <c r="AH25" s="37"/>
      <c r="AI25" s="37"/>
      <c r="AJ25" s="37"/>
      <c r="AK25" s="37"/>
      <c r="AL25" s="37"/>
      <c r="AM25" s="37"/>
      <c r="AN25" s="45"/>
      <c r="AO25" s="45"/>
      <c r="AP25" s="45"/>
      <c r="AQ25" s="45"/>
      <c r="AR25" s="45"/>
      <c r="AS25" s="46"/>
      <c r="AT25" s="46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6"/>
      <c r="BN25" s="46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6"/>
      <c r="CH25" s="46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6"/>
      <c r="DB25" s="46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6"/>
      <c r="DV25" s="46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6"/>
      <c r="EP25" s="46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6"/>
      <c r="FJ25" s="46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6"/>
      <c r="GD25" s="46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6"/>
      <c r="GX25" s="46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6"/>
      <c r="HR25" s="46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6"/>
      <c r="IL25" s="46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6"/>
      <c r="JF25" s="46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6"/>
      <c r="JZ25" s="46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6"/>
      <c r="KT25" s="46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6"/>
      <c r="LN25" s="46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6"/>
      <c r="MH25" s="46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6"/>
      <c r="NB25" s="46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6"/>
      <c r="NV25" s="46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6"/>
      <c r="OP25" s="46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6"/>
      <c r="PJ25" s="46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6"/>
      <c r="QD25" s="46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6"/>
      <c r="QX25" s="46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6"/>
      <c r="RR25" s="46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6"/>
      <c r="SL25" s="46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6"/>
      <c r="TF25" s="46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6"/>
      <c r="TZ25" s="46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6"/>
      <c r="UT25" s="46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6"/>
      <c r="VN25" s="46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6"/>
      <c r="WH25" s="46"/>
      <c r="WI25" s="45"/>
      <c r="WJ25" s="45"/>
      <c r="WK25" s="45"/>
      <c r="WL25" s="45"/>
      <c r="WM25" s="45"/>
      <c r="WN25" s="45"/>
      <c r="WO25" s="45"/>
      <c r="WP25" s="45"/>
      <c r="WQ25" s="45"/>
      <c r="WR25" s="45"/>
      <c r="WS25" s="45"/>
      <c r="WT25" s="45"/>
      <c r="WU25" s="45"/>
      <c r="WV25" s="45"/>
      <c r="WW25" s="45"/>
      <c r="WX25" s="45"/>
      <c r="WY25" s="45"/>
      <c r="WZ25" s="45"/>
      <c r="XA25" s="46"/>
      <c r="XB25" s="46"/>
      <c r="XC25" s="45"/>
      <c r="XD25" s="45"/>
      <c r="XE25" s="45"/>
      <c r="XF25" s="45"/>
      <c r="XG25" s="45"/>
      <c r="XH25" s="45"/>
      <c r="XI25" s="45"/>
      <c r="XJ25" s="45"/>
      <c r="XK25" s="45"/>
      <c r="XL25" s="45"/>
      <c r="XM25" s="45"/>
      <c r="XN25" s="45"/>
      <c r="XO25" s="45"/>
      <c r="XP25" s="45"/>
      <c r="XQ25" s="45"/>
      <c r="XR25" s="45"/>
      <c r="XS25" s="45"/>
      <c r="XT25" s="45"/>
      <c r="XU25" s="46"/>
      <c r="XV25" s="46"/>
      <c r="XW25" s="45"/>
      <c r="XX25" s="45"/>
      <c r="XY25" s="45"/>
      <c r="XZ25" s="45"/>
      <c r="YA25" s="45"/>
      <c r="YB25" s="45"/>
      <c r="YC25" s="45"/>
      <c r="YD25" s="45"/>
      <c r="YE25" s="45"/>
      <c r="YF25" s="45"/>
      <c r="YG25" s="45"/>
      <c r="YH25" s="45"/>
      <c r="YI25" s="45"/>
      <c r="YJ25" s="45"/>
      <c r="YK25" s="45"/>
      <c r="YL25" s="45"/>
      <c r="YM25" s="45"/>
      <c r="YN25" s="45"/>
      <c r="YO25" s="46"/>
      <c r="YP25" s="46"/>
      <c r="YQ25" s="45"/>
      <c r="YR25" s="45"/>
      <c r="YS25" s="45"/>
      <c r="YT25" s="45"/>
      <c r="YU25" s="45"/>
      <c r="YV25" s="45"/>
      <c r="YW25" s="45"/>
      <c r="YX25" s="45"/>
      <c r="YY25" s="45"/>
      <c r="YZ25" s="45"/>
      <c r="ZA25" s="45"/>
      <c r="ZB25" s="45"/>
      <c r="ZC25" s="45"/>
      <c r="ZD25" s="45"/>
      <c r="ZE25" s="45"/>
      <c r="ZF25" s="45"/>
      <c r="ZG25" s="45"/>
      <c r="ZH25" s="45"/>
      <c r="ZI25" s="46"/>
      <c r="ZJ25" s="46"/>
      <c r="ZK25" s="45"/>
      <c r="ZL25" s="45"/>
      <c r="ZM25" s="45"/>
      <c r="ZN25" s="45"/>
      <c r="ZO25" s="45"/>
      <c r="ZP25" s="45"/>
      <c r="ZQ25" s="45"/>
      <c r="ZR25" s="45"/>
      <c r="ZS25" s="45"/>
      <c r="ZT25" s="45"/>
      <c r="ZU25" s="45"/>
      <c r="ZV25" s="45"/>
      <c r="ZW25" s="45"/>
      <c r="ZX25" s="45"/>
      <c r="ZY25" s="45"/>
      <c r="ZZ25" s="45"/>
      <c r="AAA25" s="45"/>
      <c r="AAB25" s="45"/>
      <c r="AAC25" s="46"/>
      <c r="AAD25" s="46"/>
      <c r="AAE25" s="45"/>
      <c r="AAF25" s="45"/>
      <c r="AAG25" s="45"/>
      <c r="AAH25" s="45"/>
      <c r="AAI25" s="45"/>
      <c r="AAJ25" s="45"/>
      <c r="AAK25" s="45"/>
      <c r="AAL25" s="45"/>
      <c r="AAM25" s="45"/>
      <c r="AAN25" s="45"/>
      <c r="AAO25" s="45"/>
      <c r="AAP25" s="45"/>
      <c r="AAQ25" s="45"/>
      <c r="AAR25" s="45"/>
      <c r="AAS25" s="45"/>
      <c r="AAT25" s="45"/>
      <c r="AAU25" s="45"/>
      <c r="AAV25" s="45"/>
      <c r="AAW25" s="46"/>
      <c r="AAX25" s="46"/>
      <c r="AAY25" s="45"/>
      <c r="AAZ25" s="45"/>
      <c r="ABA25" s="45"/>
      <c r="ABB25" s="45"/>
      <c r="ABC25" s="45"/>
      <c r="ABD25" s="45"/>
      <c r="ABE25" s="45"/>
      <c r="ABF25" s="45"/>
      <c r="ABG25" s="45"/>
      <c r="ABH25" s="45"/>
      <c r="ABI25" s="45"/>
      <c r="ABJ25" s="45"/>
      <c r="ABK25" s="45"/>
      <c r="ABL25" s="45"/>
      <c r="ABM25" s="45"/>
      <c r="ABN25" s="45"/>
      <c r="ABO25" s="45"/>
      <c r="ABP25" s="45"/>
      <c r="ABQ25" s="46"/>
      <c r="ABR25" s="46"/>
      <c r="ABS25" s="45"/>
      <c r="ABT25" s="45"/>
      <c r="ABU25" s="45"/>
      <c r="ABV25" s="45"/>
      <c r="ABW25" s="45"/>
      <c r="ABX25" s="45"/>
      <c r="ABY25" s="45"/>
      <c r="ABZ25" s="45"/>
      <c r="ACA25" s="45"/>
      <c r="ACB25" s="45"/>
      <c r="ACC25" s="45"/>
      <c r="ACD25" s="45"/>
      <c r="ACE25" s="45"/>
      <c r="ACF25" s="45"/>
      <c r="ACG25" s="45"/>
      <c r="ACH25" s="45"/>
      <c r="ACI25" s="45"/>
      <c r="ACJ25" s="45"/>
      <c r="ACK25" s="46"/>
      <c r="ACL25" s="46"/>
      <c r="ACM25" s="45"/>
      <c r="ACN25" s="45"/>
      <c r="ACO25" s="45"/>
      <c r="ACP25" s="45"/>
      <c r="ACQ25" s="45"/>
      <c r="ACR25" s="45"/>
      <c r="ACS25" s="45"/>
      <c r="ACT25" s="45"/>
      <c r="ACU25" s="45"/>
      <c r="ACV25" s="45"/>
      <c r="ACW25" s="45"/>
      <c r="ACX25" s="45"/>
      <c r="ACY25" s="45"/>
      <c r="ACZ25" s="45"/>
      <c r="ADA25" s="45"/>
      <c r="ADB25" s="45"/>
      <c r="ADC25" s="45"/>
      <c r="ADD25" s="45"/>
      <c r="ADE25" s="46"/>
      <c r="ADF25" s="46"/>
      <c r="ADG25" s="45"/>
      <c r="ADH25" s="45"/>
      <c r="ADI25" s="45"/>
      <c r="ADJ25" s="45"/>
      <c r="ADK25" s="45"/>
      <c r="ADL25" s="45"/>
      <c r="ADM25" s="45"/>
      <c r="ADN25" s="45"/>
      <c r="ADO25" s="45"/>
      <c r="ADP25" s="45"/>
      <c r="ADQ25" s="45"/>
      <c r="ADR25" s="45"/>
      <c r="ADS25" s="45"/>
      <c r="ADT25" s="45"/>
      <c r="ADU25" s="45"/>
      <c r="ADV25" s="45"/>
      <c r="ADW25" s="45"/>
      <c r="ADX25" s="45"/>
      <c r="ADY25" s="46"/>
      <c r="ADZ25" s="46"/>
      <c r="AEA25" s="45"/>
      <c r="AEB25" s="45"/>
      <c r="AEC25" s="45"/>
      <c r="AED25" s="45"/>
      <c r="AEE25" s="45"/>
      <c r="AEF25" s="45"/>
      <c r="AEG25" s="45"/>
      <c r="AEH25" s="45"/>
      <c r="AEI25" s="45"/>
      <c r="AEJ25" s="45"/>
      <c r="AEK25" s="45"/>
      <c r="AEL25" s="45"/>
      <c r="AEM25" s="45"/>
      <c r="AEN25" s="45"/>
      <c r="AEO25" s="45"/>
      <c r="AEP25" s="45"/>
      <c r="AEQ25" s="45"/>
      <c r="AER25" s="45"/>
      <c r="AES25" s="46"/>
      <c r="AET25" s="46"/>
      <c r="AEU25" s="45"/>
      <c r="AEV25" s="45"/>
      <c r="AEW25" s="45"/>
      <c r="AEX25" s="45"/>
      <c r="AEY25" s="45"/>
      <c r="AEZ25" s="45"/>
      <c r="AFA25" s="45"/>
      <c r="AFB25" s="45"/>
      <c r="AFC25" s="45"/>
      <c r="AFD25" s="45"/>
      <c r="AFE25" s="45"/>
      <c r="AFF25" s="45"/>
      <c r="AFG25" s="45"/>
      <c r="AFH25" s="45"/>
      <c r="AFI25" s="45"/>
      <c r="AFJ25" s="45"/>
      <c r="AFK25" s="45"/>
      <c r="AFL25" s="45"/>
      <c r="AFM25" s="46"/>
      <c r="AFN25" s="46"/>
      <c r="AFO25" s="45"/>
      <c r="AFP25" s="45"/>
      <c r="AFQ25" s="45"/>
      <c r="AFR25" s="45"/>
      <c r="AFS25" s="45"/>
      <c r="AFT25" s="45"/>
      <c r="AFU25" s="45"/>
      <c r="AFV25" s="45"/>
      <c r="AFW25" s="45"/>
      <c r="AFX25" s="45"/>
      <c r="AFY25" s="45"/>
      <c r="AFZ25" s="45"/>
      <c r="AGA25" s="45"/>
      <c r="AGB25" s="45"/>
      <c r="AGC25" s="45"/>
      <c r="AGD25" s="45"/>
      <c r="AGE25" s="45"/>
      <c r="AGF25" s="45"/>
      <c r="AGG25" s="46"/>
      <c r="AGH25" s="46"/>
      <c r="AGI25" s="45"/>
      <c r="AGJ25" s="45"/>
      <c r="AGK25" s="45"/>
      <c r="AGL25" s="45"/>
      <c r="AGM25" s="45"/>
      <c r="AGN25" s="45"/>
      <c r="AGO25" s="45"/>
      <c r="AGP25" s="45"/>
      <c r="AGQ25" s="45"/>
      <c r="AGR25" s="45"/>
      <c r="AGS25" s="45"/>
      <c r="AGT25" s="45"/>
      <c r="AGU25" s="45"/>
      <c r="AGV25" s="45"/>
      <c r="AGW25" s="45"/>
      <c r="AGX25" s="45"/>
      <c r="AGY25" s="45"/>
      <c r="AGZ25" s="45"/>
      <c r="AHA25" s="46"/>
      <c r="AHB25" s="46"/>
      <c r="AHC25" s="45"/>
      <c r="AHD25" s="45"/>
      <c r="AHE25" s="45"/>
      <c r="AHF25" s="45"/>
      <c r="AHG25" s="45"/>
      <c r="AHH25" s="45"/>
      <c r="AHI25" s="45"/>
      <c r="AHJ25" s="45"/>
      <c r="AHK25" s="45"/>
      <c r="AHL25" s="45"/>
      <c r="AHM25" s="45"/>
      <c r="AHN25" s="45"/>
      <c r="AHO25" s="45"/>
      <c r="AHP25" s="45"/>
      <c r="AHQ25" s="45"/>
      <c r="AHR25" s="45"/>
      <c r="AHS25" s="45"/>
      <c r="AHT25" s="45"/>
      <c r="AHU25" s="46"/>
      <c r="AHV25" s="46"/>
      <c r="AHW25" s="45"/>
      <c r="AHX25" s="45"/>
      <c r="AHY25" s="45"/>
      <c r="AHZ25" s="45"/>
      <c r="AIA25" s="45"/>
      <c r="AIB25" s="45"/>
      <c r="AIC25" s="45"/>
      <c r="AID25" s="45"/>
      <c r="AIE25" s="45"/>
      <c r="AIF25" s="45"/>
      <c r="AIG25" s="45"/>
      <c r="AIH25" s="45"/>
      <c r="AII25" s="45"/>
      <c r="AIJ25" s="45"/>
      <c r="AIK25" s="45"/>
      <c r="AIL25" s="45"/>
      <c r="AIM25" s="45"/>
      <c r="AIN25" s="45"/>
      <c r="AIO25" s="46"/>
      <c r="AIP25" s="46"/>
      <c r="AIQ25" s="45"/>
      <c r="AIR25" s="45"/>
      <c r="AIS25" s="45"/>
      <c r="AIT25" s="45"/>
      <c r="AIU25" s="45"/>
      <c r="AIV25" s="45"/>
      <c r="AIW25" s="45"/>
      <c r="AIX25" s="45"/>
      <c r="AIY25" s="45"/>
      <c r="AIZ25" s="45"/>
      <c r="AJA25" s="45"/>
      <c r="AJB25" s="45"/>
      <c r="AJC25" s="45"/>
      <c r="AJD25" s="45"/>
      <c r="AJE25" s="45"/>
      <c r="AJF25" s="45"/>
      <c r="AJG25" s="45"/>
      <c r="AJH25" s="45"/>
      <c r="AJI25" s="46"/>
      <c r="AJJ25" s="46"/>
      <c r="AJK25" s="45"/>
      <c r="AJL25" s="45"/>
      <c r="AJM25" s="45"/>
      <c r="AJN25" s="45"/>
      <c r="AJO25" s="45"/>
      <c r="AJP25" s="45"/>
      <c r="AJQ25" s="45"/>
      <c r="AJR25" s="45"/>
      <c r="AJS25" s="45"/>
      <c r="AJT25" s="45"/>
      <c r="AJU25" s="45"/>
      <c r="AJV25" s="45"/>
      <c r="AJW25" s="45"/>
      <c r="AJX25" s="45"/>
      <c r="AJY25" s="45"/>
      <c r="AJZ25" s="45"/>
      <c r="AKA25" s="45"/>
      <c r="AKB25" s="45"/>
      <c r="AKC25" s="46"/>
      <c r="AKD25" s="46"/>
      <c r="AKE25" s="45"/>
      <c r="AKF25" s="45"/>
      <c r="AKG25" s="45"/>
      <c r="AKH25" s="45"/>
      <c r="AKI25" s="45"/>
      <c r="AKJ25" s="45"/>
      <c r="AKK25" s="45"/>
      <c r="AKL25" s="45"/>
      <c r="AKM25" s="45"/>
      <c r="AKN25" s="45"/>
      <c r="AKO25" s="45"/>
      <c r="AKP25" s="45"/>
      <c r="AKQ25" s="45"/>
      <c r="AKR25" s="45"/>
      <c r="AKS25" s="45"/>
      <c r="AKT25" s="45"/>
      <c r="AKU25" s="45"/>
      <c r="AKV25" s="45"/>
      <c r="AKW25" s="46"/>
      <c r="AKX25" s="46"/>
      <c r="AKY25" s="45"/>
      <c r="AKZ25" s="45"/>
      <c r="ALA25" s="45"/>
      <c r="ALB25" s="45"/>
      <c r="ALC25" s="45"/>
      <c r="ALD25" s="45"/>
      <c r="ALE25" s="45"/>
      <c r="ALF25" s="45"/>
      <c r="ALG25" s="45"/>
      <c r="ALH25" s="45"/>
      <c r="ALI25" s="45"/>
      <c r="ALJ25" s="45"/>
      <c r="ALK25" s="45"/>
      <c r="ALL25" s="45"/>
      <c r="ALM25" s="45"/>
      <c r="ALN25" s="45"/>
      <c r="ALO25" s="45"/>
      <c r="ALP25" s="45"/>
      <c r="ALQ25" s="46"/>
      <c r="ALR25" s="46"/>
      <c r="ALS25" s="45"/>
      <c r="ALT25" s="45"/>
      <c r="ALU25" s="45"/>
      <c r="ALV25" s="45"/>
      <c r="ALW25" s="45"/>
      <c r="ALX25" s="45"/>
      <c r="ALY25" s="45"/>
      <c r="ALZ25" s="45"/>
      <c r="AMA25" s="45"/>
      <c r="AMB25" s="45"/>
      <c r="AMC25" s="45"/>
      <c r="AMD25" s="45"/>
      <c r="AME25" s="45"/>
      <c r="AMF25" s="45"/>
      <c r="AMG25" s="45"/>
      <c r="AMH25" s="45"/>
      <c r="AMI25" s="45"/>
      <c r="AMJ25" s="45"/>
      <c r="AMK25" s="46"/>
      <c r="AML25" s="46"/>
      <c r="AMM25" s="45"/>
      <c r="AMN25" s="45"/>
      <c r="AMO25" s="45"/>
      <c r="AMP25" s="45"/>
      <c r="AMQ25" s="45"/>
      <c r="AMR25" s="45"/>
      <c r="AMS25" s="45"/>
      <c r="AMT25" s="45"/>
      <c r="AMU25" s="45"/>
      <c r="AMV25" s="45"/>
      <c r="AMW25" s="45"/>
      <c r="AMX25" s="45"/>
      <c r="AMY25" s="45"/>
      <c r="AMZ25" s="45"/>
      <c r="ANA25" s="45"/>
      <c r="ANB25" s="45"/>
      <c r="ANC25" s="45"/>
      <c r="AND25" s="45"/>
      <c r="ANE25" s="46"/>
      <c r="ANF25" s="46"/>
      <c r="ANG25" s="45"/>
      <c r="ANH25" s="45"/>
      <c r="ANI25" s="45"/>
      <c r="ANJ25" s="45"/>
      <c r="ANK25" s="45"/>
      <c r="ANL25" s="45"/>
      <c r="ANM25" s="45"/>
      <c r="ANN25" s="45"/>
      <c r="ANO25" s="45"/>
      <c r="ANP25" s="45"/>
      <c r="ANQ25" s="45"/>
      <c r="ANR25" s="45"/>
      <c r="ANS25" s="45"/>
      <c r="ANT25" s="45"/>
      <c r="ANU25" s="45"/>
      <c r="ANV25" s="45"/>
      <c r="ANW25" s="45"/>
      <c r="ANX25" s="45"/>
      <c r="ANY25" s="46"/>
      <c r="ANZ25" s="46"/>
      <c r="AOA25" s="45"/>
      <c r="AOB25" s="45"/>
      <c r="AOC25" s="45"/>
      <c r="AOD25" s="45"/>
      <c r="AOE25" s="45"/>
      <c r="AOF25" s="45"/>
      <c r="AOG25" s="45"/>
      <c r="AOH25" s="45"/>
      <c r="AOI25" s="45"/>
      <c r="AOJ25" s="45"/>
      <c r="AOK25" s="45"/>
      <c r="AOL25" s="45"/>
      <c r="AOM25" s="45"/>
      <c r="AON25" s="45"/>
      <c r="AOO25" s="45"/>
      <c r="AOP25" s="45"/>
      <c r="AOQ25" s="45"/>
      <c r="AOR25" s="45"/>
      <c r="AOS25" s="46"/>
      <c r="AOT25" s="46"/>
      <c r="AOU25" s="45"/>
      <c r="AOV25" s="45"/>
      <c r="AOW25" s="45"/>
      <c r="AOX25" s="45"/>
      <c r="AOY25" s="45"/>
      <c r="AOZ25" s="45"/>
      <c r="APA25" s="45"/>
      <c r="APB25" s="45"/>
      <c r="APC25" s="45"/>
      <c r="APD25" s="45"/>
      <c r="APE25" s="45"/>
      <c r="APF25" s="45"/>
      <c r="APG25" s="45"/>
      <c r="APH25" s="45"/>
      <c r="API25" s="45"/>
      <c r="APJ25" s="45"/>
      <c r="APK25" s="45"/>
      <c r="APL25" s="45"/>
      <c r="APM25" s="46"/>
      <c r="APN25" s="46"/>
      <c r="APO25" s="45"/>
      <c r="APP25" s="45"/>
      <c r="APQ25" s="45"/>
      <c r="APR25" s="45"/>
      <c r="APS25" s="45"/>
      <c r="APT25" s="45"/>
      <c r="APU25" s="45"/>
      <c r="APV25" s="45"/>
      <c r="APW25" s="45"/>
      <c r="APX25" s="45"/>
      <c r="APY25" s="45"/>
      <c r="APZ25" s="45"/>
      <c r="AQA25" s="45"/>
      <c r="AQB25" s="45"/>
      <c r="AQC25" s="45"/>
      <c r="AQD25" s="45"/>
      <c r="AQE25" s="45"/>
      <c r="AQF25" s="45"/>
      <c r="AQG25" s="46"/>
      <c r="AQH25" s="46"/>
      <c r="AQI25" s="45"/>
      <c r="AQJ25" s="45"/>
      <c r="AQK25" s="45"/>
      <c r="AQL25" s="45"/>
      <c r="AQM25" s="45"/>
      <c r="AQN25" s="45"/>
      <c r="AQO25" s="45"/>
      <c r="AQP25" s="45"/>
      <c r="AQQ25" s="45"/>
      <c r="AQR25" s="45"/>
      <c r="AQS25" s="45"/>
      <c r="AQT25" s="45"/>
      <c r="AQU25" s="45"/>
      <c r="AQV25" s="45"/>
      <c r="AQW25" s="45"/>
      <c r="AQX25" s="45"/>
      <c r="AQY25" s="45"/>
      <c r="AQZ25" s="45"/>
      <c r="ARA25" s="46"/>
      <c r="ARB25" s="46"/>
      <c r="ARC25" s="45"/>
      <c r="ARD25" s="45"/>
      <c r="ARE25" s="45"/>
      <c r="ARF25" s="45"/>
      <c r="ARG25" s="45"/>
      <c r="ARH25" s="45"/>
      <c r="ARI25" s="45"/>
      <c r="ARJ25" s="45"/>
      <c r="ARK25" s="45"/>
      <c r="ARL25" s="45"/>
      <c r="ARM25" s="45"/>
      <c r="ARN25" s="45"/>
      <c r="ARO25" s="45"/>
      <c r="ARP25" s="45"/>
      <c r="ARQ25" s="45"/>
      <c r="ARR25" s="45"/>
      <c r="ARS25" s="45"/>
      <c r="ART25" s="45"/>
      <c r="ARU25" s="46"/>
      <c r="ARV25" s="46"/>
      <c r="ARW25" s="45"/>
      <c r="ARX25" s="45"/>
      <c r="ARY25" s="45"/>
      <c r="ARZ25" s="45"/>
      <c r="ASA25" s="45"/>
      <c r="ASB25" s="45"/>
      <c r="ASC25" s="45"/>
      <c r="ASD25" s="45"/>
      <c r="ASE25" s="45"/>
      <c r="ASF25" s="45"/>
      <c r="ASG25" s="45"/>
      <c r="ASH25" s="45"/>
      <c r="ASI25" s="45"/>
      <c r="ASJ25" s="45"/>
      <c r="ASK25" s="45"/>
      <c r="ASL25" s="45"/>
      <c r="ASM25" s="45"/>
      <c r="ASN25" s="45"/>
      <c r="ASO25" s="46"/>
      <c r="ASP25" s="46"/>
      <c r="ASQ25" s="45"/>
      <c r="ASR25" s="45"/>
      <c r="ASS25" s="45"/>
      <c r="AST25" s="45"/>
      <c r="ASU25" s="45"/>
      <c r="ASV25" s="45"/>
      <c r="ASW25" s="45"/>
      <c r="ASX25" s="45"/>
      <c r="ASY25" s="45"/>
      <c r="ASZ25" s="45"/>
      <c r="ATA25" s="45"/>
      <c r="ATB25" s="45"/>
      <c r="ATC25" s="45"/>
      <c r="ATD25" s="45"/>
      <c r="ATE25" s="45"/>
      <c r="ATF25" s="45"/>
      <c r="ATG25" s="45"/>
      <c r="ATH25" s="45"/>
      <c r="ATI25" s="46"/>
      <c r="ATJ25" s="46"/>
      <c r="ATK25" s="45"/>
      <c r="ATL25" s="45"/>
      <c r="ATM25" s="45"/>
      <c r="ATN25" s="45"/>
      <c r="ATO25" s="45"/>
      <c r="ATP25" s="45"/>
      <c r="ATQ25" s="45"/>
      <c r="ATR25" s="45"/>
      <c r="ATS25" s="45"/>
      <c r="ATT25" s="45"/>
      <c r="ATU25" s="45"/>
      <c r="ATV25" s="45"/>
      <c r="ATW25" s="45"/>
      <c r="ATX25" s="45"/>
      <c r="ATY25" s="45"/>
      <c r="ATZ25" s="45"/>
      <c r="AUA25" s="45"/>
      <c r="AUB25" s="45"/>
      <c r="AUC25" s="46"/>
      <c r="AUD25" s="46"/>
      <c r="AUE25" s="45"/>
      <c r="AUF25" s="45"/>
      <c r="AUG25" s="45"/>
      <c r="AUH25" s="45"/>
      <c r="AUI25" s="45"/>
      <c r="AUJ25" s="45"/>
      <c r="AUK25" s="45"/>
      <c r="AUL25" s="45"/>
      <c r="AUM25" s="45"/>
      <c r="AUN25" s="45"/>
      <c r="AUO25" s="45"/>
      <c r="AUP25" s="45"/>
      <c r="AUQ25" s="45"/>
      <c r="AUR25" s="45"/>
      <c r="AUS25" s="45"/>
      <c r="AUT25" s="45"/>
      <c r="AUU25" s="45"/>
      <c r="AUV25" s="45"/>
      <c r="AUW25" s="46"/>
      <c r="AUX25" s="46"/>
      <c r="AUY25" s="45"/>
      <c r="AUZ25" s="45"/>
      <c r="AVA25" s="45"/>
      <c r="AVB25" s="45"/>
      <c r="AVC25" s="45"/>
      <c r="AVD25" s="45"/>
      <c r="AVE25" s="45"/>
      <c r="AVF25" s="45"/>
      <c r="AVG25" s="45"/>
      <c r="AVH25" s="45"/>
      <c r="AVI25" s="45"/>
      <c r="AVJ25" s="45"/>
      <c r="AVK25" s="45"/>
      <c r="AVL25" s="45"/>
      <c r="AVM25" s="45"/>
      <c r="AVN25" s="45"/>
      <c r="AVO25" s="45"/>
      <c r="AVP25" s="45"/>
      <c r="AVQ25" s="46"/>
      <c r="AVR25" s="46"/>
      <c r="AVS25" s="45"/>
      <c r="AVT25" s="45"/>
      <c r="AVU25" s="45"/>
      <c r="AVV25" s="45"/>
      <c r="AVW25" s="45"/>
      <c r="AVX25" s="45"/>
      <c r="AVY25" s="45"/>
      <c r="AVZ25" s="45"/>
      <c r="AWA25" s="45"/>
      <c r="AWB25" s="45"/>
      <c r="AWC25" s="45"/>
      <c r="AWD25" s="45"/>
      <c r="AWE25" s="45"/>
      <c r="AWF25" s="45"/>
      <c r="AWG25" s="45"/>
      <c r="AWH25" s="45"/>
      <c r="AWI25" s="45"/>
      <c r="AWJ25" s="45"/>
      <c r="AWK25" s="46"/>
      <c r="AWL25" s="46"/>
      <c r="AWM25" s="45"/>
      <c r="AWN25" s="45"/>
      <c r="AWO25" s="45"/>
      <c r="AWP25" s="45"/>
      <c r="AWQ25" s="45"/>
      <c r="AWR25" s="45"/>
      <c r="AWS25" s="45"/>
      <c r="AWT25" s="45"/>
      <c r="AWU25" s="45"/>
      <c r="AWV25" s="45"/>
      <c r="AWW25" s="45"/>
      <c r="AWX25" s="45"/>
      <c r="AWY25" s="45"/>
      <c r="AWZ25" s="45"/>
      <c r="AXA25" s="45"/>
      <c r="AXB25" s="45"/>
      <c r="AXC25" s="45"/>
      <c r="AXD25" s="45"/>
      <c r="AXE25" s="46"/>
      <c r="AXF25" s="46"/>
      <c r="AXG25" s="45"/>
      <c r="AXH25" s="45"/>
      <c r="AXI25" s="45"/>
      <c r="AXJ25" s="45"/>
      <c r="AXK25" s="45"/>
      <c r="AXL25" s="45"/>
      <c r="AXM25" s="45"/>
      <c r="AXN25" s="45"/>
      <c r="AXO25" s="45"/>
      <c r="AXP25" s="45"/>
      <c r="AXQ25" s="45"/>
      <c r="AXR25" s="45"/>
      <c r="AXS25" s="45"/>
      <c r="AXT25" s="45"/>
      <c r="AXU25" s="45"/>
      <c r="AXV25" s="45"/>
      <c r="AXW25" s="45"/>
      <c r="AXX25" s="45"/>
      <c r="AXY25" s="46"/>
      <c r="AXZ25" s="46"/>
      <c r="AYA25" s="45"/>
      <c r="AYB25" s="45"/>
      <c r="AYC25" s="45"/>
      <c r="AYD25" s="45"/>
      <c r="AYE25" s="45"/>
      <c r="AYF25" s="45"/>
      <c r="AYG25" s="45"/>
      <c r="AYH25" s="45"/>
      <c r="AYI25" s="45"/>
      <c r="AYJ25" s="45"/>
      <c r="AYK25" s="45"/>
      <c r="AYL25" s="45"/>
      <c r="AYM25" s="45"/>
      <c r="AYN25" s="45"/>
      <c r="AYO25" s="45"/>
      <c r="AYP25" s="45"/>
      <c r="AYQ25" s="45"/>
      <c r="AYR25" s="45"/>
      <c r="AYS25" s="46"/>
      <c r="AYT25" s="46"/>
      <c r="AYU25" s="45"/>
      <c r="AYV25" s="45"/>
      <c r="AYW25" s="45"/>
      <c r="AYX25" s="45"/>
      <c r="AYY25" s="45"/>
      <c r="AYZ25" s="45"/>
      <c r="AZA25" s="45"/>
      <c r="AZB25" s="45"/>
      <c r="AZC25" s="45"/>
      <c r="AZD25" s="45"/>
      <c r="AZE25" s="45"/>
      <c r="AZF25" s="45"/>
      <c r="AZG25" s="45"/>
      <c r="AZH25" s="45"/>
      <c r="AZI25" s="45"/>
      <c r="AZJ25" s="45"/>
      <c r="AZK25" s="45"/>
      <c r="AZL25" s="45"/>
      <c r="AZM25" s="46"/>
      <c r="AZN25" s="46"/>
      <c r="AZO25" s="45"/>
      <c r="AZP25" s="45"/>
      <c r="AZQ25" s="45"/>
      <c r="AZR25" s="45"/>
      <c r="AZS25" s="45"/>
      <c r="AZT25" s="45"/>
      <c r="AZU25" s="45"/>
      <c r="AZV25" s="45"/>
      <c r="AZW25" s="45"/>
      <c r="AZX25" s="45"/>
      <c r="AZY25" s="45"/>
      <c r="AZZ25" s="45"/>
      <c r="BAA25" s="45"/>
      <c r="BAB25" s="45"/>
      <c r="BAC25" s="45"/>
      <c r="BAD25" s="45"/>
      <c r="BAE25" s="45"/>
      <c r="BAF25" s="45"/>
      <c r="BAG25" s="46"/>
      <c r="BAH25" s="46"/>
      <c r="BAI25" s="45"/>
      <c r="BAJ25" s="45"/>
      <c r="BAK25" s="45"/>
      <c r="BAL25" s="45"/>
      <c r="BAM25" s="45"/>
      <c r="BAN25" s="45"/>
      <c r="BAO25" s="45"/>
      <c r="BAP25" s="45"/>
      <c r="BAQ25" s="45"/>
      <c r="BAR25" s="45"/>
      <c r="BAS25" s="45"/>
      <c r="BAT25" s="45"/>
      <c r="BAU25" s="45"/>
      <c r="BAV25" s="45"/>
      <c r="BAW25" s="45"/>
      <c r="BAX25" s="45"/>
      <c r="BAY25" s="45"/>
      <c r="BAZ25" s="45"/>
      <c r="BBA25" s="46"/>
      <c r="BBB25" s="46"/>
      <c r="BBC25" s="45"/>
      <c r="BBD25" s="45"/>
      <c r="BBE25" s="45"/>
      <c r="BBF25" s="45"/>
      <c r="BBG25" s="45"/>
      <c r="BBH25" s="45"/>
      <c r="BBI25" s="45"/>
      <c r="BBJ25" s="45"/>
      <c r="BBK25" s="45"/>
      <c r="BBL25" s="45"/>
      <c r="BBM25" s="45"/>
      <c r="BBN25" s="45"/>
      <c r="BBO25" s="45"/>
      <c r="BBP25" s="45"/>
      <c r="BBQ25" s="45"/>
      <c r="BBR25" s="45"/>
      <c r="BBS25" s="45"/>
      <c r="BBT25" s="45"/>
      <c r="BBU25" s="46"/>
      <c r="BBV25" s="46"/>
      <c r="BBW25" s="45"/>
      <c r="BBX25" s="45"/>
      <c r="BBY25" s="45"/>
      <c r="BBZ25" s="45"/>
      <c r="BCA25" s="45"/>
      <c r="BCB25" s="45"/>
      <c r="BCC25" s="45"/>
      <c r="BCD25" s="45"/>
      <c r="BCE25" s="45"/>
      <c r="BCF25" s="45"/>
      <c r="BCG25" s="45"/>
      <c r="BCH25" s="45"/>
      <c r="BCI25" s="45"/>
      <c r="BCJ25" s="45"/>
      <c r="BCK25" s="45"/>
      <c r="BCL25" s="45"/>
      <c r="BCM25" s="45"/>
      <c r="BCN25" s="45"/>
      <c r="BCO25" s="46"/>
      <c r="BCP25" s="46"/>
      <c r="BCQ25" s="45"/>
      <c r="BCR25" s="45"/>
      <c r="BCS25" s="45"/>
      <c r="BCT25" s="45"/>
      <c r="BCU25" s="45"/>
      <c r="BCV25" s="45"/>
      <c r="BCW25" s="45"/>
      <c r="BCX25" s="45"/>
      <c r="BCY25" s="45"/>
      <c r="BCZ25" s="45"/>
      <c r="BDA25" s="45"/>
      <c r="BDB25" s="45"/>
      <c r="BDC25" s="45"/>
      <c r="BDD25" s="45"/>
      <c r="BDE25" s="45"/>
      <c r="BDF25" s="45"/>
      <c r="BDG25" s="45"/>
      <c r="BDH25" s="45"/>
      <c r="BDI25" s="46"/>
      <c r="BDJ25" s="46"/>
      <c r="BDK25" s="45"/>
      <c r="BDL25" s="45"/>
      <c r="BDM25" s="45"/>
      <c r="BDN25" s="45"/>
      <c r="BDO25" s="45"/>
      <c r="BDP25" s="45"/>
      <c r="BDQ25" s="45"/>
      <c r="BDR25" s="45"/>
      <c r="BDS25" s="45"/>
      <c r="BDT25" s="45"/>
      <c r="BDU25" s="45"/>
      <c r="BDV25" s="45"/>
      <c r="BDW25" s="45"/>
      <c r="BDX25" s="45"/>
      <c r="BDY25" s="45"/>
      <c r="BDZ25" s="45"/>
      <c r="BEA25" s="45"/>
      <c r="BEB25" s="45"/>
      <c r="BEC25" s="46"/>
      <c r="BED25" s="46"/>
      <c r="BEE25" s="45"/>
      <c r="BEF25" s="45"/>
      <c r="BEG25" s="45"/>
      <c r="BEH25" s="45"/>
      <c r="BEI25" s="45"/>
      <c r="BEJ25" s="45"/>
      <c r="BEK25" s="45"/>
      <c r="BEL25" s="45"/>
      <c r="BEM25" s="45"/>
      <c r="BEN25" s="45"/>
      <c r="BEO25" s="45"/>
      <c r="BEP25" s="45"/>
      <c r="BEQ25" s="45"/>
      <c r="BER25" s="45"/>
      <c r="BES25" s="45"/>
      <c r="BET25" s="45"/>
      <c r="BEU25" s="45"/>
      <c r="BEV25" s="45"/>
      <c r="BEW25" s="46"/>
      <c r="BEX25" s="46"/>
      <c r="BEY25" s="45"/>
      <c r="BEZ25" s="45"/>
      <c r="BFA25" s="45"/>
      <c r="BFB25" s="45"/>
      <c r="BFC25" s="45"/>
      <c r="BFD25" s="45"/>
      <c r="BFE25" s="45"/>
      <c r="BFF25" s="45"/>
      <c r="BFG25" s="45"/>
      <c r="BFH25" s="45"/>
      <c r="BFI25" s="45"/>
      <c r="BFJ25" s="45"/>
      <c r="BFK25" s="45"/>
      <c r="BFL25" s="45"/>
      <c r="BFM25" s="45"/>
      <c r="BFN25" s="45"/>
      <c r="BFO25" s="45"/>
      <c r="BFP25" s="45"/>
      <c r="BFQ25" s="46"/>
      <c r="BFR25" s="46"/>
      <c r="BFS25" s="45"/>
      <c r="BFT25" s="45"/>
      <c r="BFU25" s="45"/>
      <c r="BFV25" s="45"/>
      <c r="BFW25" s="45"/>
      <c r="BFX25" s="45"/>
      <c r="BFY25" s="45"/>
      <c r="BFZ25" s="45"/>
      <c r="BGA25" s="45"/>
      <c r="BGB25" s="45"/>
      <c r="BGC25" s="45"/>
      <c r="BGD25" s="45"/>
      <c r="BGE25" s="45"/>
      <c r="BGF25" s="45"/>
      <c r="BGG25" s="45"/>
      <c r="BGH25" s="45"/>
      <c r="BGI25" s="45"/>
      <c r="BGJ25" s="45"/>
      <c r="BGK25" s="46"/>
      <c r="BGL25" s="46"/>
      <c r="BGM25" s="45"/>
      <c r="BGN25" s="45"/>
      <c r="BGO25" s="45"/>
      <c r="BGP25" s="45"/>
      <c r="BGQ25" s="45"/>
      <c r="BGR25" s="45"/>
      <c r="BGS25" s="45"/>
      <c r="BGT25" s="45"/>
      <c r="BGU25" s="45"/>
      <c r="BGV25" s="45"/>
      <c r="BGW25" s="45"/>
      <c r="BGX25" s="45"/>
      <c r="BGY25" s="45"/>
      <c r="BGZ25" s="45"/>
      <c r="BHA25" s="45"/>
      <c r="BHB25" s="45"/>
      <c r="BHC25" s="45"/>
      <c r="BHD25" s="45"/>
      <c r="BHE25" s="46"/>
      <c r="BHF25" s="46"/>
      <c r="BHG25" s="45"/>
      <c r="BHH25" s="45"/>
      <c r="BHI25" s="45"/>
      <c r="BHJ25" s="45"/>
      <c r="BHK25" s="45"/>
      <c r="BHL25" s="45"/>
      <c r="BHM25" s="45"/>
      <c r="BHN25" s="45"/>
      <c r="BHO25" s="45"/>
      <c r="BHP25" s="45"/>
      <c r="BHQ25" s="45"/>
      <c r="BHR25" s="45"/>
      <c r="BHS25" s="45"/>
      <c r="BHT25" s="45"/>
      <c r="BHU25" s="45"/>
      <c r="BHV25" s="45"/>
      <c r="BHW25" s="45"/>
      <c r="BHX25" s="45"/>
      <c r="BHY25" s="46"/>
      <c r="BHZ25" s="46"/>
      <c r="BIA25" s="45"/>
      <c r="BIB25" s="45"/>
      <c r="BIC25" s="45"/>
      <c r="BID25" s="45"/>
      <c r="BIE25" s="45"/>
      <c r="BIF25" s="45"/>
      <c r="BIG25" s="45"/>
      <c r="BIH25" s="45"/>
      <c r="BII25" s="45"/>
      <c r="BIJ25" s="45"/>
      <c r="BIK25" s="45"/>
      <c r="BIL25" s="45"/>
      <c r="BIM25" s="45"/>
      <c r="BIN25" s="45"/>
      <c r="BIO25" s="45"/>
      <c r="BIP25" s="45"/>
      <c r="BIQ25" s="45"/>
      <c r="BIR25" s="45"/>
      <c r="BIS25" s="46"/>
      <c r="BIT25" s="46"/>
      <c r="BIU25" s="45"/>
      <c r="BIV25" s="45"/>
      <c r="BIW25" s="45"/>
      <c r="BIX25" s="45"/>
      <c r="BIY25" s="45"/>
      <c r="BIZ25" s="45"/>
      <c r="BJA25" s="45"/>
      <c r="BJB25" s="45"/>
      <c r="BJC25" s="45"/>
      <c r="BJD25" s="45"/>
      <c r="BJE25" s="45"/>
      <c r="BJF25" s="45"/>
      <c r="BJG25" s="45"/>
      <c r="BJH25" s="45"/>
      <c r="BJI25" s="45"/>
      <c r="BJJ25" s="45"/>
      <c r="BJK25" s="45"/>
      <c r="BJL25" s="45"/>
      <c r="BJM25" s="46"/>
      <c r="BJN25" s="46"/>
      <c r="BJO25" s="45"/>
      <c r="BJP25" s="45"/>
      <c r="BJQ25" s="45"/>
      <c r="BJR25" s="45"/>
      <c r="BJS25" s="45"/>
      <c r="BJT25" s="45"/>
      <c r="BJU25" s="45"/>
      <c r="BJV25" s="45"/>
      <c r="BJW25" s="45"/>
      <c r="BJX25" s="45"/>
      <c r="BJY25" s="45"/>
      <c r="BJZ25" s="45"/>
      <c r="BKA25" s="45"/>
      <c r="BKB25" s="45"/>
      <c r="BKC25" s="45"/>
      <c r="BKD25" s="45"/>
      <c r="BKE25" s="45"/>
      <c r="BKF25" s="45"/>
      <c r="BKG25" s="46"/>
      <c r="BKH25" s="46"/>
      <c r="BKI25" s="45"/>
      <c r="BKJ25" s="45"/>
      <c r="BKK25" s="45"/>
      <c r="BKL25" s="45"/>
      <c r="BKM25" s="45"/>
      <c r="BKN25" s="45"/>
      <c r="BKO25" s="45"/>
      <c r="BKP25" s="45"/>
      <c r="BKQ25" s="45"/>
      <c r="BKR25" s="45"/>
      <c r="BKS25" s="45"/>
      <c r="BKT25" s="45"/>
      <c r="BKU25" s="45"/>
      <c r="BKV25" s="45"/>
      <c r="BKW25" s="45"/>
      <c r="BKX25" s="45"/>
      <c r="BKY25" s="45"/>
      <c r="BKZ25" s="45"/>
      <c r="BLA25" s="46"/>
      <c r="BLB25" s="46"/>
      <c r="BLC25" s="45"/>
      <c r="BLD25" s="45"/>
      <c r="BLE25" s="45"/>
      <c r="BLF25" s="45"/>
      <c r="BLG25" s="45"/>
      <c r="BLH25" s="45"/>
      <c r="BLI25" s="45"/>
      <c r="BLJ25" s="45"/>
      <c r="BLK25" s="45"/>
      <c r="BLL25" s="45"/>
      <c r="BLM25" s="45"/>
      <c r="BLN25" s="45"/>
      <c r="BLO25" s="45"/>
      <c r="BLP25" s="45"/>
      <c r="BLQ25" s="45"/>
      <c r="BLR25" s="45"/>
      <c r="BLS25" s="45"/>
      <c r="BLT25" s="45"/>
      <c r="BLU25" s="46"/>
      <c r="BLV25" s="46"/>
      <c r="BLW25" s="45"/>
      <c r="BLX25" s="45"/>
      <c r="BLY25" s="45"/>
      <c r="BLZ25" s="45"/>
      <c r="BMA25" s="45"/>
      <c r="BMB25" s="45"/>
      <c r="BMC25" s="45"/>
      <c r="BMD25" s="45"/>
      <c r="BME25" s="45"/>
      <c r="BMF25" s="45"/>
      <c r="BMG25" s="45"/>
      <c r="BMH25" s="45"/>
      <c r="BMI25" s="45"/>
      <c r="BMJ25" s="45"/>
      <c r="BMK25" s="45"/>
      <c r="BML25" s="45"/>
      <c r="BMM25" s="45"/>
      <c r="BMN25" s="45"/>
      <c r="BMO25" s="46"/>
      <c r="BMP25" s="46"/>
      <c r="BMQ25" s="45"/>
      <c r="BMR25" s="45"/>
      <c r="BMS25" s="45"/>
      <c r="BMT25" s="45"/>
      <c r="BMU25" s="45"/>
      <c r="BMV25" s="45"/>
      <c r="BMW25" s="45"/>
      <c r="BMX25" s="45"/>
      <c r="BMY25" s="45"/>
      <c r="BMZ25" s="45"/>
      <c r="BNA25" s="45"/>
      <c r="BNB25" s="45"/>
      <c r="BNC25" s="45"/>
      <c r="BND25" s="45"/>
      <c r="BNE25" s="45"/>
      <c r="BNF25" s="45"/>
      <c r="BNG25" s="45"/>
      <c r="BNH25" s="45"/>
      <c r="BNI25" s="46"/>
      <c r="BNJ25" s="46"/>
      <c r="BNK25" s="45"/>
      <c r="BNL25" s="45"/>
      <c r="BNM25" s="45"/>
      <c r="BNN25" s="45"/>
      <c r="BNO25" s="45"/>
      <c r="BNP25" s="45"/>
      <c r="BNQ25" s="45"/>
      <c r="BNR25" s="45"/>
      <c r="BNS25" s="45"/>
      <c r="BNT25" s="45"/>
      <c r="BNU25" s="45"/>
      <c r="BNV25" s="45"/>
      <c r="BNW25" s="45"/>
      <c r="BNX25" s="45"/>
      <c r="BNY25" s="45"/>
      <c r="BNZ25" s="45"/>
      <c r="BOA25" s="45"/>
      <c r="BOB25" s="45"/>
      <c r="BOC25" s="46"/>
      <c r="BOD25" s="46"/>
      <c r="BOE25" s="45"/>
      <c r="BOF25" s="45"/>
      <c r="BOG25" s="45"/>
      <c r="BOH25" s="45"/>
      <c r="BOI25" s="45"/>
      <c r="BOJ25" s="45"/>
      <c r="BOK25" s="45"/>
      <c r="BOL25" s="45"/>
      <c r="BOM25" s="45"/>
      <c r="BON25" s="45"/>
      <c r="BOO25" s="45"/>
      <c r="BOP25" s="45"/>
      <c r="BOQ25" s="45"/>
      <c r="BOR25" s="45"/>
      <c r="BOS25" s="45"/>
      <c r="BOT25" s="45"/>
      <c r="BOU25" s="45"/>
      <c r="BOV25" s="45"/>
      <c r="BOW25" s="46"/>
      <c r="BOX25" s="46"/>
      <c r="BOY25" s="45"/>
      <c r="BOZ25" s="45"/>
      <c r="BPA25" s="45"/>
      <c r="BPB25" s="45"/>
      <c r="BPC25" s="45"/>
      <c r="BPD25" s="45"/>
      <c r="BPE25" s="45"/>
      <c r="BPF25" s="45"/>
      <c r="BPG25" s="45"/>
      <c r="BPH25" s="45"/>
      <c r="BPI25" s="45"/>
      <c r="BPJ25" s="45"/>
      <c r="BPK25" s="45"/>
      <c r="BPL25" s="45"/>
      <c r="BPM25" s="45"/>
      <c r="BPN25" s="45"/>
      <c r="BPO25" s="45"/>
      <c r="BPP25" s="45"/>
      <c r="BPQ25" s="46"/>
      <c r="BPR25" s="46"/>
      <c r="BPS25" s="45"/>
      <c r="BPT25" s="45"/>
      <c r="BPU25" s="45"/>
      <c r="BPV25" s="45"/>
      <c r="BPW25" s="45"/>
      <c r="BPX25" s="45"/>
      <c r="BPY25" s="45"/>
      <c r="BPZ25" s="45"/>
      <c r="BQA25" s="45"/>
      <c r="BQB25" s="45"/>
      <c r="BQC25" s="45"/>
      <c r="BQD25" s="45"/>
      <c r="BQE25" s="45"/>
      <c r="BQF25" s="45"/>
      <c r="BQG25" s="45"/>
      <c r="BQH25" s="45"/>
      <c r="BQI25" s="45"/>
      <c r="BQJ25" s="45"/>
      <c r="BQK25" s="46"/>
      <c r="BQL25" s="46"/>
      <c r="BQM25" s="45"/>
      <c r="BQN25" s="45"/>
      <c r="BQO25" s="45"/>
      <c r="BQP25" s="45"/>
      <c r="BQQ25" s="45"/>
      <c r="BQR25" s="45"/>
      <c r="BQS25" s="45"/>
      <c r="BQT25" s="45"/>
      <c r="BQU25" s="45"/>
      <c r="BQV25" s="45"/>
      <c r="BQW25" s="45"/>
      <c r="BQX25" s="45"/>
      <c r="BQY25" s="45"/>
      <c r="BQZ25" s="45"/>
      <c r="BRA25" s="45"/>
      <c r="BRB25" s="45"/>
      <c r="BRC25" s="45"/>
      <c r="BRD25" s="45"/>
      <c r="BRE25" s="46"/>
      <c r="BRF25" s="46"/>
      <c r="BRG25" s="45"/>
      <c r="BRH25" s="45"/>
      <c r="BRI25" s="45"/>
      <c r="BRJ25" s="45"/>
      <c r="BRK25" s="45"/>
      <c r="BRL25" s="45"/>
      <c r="BRM25" s="45"/>
      <c r="BRN25" s="45"/>
      <c r="BRO25" s="45"/>
      <c r="BRP25" s="45"/>
      <c r="BRQ25" s="45"/>
      <c r="BRR25" s="45"/>
      <c r="BRS25" s="45"/>
      <c r="BRT25" s="45"/>
      <c r="BRU25" s="45"/>
      <c r="BRV25" s="45"/>
      <c r="BRW25" s="45"/>
      <c r="BRX25" s="45"/>
      <c r="BRY25" s="46"/>
      <c r="BRZ25" s="46"/>
      <c r="BSA25" s="45"/>
      <c r="BSB25" s="45"/>
      <c r="BSC25" s="45"/>
      <c r="BSD25" s="45"/>
      <c r="BSE25" s="45"/>
      <c r="BSF25" s="45"/>
      <c r="BSG25" s="45"/>
      <c r="BSH25" s="45"/>
      <c r="BSI25" s="45"/>
      <c r="BSJ25" s="45"/>
      <c r="BSK25" s="45"/>
      <c r="BSL25" s="45"/>
      <c r="BSM25" s="45"/>
      <c r="BSN25" s="45"/>
      <c r="BSO25" s="45"/>
      <c r="BSP25" s="45"/>
      <c r="BSQ25" s="45"/>
      <c r="BSR25" s="45"/>
      <c r="BSS25" s="46"/>
      <c r="BST25" s="46"/>
      <c r="BSU25" s="45"/>
      <c r="BSV25" s="45"/>
      <c r="BSW25" s="45"/>
      <c r="BSX25" s="45"/>
      <c r="BSY25" s="45"/>
      <c r="BSZ25" s="45"/>
      <c r="BTA25" s="45"/>
      <c r="BTB25" s="45"/>
      <c r="BTC25" s="45"/>
      <c r="BTD25" s="45"/>
      <c r="BTE25" s="45"/>
      <c r="BTF25" s="45"/>
      <c r="BTG25" s="45"/>
      <c r="BTH25" s="45"/>
      <c r="BTI25" s="45"/>
      <c r="BTJ25" s="45"/>
      <c r="BTK25" s="45"/>
      <c r="BTL25" s="45"/>
      <c r="BTM25" s="46"/>
      <c r="BTN25" s="46"/>
      <c r="BTO25" s="45"/>
      <c r="BTP25" s="45"/>
      <c r="BTQ25" s="45"/>
      <c r="BTR25" s="45"/>
      <c r="BTS25" s="45"/>
      <c r="BTT25" s="45"/>
      <c r="BTU25" s="45"/>
      <c r="BTV25" s="45"/>
      <c r="BTW25" s="45"/>
      <c r="BTX25" s="45"/>
      <c r="BTY25" s="45"/>
      <c r="BTZ25" s="45"/>
      <c r="BUA25" s="45"/>
      <c r="BUB25" s="45"/>
      <c r="BUC25" s="45"/>
      <c r="BUD25" s="45"/>
      <c r="BUE25" s="45"/>
      <c r="BUF25" s="45"/>
      <c r="BUG25" s="46"/>
      <c r="BUH25" s="46"/>
      <c r="BUI25" s="45"/>
      <c r="BUJ25" s="45"/>
      <c r="BUK25" s="45"/>
      <c r="BUL25" s="45"/>
      <c r="BUM25" s="45"/>
      <c r="BUN25" s="45"/>
      <c r="BUO25" s="45"/>
      <c r="BUP25" s="45"/>
      <c r="BUQ25" s="45"/>
      <c r="BUR25" s="45"/>
      <c r="BUS25" s="45"/>
      <c r="BUT25" s="45"/>
      <c r="BUU25" s="45"/>
      <c r="BUV25" s="45"/>
      <c r="BUW25" s="45"/>
      <c r="BUX25" s="45"/>
      <c r="BUY25" s="45"/>
      <c r="BUZ25" s="45"/>
      <c r="BVA25" s="46"/>
      <c r="BVB25" s="46"/>
      <c r="BVC25" s="45"/>
      <c r="BVD25" s="45"/>
      <c r="BVE25" s="45"/>
      <c r="BVF25" s="45"/>
      <c r="BVG25" s="45"/>
      <c r="BVH25" s="45"/>
      <c r="BVI25" s="45"/>
      <c r="BVJ25" s="45"/>
      <c r="BVK25" s="45"/>
      <c r="BVL25" s="45"/>
      <c r="BVM25" s="45"/>
      <c r="BVN25" s="45"/>
      <c r="BVO25" s="45"/>
      <c r="BVP25" s="45"/>
      <c r="BVQ25" s="45"/>
      <c r="BVR25" s="45"/>
      <c r="BVS25" s="45"/>
      <c r="BVT25" s="45"/>
      <c r="BVU25" s="46"/>
      <c r="BVV25" s="46"/>
      <c r="BVW25" s="45"/>
      <c r="BVX25" s="45"/>
      <c r="BVY25" s="45"/>
      <c r="BVZ25" s="45"/>
      <c r="BWA25" s="45"/>
      <c r="BWB25" s="45"/>
      <c r="BWC25" s="45"/>
      <c r="BWD25" s="45"/>
      <c r="BWE25" s="45"/>
      <c r="BWF25" s="45"/>
      <c r="BWG25" s="45"/>
      <c r="BWH25" s="45"/>
      <c r="BWI25" s="45"/>
      <c r="BWJ25" s="45"/>
      <c r="BWK25" s="45"/>
      <c r="BWL25" s="45"/>
      <c r="BWM25" s="45"/>
      <c r="BWN25" s="45"/>
      <c r="BWO25" s="46"/>
      <c r="BWP25" s="46"/>
      <c r="BWQ25" s="45"/>
      <c r="BWR25" s="45"/>
      <c r="BWS25" s="45"/>
      <c r="BWT25" s="45"/>
      <c r="BWU25" s="45"/>
      <c r="BWV25" s="45"/>
      <c r="BWW25" s="45"/>
      <c r="BWX25" s="45"/>
      <c r="BWY25" s="45"/>
      <c r="BWZ25" s="45"/>
      <c r="BXA25" s="45"/>
      <c r="BXB25" s="45"/>
      <c r="BXC25" s="45"/>
      <c r="BXD25" s="45"/>
      <c r="BXE25" s="45"/>
      <c r="BXF25" s="45"/>
      <c r="BXG25" s="45"/>
      <c r="BXH25" s="45"/>
      <c r="BXI25" s="46"/>
      <c r="BXJ25" s="46"/>
      <c r="BXK25" s="45"/>
      <c r="BXL25" s="45"/>
      <c r="BXM25" s="45"/>
      <c r="BXN25" s="45"/>
      <c r="BXO25" s="45"/>
      <c r="BXP25" s="45"/>
      <c r="BXQ25" s="45"/>
      <c r="BXR25" s="45"/>
      <c r="BXS25" s="45"/>
      <c r="BXT25" s="45"/>
      <c r="BXU25" s="45"/>
      <c r="BXV25" s="45"/>
      <c r="BXW25" s="45"/>
      <c r="BXX25" s="45"/>
      <c r="BXY25" s="45"/>
      <c r="BXZ25" s="45"/>
      <c r="BYA25" s="45"/>
      <c r="BYB25" s="45"/>
      <c r="BYC25" s="46"/>
      <c r="BYD25" s="46"/>
      <c r="BYE25" s="45"/>
      <c r="BYF25" s="45"/>
      <c r="BYG25" s="45"/>
      <c r="BYH25" s="45"/>
      <c r="BYI25" s="45"/>
      <c r="BYJ25" s="45"/>
      <c r="BYK25" s="45"/>
      <c r="BYL25" s="45"/>
      <c r="BYM25" s="45"/>
      <c r="BYN25" s="45"/>
      <c r="BYO25" s="45"/>
      <c r="BYP25" s="45"/>
      <c r="BYQ25" s="45"/>
      <c r="BYR25" s="45"/>
      <c r="BYS25" s="45"/>
      <c r="BYT25" s="45"/>
      <c r="BYU25" s="45"/>
      <c r="BYV25" s="45"/>
      <c r="BYW25" s="46"/>
      <c r="BYX25" s="46"/>
      <c r="BYY25" s="45"/>
      <c r="BYZ25" s="45"/>
      <c r="BZA25" s="45"/>
      <c r="BZB25" s="45"/>
      <c r="BZC25" s="45"/>
      <c r="BZD25" s="45"/>
      <c r="BZE25" s="45"/>
      <c r="BZF25" s="45"/>
      <c r="BZG25" s="45"/>
      <c r="BZH25" s="45"/>
      <c r="BZI25" s="45"/>
      <c r="BZJ25" s="45"/>
      <c r="BZK25" s="45"/>
      <c r="BZL25" s="45"/>
      <c r="BZM25" s="45"/>
      <c r="BZN25" s="45"/>
      <c r="BZO25" s="45"/>
      <c r="BZP25" s="45"/>
      <c r="BZQ25" s="46"/>
      <c r="BZR25" s="46"/>
      <c r="BZS25" s="45"/>
      <c r="BZT25" s="45"/>
      <c r="BZU25" s="45"/>
      <c r="BZV25" s="45"/>
      <c r="BZW25" s="45"/>
      <c r="BZX25" s="45"/>
      <c r="BZY25" s="45"/>
      <c r="BZZ25" s="45"/>
      <c r="CAA25" s="45"/>
      <c r="CAB25" s="45"/>
      <c r="CAC25" s="45"/>
      <c r="CAD25" s="45"/>
      <c r="CAE25" s="45"/>
      <c r="CAF25" s="45"/>
      <c r="CAG25" s="45"/>
      <c r="CAH25" s="45"/>
      <c r="CAI25" s="45"/>
      <c r="CAJ25" s="45"/>
      <c r="CAK25" s="46"/>
      <c r="CAL25" s="46"/>
      <c r="CAM25" s="45"/>
      <c r="CAN25" s="45"/>
      <c r="CAO25" s="45"/>
      <c r="CAP25" s="45"/>
      <c r="CAQ25" s="45"/>
      <c r="CAR25" s="45"/>
      <c r="CAS25" s="45"/>
      <c r="CAT25" s="45"/>
      <c r="CAU25" s="45"/>
      <c r="CAV25" s="45"/>
      <c r="CAW25" s="45"/>
      <c r="CAX25" s="45"/>
      <c r="CAY25" s="45"/>
      <c r="CAZ25" s="45"/>
      <c r="CBA25" s="45"/>
      <c r="CBB25" s="45"/>
      <c r="CBC25" s="45"/>
      <c r="CBD25" s="45"/>
      <c r="CBE25" s="46"/>
      <c r="CBF25" s="46"/>
      <c r="CBG25" s="45"/>
      <c r="CBH25" s="45"/>
      <c r="CBI25" s="45"/>
      <c r="CBJ25" s="45"/>
      <c r="CBK25" s="45"/>
      <c r="CBL25" s="45"/>
      <c r="CBM25" s="45"/>
      <c r="CBN25" s="45"/>
      <c r="CBO25" s="45"/>
      <c r="CBP25" s="45"/>
      <c r="CBQ25" s="45"/>
      <c r="CBR25" s="45"/>
      <c r="CBS25" s="45"/>
      <c r="CBT25" s="45"/>
      <c r="CBU25" s="45"/>
      <c r="CBV25" s="45"/>
      <c r="CBW25" s="45"/>
      <c r="CBX25" s="45"/>
      <c r="CBY25" s="46"/>
      <c r="CBZ25" s="46"/>
      <c r="CCA25" s="45"/>
      <c r="CCB25" s="45"/>
      <c r="CCC25" s="45"/>
      <c r="CCD25" s="45"/>
      <c r="CCE25" s="45"/>
      <c r="CCF25" s="45"/>
      <c r="CCG25" s="45"/>
      <c r="CCH25" s="45"/>
      <c r="CCI25" s="45"/>
      <c r="CCJ25" s="45"/>
      <c r="CCK25" s="45"/>
      <c r="CCL25" s="45"/>
      <c r="CCM25" s="45"/>
      <c r="CCN25" s="45"/>
      <c r="CCO25" s="45"/>
      <c r="CCP25" s="45"/>
      <c r="CCQ25" s="45"/>
      <c r="CCR25" s="45"/>
      <c r="CCS25" s="46"/>
      <c r="CCT25" s="46"/>
      <c r="CCU25" s="45"/>
      <c r="CCV25" s="45"/>
      <c r="CCW25" s="45"/>
      <c r="CCX25" s="45"/>
      <c r="CCY25" s="45"/>
      <c r="CCZ25" s="45"/>
      <c r="CDA25" s="45"/>
      <c r="CDB25" s="45"/>
      <c r="CDC25" s="45"/>
      <c r="CDD25" s="45"/>
      <c r="CDE25" s="45"/>
      <c r="CDF25" s="45"/>
      <c r="CDG25" s="45"/>
      <c r="CDH25" s="45"/>
      <c r="CDI25" s="45"/>
      <c r="CDJ25" s="45"/>
      <c r="CDK25" s="45"/>
      <c r="CDL25" s="45"/>
      <c r="CDM25" s="46"/>
      <c r="CDN25" s="46"/>
      <c r="CDO25" s="45"/>
      <c r="CDP25" s="45"/>
      <c r="CDQ25" s="45"/>
      <c r="CDR25" s="45"/>
      <c r="CDS25" s="45"/>
      <c r="CDT25" s="45"/>
      <c r="CDU25" s="45"/>
      <c r="CDV25" s="45"/>
      <c r="CDW25" s="45"/>
      <c r="CDX25" s="45"/>
      <c r="CDY25" s="45"/>
      <c r="CDZ25" s="45"/>
      <c r="CEA25" s="45"/>
      <c r="CEB25" s="45"/>
      <c r="CEC25" s="45"/>
      <c r="CED25" s="45"/>
      <c r="CEE25" s="45"/>
      <c r="CEF25" s="45"/>
      <c r="CEG25" s="46"/>
      <c r="CEH25" s="46"/>
      <c r="CEI25" s="45"/>
      <c r="CEJ25" s="45"/>
      <c r="CEK25" s="45"/>
      <c r="CEL25" s="45"/>
      <c r="CEM25" s="45"/>
      <c r="CEN25" s="45"/>
      <c r="CEO25" s="45"/>
      <c r="CEP25" s="45"/>
      <c r="CEQ25" s="45"/>
      <c r="CER25" s="45"/>
      <c r="CES25" s="45"/>
      <c r="CET25" s="45"/>
      <c r="CEU25" s="45"/>
      <c r="CEV25" s="45"/>
      <c r="CEW25" s="45"/>
      <c r="CEX25" s="45"/>
      <c r="CEY25" s="45"/>
      <c r="CEZ25" s="45"/>
      <c r="CFA25" s="46"/>
      <c r="CFB25" s="46"/>
      <c r="CFC25" s="45"/>
      <c r="CFD25" s="45"/>
      <c r="CFE25" s="45"/>
      <c r="CFF25" s="45"/>
      <c r="CFG25" s="45"/>
      <c r="CFH25" s="45"/>
      <c r="CFI25" s="45"/>
      <c r="CFJ25" s="45"/>
      <c r="CFK25" s="45"/>
      <c r="CFL25" s="45"/>
      <c r="CFM25" s="45"/>
      <c r="CFN25" s="45"/>
      <c r="CFO25" s="45"/>
      <c r="CFP25" s="45"/>
      <c r="CFQ25" s="45"/>
      <c r="CFR25" s="45"/>
      <c r="CFS25" s="45"/>
      <c r="CFT25" s="45"/>
      <c r="CFU25" s="46"/>
      <c r="CFV25" s="46"/>
      <c r="CFW25" s="45"/>
      <c r="CFX25" s="45"/>
      <c r="CFY25" s="45"/>
      <c r="CFZ25" s="45"/>
      <c r="CGA25" s="45"/>
      <c r="CGB25" s="45"/>
      <c r="CGC25" s="45"/>
      <c r="CGD25" s="45"/>
      <c r="CGE25" s="45"/>
      <c r="CGF25" s="45"/>
      <c r="CGG25" s="45"/>
      <c r="CGH25" s="45"/>
      <c r="CGI25" s="45"/>
      <c r="CGJ25" s="45"/>
      <c r="CGK25" s="45"/>
      <c r="CGL25" s="45"/>
      <c r="CGM25" s="45"/>
      <c r="CGN25" s="45"/>
      <c r="CGO25" s="46"/>
      <c r="CGP25" s="46"/>
      <c r="CGQ25" s="45"/>
      <c r="CGR25" s="45"/>
      <c r="CGS25" s="45"/>
      <c r="CGT25" s="45"/>
      <c r="CGU25" s="45"/>
      <c r="CGV25" s="45"/>
      <c r="CGW25" s="45"/>
      <c r="CGX25" s="45"/>
      <c r="CGY25" s="45"/>
      <c r="CGZ25" s="45"/>
      <c r="CHA25" s="45"/>
      <c r="CHB25" s="45"/>
      <c r="CHC25" s="45"/>
      <c r="CHD25" s="45"/>
      <c r="CHE25" s="45"/>
      <c r="CHF25" s="45"/>
      <c r="CHG25" s="45"/>
      <c r="CHH25" s="45"/>
      <c r="CHI25" s="46"/>
      <c r="CHJ25" s="46"/>
      <c r="CHK25" s="45"/>
      <c r="CHL25" s="45"/>
      <c r="CHM25" s="45"/>
      <c r="CHN25" s="45"/>
      <c r="CHO25" s="45"/>
      <c r="CHP25" s="45"/>
      <c r="CHQ25" s="45"/>
      <c r="CHR25" s="45"/>
      <c r="CHS25" s="45"/>
      <c r="CHT25" s="45"/>
      <c r="CHU25" s="45"/>
      <c r="CHV25" s="45"/>
      <c r="CHW25" s="45"/>
      <c r="CHX25" s="45"/>
      <c r="CHY25" s="45"/>
      <c r="CHZ25" s="45"/>
      <c r="CIA25" s="45"/>
      <c r="CIB25" s="45"/>
      <c r="CIC25" s="46"/>
      <c r="CID25" s="46"/>
      <c r="CIE25" s="45"/>
      <c r="CIF25" s="45"/>
      <c r="CIG25" s="45"/>
      <c r="CIH25" s="45"/>
      <c r="CII25" s="45"/>
      <c r="CIJ25" s="45"/>
      <c r="CIK25" s="45"/>
      <c r="CIL25" s="45"/>
      <c r="CIM25" s="45"/>
      <c r="CIN25" s="45"/>
      <c r="CIO25" s="45"/>
      <c r="CIP25" s="45"/>
      <c r="CIQ25" s="45"/>
      <c r="CIR25" s="45"/>
      <c r="CIS25" s="45"/>
      <c r="CIT25" s="45"/>
      <c r="CIU25" s="45"/>
      <c r="CIV25" s="45"/>
      <c r="CIW25" s="46"/>
      <c r="CIX25" s="46"/>
      <c r="CIY25" s="45"/>
      <c r="CIZ25" s="45"/>
      <c r="CJA25" s="45"/>
      <c r="CJB25" s="45"/>
      <c r="CJC25" s="45"/>
      <c r="CJD25" s="45"/>
      <c r="CJE25" s="45"/>
      <c r="CJF25" s="45"/>
      <c r="CJG25" s="45"/>
      <c r="CJH25" s="45"/>
      <c r="CJI25" s="45"/>
      <c r="CJJ25" s="45"/>
      <c r="CJK25" s="45"/>
      <c r="CJL25" s="45"/>
      <c r="CJM25" s="45"/>
      <c r="CJN25" s="45"/>
      <c r="CJO25" s="45"/>
      <c r="CJP25" s="45"/>
      <c r="CJQ25" s="46"/>
      <c r="CJR25" s="46"/>
      <c r="CJS25" s="45"/>
      <c r="CJT25" s="45"/>
      <c r="CJU25" s="45"/>
      <c r="CJV25" s="45"/>
      <c r="CJW25" s="45"/>
      <c r="CJX25" s="45"/>
      <c r="CJY25" s="45"/>
      <c r="CJZ25" s="45"/>
      <c r="CKA25" s="45"/>
      <c r="CKB25" s="45"/>
      <c r="CKC25" s="45"/>
      <c r="CKD25" s="45"/>
      <c r="CKE25" s="45"/>
      <c r="CKF25" s="45"/>
      <c r="CKG25" s="45"/>
      <c r="CKH25" s="45"/>
      <c r="CKI25" s="45"/>
      <c r="CKJ25" s="45"/>
      <c r="CKK25" s="46"/>
      <c r="CKL25" s="46"/>
      <c r="CKM25" s="45"/>
      <c r="CKN25" s="45"/>
      <c r="CKO25" s="45"/>
      <c r="CKP25" s="45"/>
      <c r="CKQ25" s="45"/>
      <c r="CKR25" s="45"/>
      <c r="CKS25" s="45"/>
      <c r="CKT25" s="45"/>
      <c r="CKU25" s="45"/>
      <c r="CKV25" s="45"/>
      <c r="CKW25" s="45"/>
      <c r="CKX25" s="45"/>
      <c r="CKY25" s="45"/>
      <c r="CKZ25" s="45"/>
      <c r="CLA25" s="45"/>
      <c r="CLB25" s="45"/>
      <c r="CLC25" s="45"/>
      <c r="CLD25" s="45"/>
      <c r="CLE25" s="46"/>
      <c r="CLF25" s="46"/>
      <c r="CLG25" s="45"/>
      <c r="CLH25" s="45"/>
      <c r="CLI25" s="45"/>
      <c r="CLJ25" s="45"/>
      <c r="CLK25" s="45"/>
      <c r="CLL25" s="45"/>
      <c r="CLM25" s="45"/>
      <c r="CLN25" s="45"/>
      <c r="CLO25" s="45"/>
      <c r="CLP25" s="45"/>
      <c r="CLQ25" s="45"/>
      <c r="CLR25" s="45"/>
      <c r="CLS25" s="45"/>
      <c r="CLT25" s="45"/>
      <c r="CLU25" s="45"/>
      <c r="CLV25" s="45"/>
      <c r="CLW25" s="45"/>
      <c r="CLX25" s="45"/>
      <c r="CLY25" s="46"/>
      <c r="CLZ25" s="46"/>
      <c r="CMA25" s="45"/>
      <c r="CMB25" s="45"/>
      <c r="CMC25" s="45"/>
      <c r="CMD25" s="45"/>
      <c r="CME25" s="45"/>
      <c r="CMF25" s="45"/>
      <c r="CMG25" s="45"/>
      <c r="CMH25" s="45"/>
      <c r="CMI25" s="45"/>
      <c r="CMJ25" s="45"/>
      <c r="CMK25" s="45"/>
      <c r="CML25" s="45"/>
      <c r="CMM25" s="45"/>
      <c r="CMN25" s="45"/>
      <c r="CMO25" s="45"/>
      <c r="CMP25" s="45"/>
      <c r="CMQ25" s="45"/>
      <c r="CMR25" s="45"/>
      <c r="CMS25" s="46"/>
      <c r="CMT25" s="46"/>
      <c r="CMU25" s="45"/>
      <c r="CMV25" s="45"/>
      <c r="CMW25" s="45"/>
      <c r="CMX25" s="45"/>
      <c r="CMY25" s="45"/>
      <c r="CMZ25" s="45"/>
      <c r="CNA25" s="45"/>
      <c r="CNB25" s="45"/>
      <c r="CNC25" s="45"/>
      <c r="CND25" s="45"/>
      <c r="CNE25" s="45"/>
      <c r="CNF25" s="45"/>
      <c r="CNG25" s="45"/>
      <c r="CNH25" s="45"/>
      <c r="CNI25" s="45"/>
      <c r="CNJ25" s="45"/>
      <c r="CNK25" s="45"/>
      <c r="CNL25" s="45"/>
      <c r="CNM25" s="46"/>
      <c r="CNN25" s="46"/>
      <c r="CNO25" s="45"/>
      <c r="CNP25" s="45"/>
      <c r="CNQ25" s="45"/>
      <c r="CNR25" s="45"/>
      <c r="CNS25" s="45"/>
      <c r="CNT25" s="45"/>
      <c r="CNU25" s="45"/>
      <c r="CNV25" s="45"/>
      <c r="CNW25" s="45"/>
      <c r="CNX25" s="45"/>
      <c r="CNY25" s="45"/>
      <c r="CNZ25" s="45"/>
      <c r="COA25" s="45"/>
      <c r="COB25" s="45"/>
      <c r="COC25" s="45"/>
      <c r="COD25" s="45"/>
      <c r="COE25" s="45"/>
      <c r="COF25" s="45"/>
      <c r="COG25" s="46"/>
      <c r="COH25" s="46"/>
      <c r="COI25" s="45"/>
      <c r="COJ25" s="45"/>
      <c r="COK25" s="45"/>
      <c r="COL25" s="45"/>
      <c r="COM25" s="45"/>
      <c r="CON25" s="45"/>
      <c r="COO25" s="45"/>
      <c r="COP25" s="45"/>
      <c r="COQ25" s="45"/>
      <c r="COR25" s="45"/>
      <c r="COS25" s="45"/>
      <c r="COT25" s="45"/>
      <c r="COU25" s="45"/>
      <c r="COV25" s="45"/>
      <c r="COW25" s="45"/>
      <c r="COX25" s="45"/>
      <c r="COY25" s="45"/>
      <c r="COZ25" s="45"/>
      <c r="CPA25" s="46"/>
      <c r="CPB25" s="46"/>
      <c r="CPC25" s="45"/>
      <c r="CPD25" s="45"/>
      <c r="CPE25" s="45"/>
      <c r="CPF25" s="45"/>
      <c r="CPG25" s="45"/>
      <c r="CPH25" s="45"/>
      <c r="CPI25" s="45"/>
      <c r="CPJ25" s="45"/>
      <c r="CPK25" s="45"/>
      <c r="CPL25" s="45"/>
      <c r="CPM25" s="45"/>
      <c r="CPN25" s="45"/>
      <c r="CPO25" s="45"/>
      <c r="CPP25" s="45"/>
      <c r="CPQ25" s="45"/>
      <c r="CPR25" s="45"/>
      <c r="CPS25" s="45"/>
      <c r="CPT25" s="45"/>
      <c r="CPU25" s="46"/>
      <c r="CPV25" s="46"/>
      <c r="CPW25" s="45"/>
      <c r="CPX25" s="45"/>
      <c r="CPY25" s="45"/>
      <c r="CPZ25" s="45"/>
      <c r="CQA25" s="45"/>
      <c r="CQB25" s="45"/>
      <c r="CQC25" s="45"/>
      <c r="CQD25" s="45"/>
      <c r="CQE25" s="45"/>
      <c r="CQF25" s="45"/>
      <c r="CQG25" s="45"/>
      <c r="CQH25" s="45"/>
      <c r="CQI25" s="45"/>
      <c r="CQJ25" s="45"/>
      <c r="CQK25" s="45"/>
      <c r="CQL25" s="45"/>
      <c r="CQM25" s="45"/>
      <c r="CQN25" s="45"/>
      <c r="CQO25" s="46"/>
      <c r="CQP25" s="46"/>
      <c r="CQQ25" s="45"/>
      <c r="CQR25" s="45"/>
      <c r="CQS25" s="45"/>
      <c r="CQT25" s="45"/>
      <c r="CQU25" s="45"/>
      <c r="CQV25" s="45"/>
      <c r="CQW25" s="45"/>
      <c r="CQX25" s="45"/>
      <c r="CQY25" s="45"/>
      <c r="CQZ25" s="45"/>
      <c r="CRA25" s="45"/>
      <c r="CRB25" s="45"/>
      <c r="CRC25" s="45"/>
      <c r="CRD25" s="45"/>
      <c r="CRE25" s="45"/>
      <c r="CRF25" s="45"/>
      <c r="CRG25" s="45"/>
      <c r="CRH25" s="45"/>
      <c r="CRI25" s="46"/>
      <c r="CRJ25" s="46"/>
      <c r="CRK25" s="45"/>
      <c r="CRL25" s="45"/>
      <c r="CRM25" s="45"/>
      <c r="CRN25" s="45"/>
      <c r="CRO25" s="45"/>
      <c r="CRP25" s="45"/>
      <c r="CRQ25" s="45"/>
      <c r="CRR25" s="45"/>
      <c r="CRS25" s="45"/>
      <c r="CRT25" s="45"/>
      <c r="CRU25" s="45"/>
      <c r="CRV25" s="45"/>
      <c r="CRW25" s="45"/>
      <c r="CRX25" s="45"/>
      <c r="CRY25" s="45"/>
      <c r="CRZ25" s="45"/>
      <c r="CSA25" s="45"/>
      <c r="CSB25" s="45"/>
      <c r="CSC25" s="46"/>
      <c r="CSD25" s="46"/>
      <c r="CSE25" s="45"/>
      <c r="CSF25" s="45"/>
      <c r="CSG25" s="45"/>
      <c r="CSH25" s="45"/>
      <c r="CSI25" s="45"/>
      <c r="CSJ25" s="45"/>
      <c r="CSK25" s="45"/>
      <c r="CSL25" s="45"/>
      <c r="CSM25" s="45"/>
      <c r="CSN25" s="45"/>
      <c r="CSO25" s="45"/>
      <c r="CSP25" s="45"/>
      <c r="CSQ25" s="45"/>
      <c r="CSR25" s="45"/>
      <c r="CSS25" s="45"/>
      <c r="CST25" s="45"/>
      <c r="CSU25" s="45"/>
      <c r="CSV25" s="45"/>
      <c r="CSW25" s="46"/>
      <c r="CSX25" s="46"/>
      <c r="CSY25" s="45"/>
      <c r="CSZ25" s="45"/>
      <c r="CTA25" s="45"/>
      <c r="CTB25" s="45"/>
      <c r="CTC25" s="45"/>
      <c r="CTD25" s="45"/>
      <c r="CTE25" s="45"/>
      <c r="CTF25" s="45"/>
      <c r="CTG25" s="45"/>
      <c r="CTH25" s="45"/>
      <c r="CTI25" s="45"/>
      <c r="CTJ25" s="45"/>
      <c r="CTK25" s="45"/>
      <c r="CTL25" s="45"/>
      <c r="CTM25" s="45"/>
      <c r="CTN25" s="45"/>
      <c r="CTO25" s="45"/>
      <c r="CTP25" s="45"/>
      <c r="CTQ25" s="46"/>
      <c r="CTR25" s="46"/>
      <c r="CTS25" s="45"/>
      <c r="CTT25" s="45"/>
      <c r="CTU25" s="45"/>
      <c r="CTV25" s="45"/>
      <c r="CTW25" s="45"/>
      <c r="CTX25" s="45"/>
      <c r="CTY25" s="45"/>
      <c r="CTZ25" s="45"/>
      <c r="CUA25" s="45"/>
      <c r="CUB25" s="45"/>
      <c r="CUC25" s="45"/>
      <c r="CUD25" s="45"/>
      <c r="CUE25" s="45"/>
      <c r="CUF25" s="45"/>
      <c r="CUG25" s="45"/>
      <c r="CUH25" s="45"/>
      <c r="CUI25" s="45"/>
      <c r="CUJ25" s="45"/>
      <c r="CUK25" s="46"/>
      <c r="CUL25" s="46"/>
      <c r="CUM25" s="45"/>
      <c r="CUN25" s="45"/>
      <c r="CUO25" s="45"/>
      <c r="CUP25" s="45"/>
      <c r="CUQ25" s="45"/>
      <c r="CUR25" s="45"/>
      <c r="CUS25" s="45"/>
      <c r="CUT25" s="45"/>
      <c r="CUU25" s="45"/>
      <c r="CUV25" s="45"/>
      <c r="CUW25" s="45"/>
      <c r="CUX25" s="45"/>
      <c r="CUY25" s="45"/>
      <c r="CUZ25" s="45"/>
      <c r="CVA25" s="45"/>
      <c r="CVB25" s="45"/>
      <c r="CVC25" s="45"/>
      <c r="CVD25" s="45"/>
      <c r="CVE25" s="46"/>
      <c r="CVF25" s="46"/>
      <c r="CVG25" s="45"/>
      <c r="CVH25" s="45"/>
      <c r="CVI25" s="45"/>
      <c r="CVJ25" s="45"/>
      <c r="CVK25" s="45"/>
      <c r="CVL25" s="45"/>
      <c r="CVM25" s="45"/>
      <c r="CVN25" s="45"/>
      <c r="CVO25" s="45"/>
      <c r="CVP25" s="45"/>
      <c r="CVQ25" s="45"/>
      <c r="CVR25" s="45"/>
      <c r="CVS25" s="45"/>
      <c r="CVT25" s="45"/>
      <c r="CVU25" s="45"/>
      <c r="CVV25" s="45"/>
      <c r="CVW25" s="45"/>
      <c r="CVX25" s="45"/>
      <c r="CVY25" s="46"/>
      <c r="CVZ25" s="46"/>
      <c r="CWA25" s="45"/>
      <c r="CWB25" s="45"/>
      <c r="CWC25" s="45"/>
      <c r="CWD25" s="45"/>
      <c r="CWE25" s="45"/>
      <c r="CWF25" s="45"/>
      <c r="CWG25" s="45"/>
      <c r="CWH25" s="45"/>
      <c r="CWI25" s="45"/>
      <c r="CWJ25" s="45"/>
      <c r="CWK25" s="45"/>
      <c r="CWL25" s="45"/>
      <c r="CWM25" s="45"/>
      <c r="CWN25" s="45"/>
      <c r="CWO25" s="45"/>
      <c r="CWP25" s="45"/>
      <c r="CWQ25" s="45"/>
      <c r="CWR25" s="45"/>
      <c r="CWS25" s="46"/>
      <c r="CWT25" s="46"/>
      <c r="CWU25" s="45"/>
      <c r="CWV25" s="45"/>
      <c r="CWW25" s="45"/>
      <c r="CWX25" s="45"/>
      <c r="CWY25" s="45"/>
      <c r="CWZ25" s="45"/>
      <c r="CXA25" s="45"/>
      <c r="CXB25" s="45"/>
      <c r="CXC25" s="45"/>
      <c r="CXD25" s="45"/>
      <c r="CXE25" s="45"/>
      <c r="CXF25" s="45"/>
      <c r="CXG25" s="45"/>
      <c r="CXH25" s="45"/>
      <c r="CXI25" s="45"/>
      <c r="CXJ25" s="45"/>
      <c r="CXK25" s="45"/>
      <c r="CXL25" s="45"/>
      <c r="CXM25" s="46"/>
      <c r="CXN25" s="46"/>
      <c r="CXO25" s="45"/>
      <c r="CXP25" s="45"/>
      <c r="CXQ25" s="45"/>
      <c r="CXR25" s="45"/>
      <c r="CXS25" s="45"/>
      <c r="CXT25" s="45"/>
      <c r="CXU25" s="45"/>
      <c r="CXV25" s="45"/>
      <c r="CXW25" s="45"/>
      <c r="CXX25" s="45"/>
      <c r="CXY25" s="45"/>
      <c r="CXZ25" s="45"/>
      <c r="CYA25" s="45"/>
      <c r="CYB25" s="45"/>
      <c r="CYC25" s="45"/>
      <c r="CYD25" s="45"/>
      <c r="CYE25" s="45"/>
      <c r="CYF25" s="45"/>
      <c r="CYG25" s="46"/>
      <c r="CYH25" s="46"/>
      <c r="CYI25" s="45"/>
      <c r="CYJ25" s="45"/>
      <c r="CYK25" s="45"/>
      <c r="CYL25" s="45"/>
      <c r="CYM25" s="45"/>
      <c r="CYN25" s="45"/>
      <c r="CYO25" s="45"/>
      <c r="CYP25" s="45"/>
      <c r="CYQ25" s="45"/>
      <c r="CYR25" s="45"/>
      <c r="CYS25" s="45"/>
      <c r="CYT25" s="45"/>
      <c r="CYU25" s="45"/>
      <c r="CYV25" s="45"/>
      <c r="CYW25" s="45"/>
      <c r="CYX25" s="45"/>
      <c r="CYY25" s="45"/>
      <c r="CYZ25" s="45"/>
      <c r="CZA25" s="46"/>
      <c r="CZB25" s="46"/>
      <c r="CZC25" s="45"/>
      <c r="CZD25" s="45"/>
      <c r="CZE25" s="45"/>
      <c r="CZF25" s="45"/>
      <c r="CZG25" s="45"/>
      <c r="CZH25" s="45"/>
      <c r="CZI25" s="45"/>
      <c r="CZJ25" s="45"/>
      <c r="CZK25" s="45"/>
      <c r="CZL25" s="45"/>
      <c r="CZM25" s="45"/>
      <c r="CZN25" s="45"/>
      <c r="CZO25" s="45"/>
      <c r="CZP25" s="45"/>
      <c r="CZQ25" s="45"/>
      <c r="CZR25" s="45"/>
      <c r="CZS25" s="45"/>
      <c r="CZT25" s="45"/>
      <c r="CZU25" s="46"/>
      <c r="CZV25" s="46"/>
      <c r="CZW25" s="45"/>
      <c r="CZX25" s="45"/>
      <c r="CZY25" s="45"/>
      <c r="CZZ25" s="45"/>
      <c r="DAA25" s="45"/>
      <c r="DAB25" s="45"/>
      <c r="DAC25" s="45"/>
      <c r="DAD25" s="45"/>
      <c r="DAE25" s="45"/>
      <c r="DAF25" s="45"/>
      <c r="DAG25" s="45"/>
      <c r="DAH25" s="45"/>
      <c r="DAI25" s="45"/>
      <c r="DAJ25" s="45"/>
      <c r="DAK25" s="45"/>
      <c r="DAL25" s="45"/>
      <c r="DAM25" s="45"/>
      <c r="DAN25" s="45"/>
      <c r="DAO25" s="46"/>
      <c r="DAP25" s="46"/>
      <c r="DAQ25" s="45"/>
      <c r="DAR25" s="45"/>
      <c r="DAS25" s="45"/>
      <c r="DAT25" s="45"/>
      <c r="DAU25" s="45"/>
      <c r="DAV25" s="45"/>
      <c r="DAW25" s="45"/>
      <c r="DAX25" s="45"/>
      <c r="DAY25" s="45"/>
      <c r="DAZ25" s="45"/>
      <c r="DBA25" s="45"/>
      <c r="DBB25" s="45"/>
      <c r="DBC25" s="45"/>
      <c r="DBD25" s="45"/>
      <c r="DBE25" s="45"/>
      <c r="DBF25" s="45"/>
      <c r="DBG25" s="45"/>
      <c r="DBH25" s="45"/>
      <c r="DBI25" s="46"/>
      <c r="DBJ25" s="46"/>
      <c r="DBK25" s="45"/>
      <c r="DBL25" s="45"/>
      <c r="DBM25" s="45"/>
      <c r="DBN25" s="45"/>
      <c r="DBO25" s="45"/>
      <c r="DBP25" s="45"/>
      <c r="DBQ25" s="45"/>
      <c r="DBR25" s="45"/>
      <c r="DBS25" s="45"/>
      <c r="DBT25" s="45"/>
      <c r="DBU25" s="45"/>
      <c r="DBV25" s="45"/>
      <c r="DBW25" s="45"/>
      <c r="DBX25" s="45"/>
      <c r="DBY25" s="45"/>
      <c r="DBZ25" s="45"/>
      <c r="DCA25" s="45"/>
      <c r="DCB25" s="45"/>
      <c r="DCC25" s="46"/>
      <c r="DCD25" s="46"/>
      <c r="DCE25" s="45"/>
      <c r="DCF25" s="45"/>
      <c r="DCG25" s="45"/>
      <c r="DCH25" s="45"/>
      <c r="DCI25" s="45"/>
      <c r="DCJ25" s="45"/>
      <c r="DCK25" s="45"/>
      <c r="DCL25" s="45"/>
      <c r="DCM25" s="45"/>
      <c r="DCN25" s="45"/>
      <c r="DCO25" s="45"/>
      <c r="DCP25" s="45"/>
      <c r="DCQ25" s="45"/>
      <c r="DCR25" s="45"/>
      <c r="DCS25" s="45"/>
      <c r="DCT25" s="45"/>
      <c r="DCU25" s="45"/>
      <c r="DCV25" s="45"/>
      <c r="DCW25" s="46"/>
      <c r="DCX25" s="46"/>
      <c r="DCY25" s="45"/>
      <c r="DCZ25" s="45"/>
      <c r="DDA25" s="45"/>
      <c r="DDB25" s="45"/>
      <c r="DDC25" s="45"/>
      <c r="DDD25" s="45"/>
      <c r="DDE25" s="45"/>
      <c r="DDF25" s="45"/>
      <c r="DDG25" s="45"/>
      <c r="DDH25" s="45"/>
      <c r="DDI25" s="45"/>
      <c r="DDJ25" s="45"/>
      <c r="DDK25" s="45"/>
      <c r="DDL25" s="45"/>
      <c r="DDM25" s="45"/>
      <c r="DDN25" s="45"/>
      <c r="DDO25" s="45"/>
      <c r="DDP25" s="45"/>
      <c r="DDQ25" s="46"/>
      <c r="DDR25" s="46"/>
      <c r="DDS25" s="45"/>
      <c r="DDT25" s="45"/>
      <c r="DDU25" s="45"/>
      <c r="DDV25" s="45"/>
      <c r="DDW25" s="45"/>
      <c r="DDX25" s="45"/>
      <c r="DDY25" s="45"/>
      <c r="DDZ25" s="45"/>
      <c r="DEA25" s="45"/>
      <c r="DEB25" s="45"/>
      <c r="DEC25" s="45"/>
      <c r="DED25" s="45"/>
      <c r="DEE25" s="45"/>
      <c r="DEF25" s="45"/>
      <c r="DEG25" s="45"/>
      <c r="DEH25" s="45"/>
      <c r="DEI25" s="45"/>
      <c r="DEJ25" s="45"/>
      <c r="DEK25" s="46"/>
      <c r="DEL25" s="46"/>
      <c r="DEM25" s="45"/>
      <c r="DEN25" s="45"/>
      <c r="DEO25" s="45"/>
      <c r="DEP25" s="45"/>
      <c r="DEQ25" s="45"/>
      <c r="DER25" s="45"/>
      <c r="DES25" s="45"/>
      <c r="DET25" s="45"/>
      <c r="DEU25" s="45"/>
      <c r="DEV25" s="45"/>
      <c r="DEW25" s="45"/>
      <c r="DEX25" s="45"/>
      <c r="DEY25" s="45"/>
      <c r="DEZ25" s="45"/>
      <c r="DFA25" s="45"/>
      <c r="DFB25" s="45"/>
      <c r="DFC25" s="45"/>
      <c r="DFD25" s="45"/>
      <c r="DFE25" s="46"/>
      <c r="DFF25" s="46"/>
      <c r="DFG25" s="45"/>
      <c r="DFH25" s="45"/>
      <c r="DFI25" s="45"/>
      <c r="DFJ25" s="45"/>
      <c r="DFK25" s="45"/>
      <c r="DFL25" s="45"/>
      <c r="DFM25" s="45"/>
      <c r="DFN25" s="45"/>
      <c r="DFO25" s="45"/>
      <c r="DFP25" s="45"/>
      <c r="DFQ25" s="45"/>
      <c r="DFR25" s="45"/>
      <c r="DFS25" s="45"/>
      <c r="DFT25" s="45"/>
      <c r="DFU25" s="45"/>
      <c r="DFV25" s="45"/>
      <c r="DFW25" s="45"/>
      <c r="DFX25" s="45"/>
      <c r="DFY25" s="46"/>
      <c r="DFZ25" s="46"/>
      <c r="DGA25" s="45"/>
      <c r="DGB25" s="45"/>
      <c r="DGC25" s="45"/>
      <c r="DGD25" s="45"/>
      <c r="DGE25" s="45"/>
      <c r="DGF25" s="45"/>
      <c r="DGG25" s="45"/>
      <c r="DGH25" s="45"/>
      <c r="DGI25" s="45"/>
      <c r="DGJ25" s="45"/>
      <c r="DGK25" s="45"/>
      <c r="DGL25" s="45"/>
      <c r="DGM25" s="45"/>
      <c r="DGN25" s="45"/>
      <c r="DGO25" s="45"/>
      <c r="DGP25" s="45"/>
      <c r="DGQ25" s="45"/>
      <c r="DGR25" s="45"/>
      <c r="DGS25" s="46"/>
      <c r="DGT25" s="46"/>
      <c r="DGU25" s="45"/>
      <c r="DGV25" s="45"/>
      <c r="DGW25" s="45"/>
      <c r="DGX25" s="45"/>
      <c r="DGY25" s="45"/>
      <c r="DGZ25" s="45"/>
      <c r="DHA25" s="45"/>
      <c r="DHB25" s="45"/>
      <c r="DHC25" s="45"/>
      <c r="DHD25" s="45"/>
      <c r="DHE25" s="45"/>
      <c r="DHF25" s="45"/>
      <c r="DHG25" s="45"/>
      <c r="DHH25" s="45"/>
      <c r="DHI25" s="45"/>
      <c r="DHJ25" s="45"/>
      <c r="DHK25" s="45"/>
      <c r="DHL25" s="45"/>
      <c r="DHM25" s="46"/>
      <c r="DHN25" s="46"/>
      <c r="DHO25" s="45"/>
      <c r="DHP25" s="45"/>
      <c r="DHQ25" s="45"/>
      <c r="DHR25" s="45"/>
      <c r="DHS25" s="45"/>
      <c r="DHT25" s="45"/>
      <c r="DHU25" s="45"/>
      <c r="DHV25" s="45"/>
      <c r="DHW25" s="45"/>
      <c r="DHX25" s="45"/>
      <c r="DHY25" s="45"/>
      <c r="DHZ25" s="45"/>
      <c r="DIA25" s="45"/>
      <c r="DIB25" s="45"/>
      <c r="DIC25" s="45"/>
      <c r="DID25" s="45"/>
      <c r="DIE25" s="45"/>
      <c r="DIF25" s="45"/>
      <c r="DIG25" s="46"/>
      <c r="DIH25" s="46"/>
      <c r="DII25" s="45"/>
      <c r="DIJ25" s="45"/>
      <c r="DIK25" s="45"/>
      <c r="DIL25" s="45"/>
      <c r="DIM25" s="45"/>
      <c r="DIN25" s="45"/>
      <c r="DIO25" s="45"/>
      <c r="DIP25" s="45"/>
      <c r="DIQ25" s="45"/>
      <c r="DIR25" s="45"/>
      <c r="DIS25" s="45"/>
      <c r="DIT25" s="45"/>
      <c r="DIU25" s="45"/>
      <c r="DIV25" s="45"/>
      <c r="DIW25" s="45"/>
      <c r="DIX25" s="45"/>
      <c r="DIY25" s="45"/>
      <c r="DIZ25" s="45"/>
      <c r="DJA25" s="46"/>
      <c r="DJB25" s="46"/>
      <c r="DJC25" s="45"/>
      <c r="DJD25" s="45"/>
      <c r="DJE25" s="45"/>
      <c r="DJF25" s="45"/>
      <c r="DJG25" s="45"/>
      <c r="DJH25" s="45"/>
      <c r="DJI25" s="45"/>
      <c r="DJJ25" s="45"/>
      <c r="DJK25" s="45"/>
      <c r="DJL25" s="45"/>
      <c r="DJM25" s="45"/>
      <c r="DJN25" s="45"/>
      <c r="DJO25" s="45"/>
      <c r="DJP25" s="45"/>
      <c r="DJQ25" s="45"/>
      <c r="DJR25" s="45"/>
      <c r="DJS25" s="45"/>
      <c r="DJT25" s="45"/>
      <c r="DJU25" s="46"/>
      <c r="DJV25" s="46"/>
      <c r="DJW25" s="45"/>
      <c r="DJX25" s="45"/>
      <c r="DJY25" s="45"/>
      <c r="DJZ25" s="45"/>
      <c r="DKA25" s="45"/>
      <c r="DKB25" s="45"/>
      <c r="DKC25" s="45"/>
      <c r="DKD25" s="45"/>
      <c r="DKE25" s="45"/>
      <c r="DKF25" s="45"/>
      <c r="DKG25" s="45"/>
      <c r="DKH25" s="45"/>
      <c r="DKI25" s="45"/>
      <c r="DKJ25" s="45"/>
      <c r="DKK25" s="45"/>
      <c r="DKL25" s="45"/>
      <c r="DKM25" s="45"/>
      <c r="DKN25" s="45"/>
      <c r="DKO25" s="46"/>
      <c r="DKP25" s="46"/>
      <c r="DKQ25" s="45"/>
      <c r="DKR25" s="45"/>
      <c r="DKS25" s="45"/>
      <c r="DKT25" s="45"/>
      <c r="DKU25" s="45"/>
      <c r="DKV25" s="45"/>
      <c r="DKW25" s="45"/>
      <c r="DKX25" s="45"/>
      <c r="DKY25" s="45"/>
      <c r="DKZ25" s="45"/>
      <c r="DLA25" s="45"/>
      <c r="DLB25" s="45"/>
      <c r="DLC25" s="45"/>
      <c r="DLD25" s="45"/>
      <c r="DLE25" s="45"/>
      <c r="DLF25" s="45"/>
      <c r="DLG25" s="45"/>
      <c r="DLH25" s="45"/>
      <c r="DLI25" s="46"/>
      <c r="DLJ25" s="46"/>
      <c r="DLK25" s="45"/>
      <c r="DLL25" s="45"/>
      <c r="DLM25" s="45"/>
      <c r="DLN25" s="45"/>
      <c r="DLO25" s="45"/>
      <c r="DLP25" s="45"/>
      <c r="DLQ25" s="45"/>
      <c r="DLR25" s="45"/>
      <c r="DLS25" s="45"/>
      <c r="DLT25" s="45"/>
      <c r="DLU25" s="45"/>
      <c r="DLV25" s="45"/>
      <c r="DLW25" s="45"/>
      <c r="DLX25" s="45"/>
      <c r="DLY25" s="45"/>
      <c r="DLZ25" s="45"/>
      <c r="DMA25" s="45"/>
      <c r="DMB25" s="45"/>
      <c r="DMC25" s="46"/>
      <c r="DMD25" s="46"/>
      <c r="DME25" s="45"/>
      <c r="DMF25" s="45"/>
      <c r="DMG25" s="45"/>
      <c r="DMH25" s="45"/>
      <c r="DMI25" s="45"/>
      <c r="DMJ25" s="45"/>
      <c r="DMK25" s="45"/>
      <c r="DML25" s="45"/>
      <c r="DMM25" s="45"/>
      <c r="DMN25" s="45"/>
      <c r="DMO25" s="45"/>
      <c r="DMP25" s="45"/>
      <c r="DMQ25" s="45"/>
      <c r="DMR25" s="45"/>
      <c r="DMS25" s="45"/>
      <c r="DMT25" s="45"/>
      <c r="DMU25" s="45"/>
      <c r="DMV25" s="45"/>
      <c r="DMW25" s="46"/>
      <c r="DMX25" s="46"/>
      <c r="DMY25" s="45"/>
      <c r="DMZ25" s="45"/>
      <c r="DNA25" s="45"/>
      <c r="DNB25" s="45"/>
      <c r="DNC25" s="45"/>
      <c r="DND25" s="45"/>
      <c r="DNE25" s="45"/>
      <c r="DNF25" s="45"/>
      <c r="DNG25" s="45"/>
      <c r="DNH25" s="45"/>
      <c r="DNI25" s="45"/>
      <c r="DNJ25" s="45"/>
      <c r="DNK25" s="45"/>
      <c r="DNL25" s="45"/>
      <c r="DNM25" s="45"/>
      <c r="DNN25" s="45"/>
      <c r="DNO25" s="45"/>
      <c r="DNP25" s="45"/>
      <c r="DNQ25" s="46"/>
      <c r="DNR25" s="46"/>
      <c r="DNS25" s="45"/>
      <c r="DNT25" s="45"/>
      <c r="DNU25" s="45"/>
      <c r="DNV25" s="45"/>
      <c r="DNW25" s="45"/>
      <c r="DNX25" s="45"/>
      <c r="DNY25" s="45"/>
      <c r="DNZ25" s="45"/>
      <c r="DOA25" s="45"/>
      <c r="DOB25" s="45"/>
      <c r="DOC25" s="45"/>
      <c r="DOD25" s="45"/>
      <c r="DOE25" s="45"/>
      <c r="DOF25" s="45"/>
      <c r="DOG25" s="45"/>
      <c r="DOH25" s="45"/>
      <c r="DOI25" s="45"/>
      <c r="DOJ25" s="45"/>
      <c r="DOK25" s="46"/>
      <c r="DOL25" s="46"/>
      <c r="DOM25" s="45"/>
      <c r="DON25" s="45"/>
      <c r="DOO25" s="45"/>
      <c r="DOP25" s="45"/>
      <c r="DOQ25" s="45"/>
      <c r="DOR25" s="45"/>
      <c r="DOS25" s="45"/>
      <c r="DOT25" s="45"/>
      <c r="DOU25" s="45"/>
      <c r="DOV25" s="45"/>
      <c r="DOW25" s="45"/>
      <c r="DOX25" s="45"/>
      <c r="DOY25" s="45"/>
      <c r="DOZ25" s="45"/>
      <c r="DPA25" s="45"/>
      <c r="DPB25" s="45"/>
      <c r="DPC25" s="45"/>
      <c r="DPD25" s="45"/>
      <c r="DPE25" s="46"/>
      <c r="DPF25" s="46"/>
      <c r="DPG25" s="45"/>
      <c r="DPH25" s="45"/>
      <c r="DPI25" s="45"/>
      <c r="DPJ25" s="45"/>
      <c r="DPK25" s="45"/>
      <c r="DPL25" s="45"/>
      <c r="DPM25" s="45"/>
      <c r="DPN25" s="45"/>
      <c r="DPO25" s="45"/>
      <c r="DPP25" s="45"/>
      <c r="DPQ25" s="45"/>
      <c r="DPR25" s="45"/>
      <c r="DPS25" s="45"/>
      <c r="DPT25" s="45"/>
      <c r="DPU25" s="45"/>
      <c r="DPV25" s="45"/>
      <c r="DPW25" s="45"/>
      <c r="DPX25" s="45"/>
      <c r="DPY25" s="46"/>
      <c r="DPZ25" s="46"/>
      <c r="DQA25" s="45"/>
      <c r="DQB25" s="45"/>
      <c r="DQC25" s="45"/>
      <c r="DQD25" s="45"/>
      <c r="DQE25" s="45"/>
      <c r="DQF25" s="45"/>
      <c r="DQG25" s="45"/>
      <c r="DQH25" s="45"/>
      <c r="DQI25" s="45"/>
      <c r="DQJ25" s="45"/>
      <c r="DQK25" s="45"/>
      <c r="DQL25" s="45"/>
      <c r="DQM25" s="45"/>
      <c r="DQN25" s="45"/>
      <c r="DQO25" s="45"/>
      <c r="DQP25" s="45"/>
      <c r="DQQ25" s="45"/>
      <c r="DQR25" s="45"/>
      <c r="DQS25" s="46"/>
      <c r="DQT25" s="46"/>
      <c r="DQU25" s="45"/>
      <c r="DQV25" s="45"/>
      <c r="DQW25" s="45"/>
      <c r="DQX25" s="45"/>
      <c r="DQY25" s="45"/>
      <c r="DQZ25" s="45"/>
      <c r="DRA25" s="45"/>
      <c r="DRB25" s="45"/>
      <c r="DRC25" s="45"/>
      <c r="DRD25" s="45"/>
      <c r="DRE25" s="45"/>
      <c r="DRF25" s="45"/>
      <c r="DRG25" s="45"/>
      <c r="DRH25" s="45"/>
      <c r="DRI25" s="45"/>
      <c r="DRJ25" s="45"/>
      <c r="DRK25" s="45"/>
      <c r="DRL25" s="45"/>
      <c r="DRM25" s="46"/>
      <c r="DRN25" s="46"/>
      <c r="DRO25" s="45"/>
      <c r="DRP25" s="45"/>
      <c r="DRQ25" s="45"/>
      <c r="DRR25" s="45"/>
      <c r="DRS25" s="45"/>
      <c r="DRT25" s="45"/>
      <c r="DRU25" s="45"/>
      <c r="DRV25" s="45"/>
      <c r="DRW25" s="45"/>
      <c r="DRX25" s="45"/>
      <c r="DRY25" s="45"/>
      <c r="DRZ25" s="45"/>
      <c r="DSA25" s="45"/>
      <c r="DSB25" s="45"/>
      <c r="DSC25" s="45"/>
      <c r="DSD25" s="45"/>
      <c r="DSE25" s="45"/>
      <c r="DSF25" s="45"/>
      <c r="DSG25" s="46"/>
      <c r="DSH25" s="46"/>
      <c r="DSI25" s="45"/>
      <c r="DSJ25" s="45"/>
      <c r="DSK25" s="45"/>
      <c r="DSL25" s="45"/>
      <c r="DSM25" s="45"/>
      <c r="DSN25" s="45"/>
      <c r="DSO25" s="45"/>
      <c r="DSP25" s="45"/>
      <c r="DSQ25" s="45"/>
      <c r="DSR25" s="45"/>
      <c r="DSS25" s="45"/>
      <c r="DST25" s="45"/>
      <c r="DSU25" s="45"/>
      <c r="DSV25" s="45"/>
      <c r="DSW25" s="45"/>
      <c r="DSX25" s="45"/>
      <c r="DSY25" s="45"/>
      <c r="DSZ25" s="45"/>
      <c r="DTA25" s="46"/>
      <c r="DTB25" s="46"/>
      <c r="DTC25" s="45"/>
      <c r="DTD25" s="45"/>
      <c r="DTE25" s="45"/>
      <c r="DTF25" s="45"/>
      <c r="DTG25" s="45"/>
      <c r="DTH25" s="45"/>
      <c r="DTI25" s="45"/>
      <c r="DTJ25" s="45"/>
      <c r="DTK25" s="45"/>
      <c r="DTL25" s="45"/>
      <c r="DTM25" s="45"/>
      <c r="DTN25" s="45"/>
      <c r="DTO25" s="45"/>
      <c r="DTP25" s="45"/>
      <c r="DTQ25" s="45"/>
      <c r="DTR25" s="45"/>
      <c r="DTS25" s="45"/>
      <c r="DTT25" s="45"/>
      <c r="DTU25" s="46"/>
      <c r="DTV25" s="46"/>
      <c r="DTW25" s="45"/>
      <c r="DTX25" s="45"/>
      <c r="DTY25" s="45"/>
      <c r="DTZ25" s="45"/>
      <c r="DUA25" s="45"/>
      <c r="DUB25" s="45"/>
      <c r="DUC25" s="45"/>
      <c r="DUD25" s="45"/>
      <c r="DUE25" s="45"/>
      <c r="DUF25" s="45"/>
      <c r="DUG25" s="45"/>
      <c r="DUH25" s="45"/>
      <c r="DUI25" s="45"/>
      <c r="DUJ25" s="45"/>
      <c r="DUK25" s="45"/>
      <c r="DUL25" s="45"/>
      <c r="DUM25" s="45"/>
      <c r="DUN25" s="45"/>
      <c r="DUO25" s="46"/>
      <c r="DUP25" s="46"/>
      <c r="DUQ25" s="45"/>
      <c r="DUR25" s="45"/>
      <c r="DUS25" s="45"/>
      <c r="DUT25" s="45"/>
      <c r="DUU25" s="45"/>
      <c r="DUV25" s="45"/>
      <c r="DUW25" s="45"/>
      <c r="DUX25" s="45"/>
      <c r="DUY25" s="45"/>
      <c r="DUZ25" s="45"/>
      <c r="DVA25" s="45"/>
      <c r="DVB25" s="45"/>
      <c r="DVC25" s="45"/>
      <c r="DVD25" s="45"/>
      <c r="DVE25" s="45"/>
      <c r="DVF25" s="45"/>
      <c r="DVG25" s="45"/>
      <c r="DVH25" s="45"/>
      <c r="DVI25" s="46"/>
      <c r="DVJ25" s="46"/>
      <c r="DVK25" s="45"/>
      <c r="DVL25" s="45"/>
      <c r="DVM25" s="45"/>
      <c r="DVN25" s="45"/>
      <c r="DVO25" s="45"/>
      <c r="DVP25" s="45"/>
      <c r="DVQ25" s="45"/>
      <c r="DVR25" s="45"/>
      <c r="DVS25" s="45"/>
      <c r="DVT25" s="45"/>
      <c r="DVU25" s="45"/>
      <c r="DVV25" s="45"/>
      <c r="DVW25" s="45"/>
      <c r="DVX25" s="45"/>
      <c r="DVY25" s="45"/>
      <c r="DVZ25" s="45"/>
      <c r="DWA25" s="45"/>
      <c r="DWB25" s="45"/>
      <c r="DWC25" s="46"/>
      <c r="DWD25" s="46"/>
      <c r="DWE25" s="45"/>
      <c r="DWF25" s="45"/>
      <c r="DWG25" s="45"/>
      <c r="DWH25" s="45"/>
      <c r="DWI25" s="45"/>
      <c r="DWJ25" s="45"/>
      <c r="DWK25" s="45"/>
      <c r="DWL25" s="45"/>
      <c r="DWM25" s="45"/>
      <c r="DWN25" s="45"/>
      <c r="DWO25" s="45"/>
      <c r="DWP25" s="45"/>
      <c r="DWQ25" s="45"/>
      <c r="DWR25" s="45"/>
      <c r="DWS25" s="45"/>
      <c r="DWT25" s="45"/>
      <c r="DWU25" s="45"/>
      <c r="DWV25" s="45"/>
      <c r="DWW25" s="46"/>
      <c r="DWX25" s="46"/>
      <c r="DWY25" s="45"/>
      <c r="DWZ25" s="45"/>
      <c r="DXA25" s="45"/>
      <c r="DXB25" s="45"/>
      <c r="DXC25" s="45"/>
      <c r="DXD25" s="45"/>
      <c r="DXE25" s="45"/>
      <c r="DXF25" s="45"/>
      <c r="DXG25" s="45"/>
      <c r="DXH25" s="45"/>
      <c r="DXI25" s="45"/>
      <c r="DXJ25" s="45"/>
      <c r="DXK25" s="45"/>
      <c r="DXL25" s="45"/>
      <c r="DXM25" s="45"/>
      <c r="DXN25" s="45"/>
      <c r="DXO25" s="45"/>
      <c r="DXP25" s="45"/>
      <c r="DXQ25" s="46"/>
      <c r="DXR25" s="46"/>
      <c r="DXS25" s="45"/>
      <c r="DXT25" s="45"/>
      <c r="DXU25" s="45"/>
      <c r="DXV25" s="45"/>
      <c r="DXW25" s="45"/>
      <c r="DXX25" s="45"/>
      <c r="DXY25" s="45"/>
      <c r="DXZ25" s="45"/>
      <c r="DYA25" s="45"/>
      <c r="DYB25" s="45"/>
      <c r="DYC25" s="45"/>
      <c r="DYD25" s="45"/>
      <c r="DYE25" s="45"/>
      <c r="DYF25" s="45"/>
      <c r="DYG25" s="45"/>
      <c r="DYH25" s="45"/>
      <c r="DYI25" s="45"/>
      <c r="DYJ25" s="45"/>
      <c r="DYK25" s="46"/>
      <c r="DYL25" s="46"/>
      <c r="DYM25" s="45"/>
      <c r="DYN25" s="45"/>
      <c r="DYO25" s="45"/>
      <c r="DYP25" s="45"/>
      <c r="DYQ25" s="45"/>
      <c r="DYR25" s="45"/>
      <c r="DYS25" s="45"/>
      <c r="DYT25" s="45"/>
      <c r="DYU25" s="45"/>
      <c r="DYV25" s="45"/>
      <c r="DYW25" s="45"/>
      <c r="DYX25" s="45"/>
      <c r="DYY25" s="45"/>
      <c r="DYZ25" s="45"/>
      <c r="DZA25" s="45"/>
      <c r="DZB25" s="45"/>
      <c r="DZC25" s="45"/>
      <c r="DZD25" s="45"/>
      <c r="DZE25" s="46"/>
      <c r="DZF25" s="46"/>
      <c r="DZG25" s="45"/>
      <c r="DZH25" s="45"/>
      <c r="DZI25" s="45"/>
      <c r="DZJ25" s="45"/>
      <c r="DZK25" s="45"/>
      <c r="DZL25" s="45"/>
      <c r="DZM25" s="45"/>
      <c r="DZN25" s="45"/>
      <c r="DZO25" s="45"/>
      <c r="DZP25" s="45"/>
      <c r="DZQ25" s="45"/>
      <c r="DZR25" s="45"/>
      <c r="DZS25" s="45"/>
      <c r="DZT25" s="45"/>
      <c r="DZU25" s="45"/>
      <c r="DZV25" s="45"/>
      <c r="DZW25" s="45"/>
      <c r="DZX25" s="45"/>
      <c r="DZY25" s="46"/>
      <c r="DZZ25" s="46"/>
      <c r="EAA25" s="45"/>
      <c r="EAB25" s="45"/>
      <c r="EAC25" s="45"/>
      <c r="EAD25" s="45"/>
      <c r="EAE25" s="45"/>
      <c r="EAF25" s="45"/>
      <c r="EAG25" s="45"/>
      <c r="EAH25" s="45"/>
      <c r="EAI25" s="45"/>
      <c r="EAJ25" s="45"/>
      <c r="EAK25" s="45"/>
      <c r="EAL25" s="45"/>
      <c r="EAM25" s="45"/>
      <c r="EAN25" s="45"/>
      <c r="EAO25" s="45"/>
      <c r="EAP25" s="45"/>
      <c r="EAQ25" s="45"/>
      <c r="EAR25" s="45"/>
      <c r="EAS25" s="46"/>
      <c r="EAT25" s="46"/>
      <c r="EAU25" s="45"/>
      <c r="EAV25" s="45"/>
      <c r="EAW25" s="45"/>
      <c r="EAX25" s="45"/>
      <c r="EAY25" s="45"/>
      <c r="EAZ25" s="45"/>
      <c r="EBA25" s="45"/>
      <c r="EBB25" s="45"/>
      <c r="EBC25" s="45"/>
      <c r="EBD25" s="45"/>
      <c r="EBE25" s="45"/>
      <c r="EBF25" s="45"/>
      <c r="EBG25" s="45"/>
      <c r="EBH25" s="45"/>
      <c r="EBI25" s="45"/>
      <c r="EBJ25" s="45"/>
      <c r="EBK25" s="45"/>
      <c r="EBL25" s="45"/>
      <c r="EBM25" s="46"/>
      <c r="EBN25" s="46"/>
      <c r="EBO25" s="45"/>
      <c r="EBP25" s="45"/>
      <c r="EBQ25" s="45"/>
      <c r="EBR25" s="45"/>
      <c r="EBS25" s="45"/>
      <c r="EBT25" s="45"/>
      <c r="EBU25" s="45"/>
      <c r="EBV25" s="45"/>
      <c r="EBW25" s="45"/>
      <c r="EBX25" s="45"/>
      <c r="EBY25" s="45"/>
      <c r="EBZ25" s="45"/>
      <c r="ECA25" s="45"/>
      <c r="ECB25" s="45"/>
      <c r="ECC25" s="45"/>
      <c r="ECD25" s="45"/>
      <c r="ECE25" s="45"/>
      <c r="ECF25" s="45"/>
      <c r="ECG25" s="46"/>
      <c r="ECH25" s="46"/>
      <c r="ECI25" s="45"/>
      <c r="ECJ25" s="45"/>
      <c r="ECK25" s="45"/>
      <c r="ECL25" s="45"/>
      <c r="ECM25" s="45"/>
      <c r="ECN25" s="45"/>
      <c r="ECO25" s="45"/>
      <c r="ECP25" s="45"/>
      <c r="ECQ25" s="45"/>
      <c r="ECR25" s="45"/>
      <c r="ECS25" s="45"/>
      <c r="ECT25" s="45"/>
      <c r="ECU25" s="45"/>
      <c r="ECV25" s="45"/>
      <c r="ECW25" s="45"/>
      <c r="ECX25" s="45"/>
      <c r="ECY25" s="45"/>
      <c r="ECZ25" s="45"/>
      <c r="EDA25" s="46"/>
      <c r="EDB25" s="46"/>
      <c r="EDC25" s="45"/>
      <c r="EDD25" s="45"/>
      <c r="EDE25" s="45"/>
      <c r="EDF25" s="45"/>
      <c r="EDG25" s="45"/>
      <c r="EDH25" s="45"/>
      <c r="EDI25" s="45"/>
      <c r="EDJ25" s="45"/>
      <c r="EDK25" s="45"/>
      <c r="EDL25" s="45"/>
      <c r="EDM25" s="45"/>
      <c r="EDN25" s="45"/>
      <c r="EDO25" s="45"/>
      <c r="EDP25" s="45"/>
      <c r="EDQ25" s="45"/>
      <c r="EDR25" s="45"/>
      <c r="EDS25" s="45"/>
      <c r="EDT25" s="45"/>
      <c r="EDU25" s="46"/>
      <c r="EDV25" s="46"/>
      <c r="EDW25" s="45"/>
      <c r="EDX25" s="45"/>
      <c r="EDY25" s="45"/>
      <c r="EDZ25" s="45"/>
      <c r="EEA25" s="45"/>
      <c r="EEB25" s="45"/>
      <c r="EEC25" s="45"/>
      <c r="EED25" s="45"/>
      <c r="EEE25" s="45"/>
      <c r="EEF25" s="45"/>
      <c r="EEG25" s="45"/>
      <c r="EEH25" s="45"/>
      <c r="EEI25" s="45"/>
      <c r="EEJ25" s="45"/>
      <c r="EEK25" s="45"/>
      <c r="EEL25" s="45"/>
      <c r="EEM25" s="45"/>
      <c r="EEN25" s="45"/>
      <c r="EEO25" s="46"/>
      <c r="EEP25" s="46"/>
      <c r="EEQ25" s="45"/>
      <c r="EER25" s="45"/>
      <c r="EES25" s="45"/>
      <c r="EET25" s="45"/>
      <c r="EEU25" s="45"/>
      <c r="EEV25" s="45"/>
      <c r="EEW25" s="45"/>
      <c r="EEX25" s="45"/>
      <c r="EEY25" s="45"/>
      <c r="EEZ25" s="45"/>
      <c r="EFA25" s="45"/>
      <c r="EFB25" s="45"/>
      <c r="EFC25" s="45"/>
      <c r="EFD25" s="45"/>
      <c r="EFE25" s="45"/>
      <c r="EFF25" s="45"/>
      <c r="EFG25" s="45"/>
      <c r="EFH25" s="45"/>
      <c r="EFI25" s="46"/>
      <c r="EFJ25" s="46"/>
      <c r="EFK25" s="45"/>
      <c r="EFL25" s="45"/>
      <c r="EFM25" s="45"/>
      <c r="EFN25" s="45"/>
      <c r="EFO25" s="45"/>
      <c r="EFP25" s="45"/>
      <c r="EFQ25" s="45"/>
      <c r="EFR25" s="45"/>
      <c r="EFS25" s="45"/>
      <c r="EFT25" s="45"/>
      <c r="EFU25" s="45"/>
      <c r="EFV25" s="45"/>
      <c r="EFW25" s="45"/>
      <c r="EFX25" s="45"/>
      <c r="EFY25" s="45"/>
      <c r="EFZ25" s="45"/>
      <c r="EGA25" s="45"/>
      <c r="EGB25" s="45"/>
      <c r="EGC25" s="46"/>
      <c r="EGD25" s="46"/>
      <c r="EGE25" s="45"/>
      <c r="EGF25" s="45"/>
      <c r="EGG25" s="45"/>
      <c r="EGH25" s="45"/>
      <c r="EGI25" s="45"/>
      <c r="EGJ25" s="45"/>
      <c r="EGK25" s="45"/>
      <c r="EGL25" s="45"/>
      <c r="EGM25" s="45"/>
      <c r="EGN25" s="45"/>
      <c r="EGO25" s="45"/>
      <c r="EGP25" s="45"/>
      <c r="EGQ25" s="45"/>
      <c r="EGR25" s="45"/>
      <c r="EGS25" s="45"/>
      <c r="EGT25" s="45"/>
      <c r="EGU25" s="45"/>
      <c r="EGV25" s="45"/>
      <c r="EGW25" s="46"/>
      <c r="EGX25" s="46"/>
      <c r="EGY25" s="45"/>
      <c r="EGZ25" s="45"/>
      <c r="EHA25" s="45"/>
      <c r="EHB25" s="45"/>
      <c r="EHC25" s="45"/>
      <c r="EHD25" s="45"/>
      <c r="EHE25" s="45"/>
      <c r="EHF25" s="45"/>
      <c r="EHG25" s="45"/>
      <c r="EHH25" s="45"/>
      <c r="EHI25" s="45"/>
      <c r="EHJ25" s="45"/>
      <c r="EHK25" s="45"/>
      <c r="EHL25" s="45"/>
      <c r="EHM25" s="45"/>
      <c r="EHN25" s="45"/>
      <c r="EHO25" s="45"/>
      <c r="EHP25" s="45"/>
      <c r="EHQ25" s="46"/>
      <c r="EHR25" s="46"/>
      <c r="EHS25" s="45"/>
      <c r="EHT25" s="45"/>
      <c r="EHU25" s="45"/>
      <c r="EHV25" s="45"/>
      <c r="EHW25" s="45"/>
      <c r="EHX25" s="45"/>
      <c r="EHY25" s="45"/>
      <c r="EHZ25" s="45"/>
      <c r="EIA25" s="45"/>
      <c r="EIB25" s="45"/>
      <c r="EIC25" s="45"/>
      <c r="EID25" s="45"/>
      <c r="EIE25" s="45"/>
      <c r="EIF25" s="45"/>
      <c r="EIG25" s="45"/>
      <c r="EIH25" s="45"/>
      <c r="EII25" s="45"/>
      <c r="EIJ25" s="45"/>
      <c r="EIK25" s="46"/>
      <c r="EIL25" s="46"/>
      <c r="EIM25" s="45"/>
      <c r="EIN25" s="45"/>
      <c r="EIO25" s="45"/>
      <c r="EIP25" s="45"/>
      <c r="EIQ25" s="45"/>
      <c r="EIR25" s="45"/>
      <c r="EIS25" s="45"/>
      <c r="EIT25" s="45"/>
      <c r="EIU25" s="45"/>
      <c r="EIV25" s="45"/>
      <c r="EIW25" s="45"/>
      <c r="EIX25" s="45"/>
      <c r="EIY25" s="45"/>
      <c r="EIZ25" s="45"/>
      <c r="EJA25" s="45"/>
      <c r="EJB25" s="45"/>
      <c r="EJC25" s="45"/>
      <c r="EJD25" s="45"/>
      <c r="EJE25" s="46"/>
      <c r="EJF25" s="46"/>
      <c r="EJG25" s="45"/>
      <c r="EJH25" s="45"/>
      <c r="EJI25" s="45"/>
      <c r="EJJ25" s="45"/>
      <c r="EJK25" s="45"/>
      <c r="EJL25" s="45"/>
      <c r="EJM25" s="45"/>
      <c r="EJN25" s="45"/>
      <c r="EJO25" s="45"/>
      <c r="EJP25" s="45"/>
      <c r="EJQ25" s="45"/>
      <c r="EJR25" s="45"/>
      <c r="EJS25" s="45"/>
      <c r="EJT25" s="45"/>
      <c r="EJU25" s="45"/>
      <c r="EJV25" s="45"/>
      <c r="EJW25" s="45"/>
      <c r="EJX25" s="45"/>
      <c r="EJY25" s="46"/>
      <c r="EJZ25" s="46"/>
      <c r="EKA25" s="45"/>
      <c r="EKB25" s="45"/>
      <c r="EKC25" s="45"/>
      <c r="EKD25" s="45"/>
      <c r="EKE25" s="45"/>
      <c r="EKF25" s="45"/>
      <c r="EKG25" s="45"/>
      <c r="EKH25" s="45"/>
      <c r="EKI25" s="45"/>
      <c r="EKJ25" s="45"/>
      <c r="EKK25" s="45"/>
      <c r="EKL25" s="45"/>
      <c r="EKM25" s="45"/>
      <c r="EKN25" s="45"/>
      <c r="EKO25" s="45"/>
      <c r="EKP25" s="45"/>
      <c r="EKQ25" s="45"/>
      <c r="EKR25" s="45"/>
      <c r="EKS25" s="46"/>
      <c r="EKT25" s="46"/>
      <c r="EKU25" s="45"/>
      <c r="EKV25" s="45"/>
      <c r="EKW25" s="45"/>
      <c r="EKX25" s="45"/>
      <c r="EKY25" s="45"/>
      <c r="EKZ25" s="45"/>
      <c r="ELA25" s="45"/>
      <c r="ELB25" s="45"/>
      <c r="ELC25" s="45"/>
      <c r="ELD25" s="45"/>
      <c r="ELE25" s="45"/>
      <c r="ELF25" s="45"/>
      <c r="ELG25" s="45"/>
      <c r="ELH25" s="45"/>
      <c r="ELI25" s="45"/>
      <c r="ELJ25" s="45"/>
      <c r="ELK25" s="45"/>
      <c r="ELL25" s="45"/>
      <c r="ELM25" s="46"/>
      <c r="ELN25" s="46"/>
      <c r="ELO25" s="45"/>
      <c r="ELP25" s="45"/>
      <c r="ELQ25" s="45"/>
      <c r="ELR25" s="45"/>
      <c r="ELS25" s="45"/>
      <c r="ELT25" s="45"/>
      <c r="ELU25" s="45"/>
      <c r="ELV25" s="45"/>
      <c r="ELW25" s="45"/>
      <c r="ELX25" s="45"/>
      <c r="ELY25" s="45"/>
      <c r="ELZ25" s="45"/>
      <c r="EMA25" s="45"/>
      <c r="EMB25" s="45"/>
      <c r="EMC25" s="45"/>
      <c r="EMD25" s="45"/>
      <c r="EME25" s="45"/>
      <c r="EMF25" s="45"/>
      <c r="EMG25" s="46"/>
      <c r="EMH25" s="46"/>
      <c r="EMI25" s="45"/>
      <c r="EMJ25" s="45"/>
      <c r="EMK25" s="45"/>
      <c r="EML25" s="45"/>
      <c r="EMM25" s="45"/>
      <c r="EMN25" s="45"/>
      <c r="EMO25" s="45"/>
      <c r="EMP25" s="45"/>
      <c r="EMQ25" s="45"/>
      <c r="EMR25" s="45"/>
      <c r="EMS25" s="45"/>
      <c r="EMT25" s="45"/>
      <c r="EMU25" s="45"/>
      <c r="EMV25" s="45"/>
      <c r="EMW25" s="45"/>
      <c r="EMX25" s="45"/>
      <c r="EMY25" s="45"/>
      <c r="EMZ25" s="45"/>
      <c r="ENA25" s="46"/>
      <c r="ENB25" s="46"/>
      <c r="ENC25" s="45"/>
      <c r="END25" s="45"/>
      <c r="ENE25" s="45"/>
      <c r="ENF25" s="45"/>
      <c r="ENG25" s="45"/>
      <c r="ENH25" s="45"/>
      <c r="ENI25" s="45"/>
      <c r="ENJ25" s="45"/>
      <c r="ENK25" s="45"/>
      <c r="ENL25" s="45"/>
      <c r="ENM25" s="45"/>
      <c r="ENN25" s="45"/>
      <c r="ENO25" s="45"/>
      <c r="ENP25" s="45"/>
      <c r="ENQ25" s="45"/>
      <c r="ENR25" s="45"/>
      <c r="ENS25" s="45"/>
      <c r="ENT25" s="45"/>
      <c r="ENU25" s="46"/>
      <c r="ENV25" s="46"/>
      <c r="ENW25" s="45"/>
      <c r="ENX25" s="45"/>
      <c r="ENY25" s="45"/>
      <c r="ENZ25" s="45"/>
      <c r="EOA25" s="45"/>
      <c r="EOB25" s="45"/>
      <c r="EOC25" s="45"/>
      <c r="EOD25" s="45"/>
      <c r="EOE25" s="45"/>
      <c r="EOF25" s="45"/>
      <c r="EOG25" s="45"/>
      <c r="EOH25" s="45"/>
      <c r="EOI25" s="45"/>
      <c r="EOJ25" s="45"/>
      <c r="EOK25" s="45"/>
      <c r="EOL25" s="45"/>
      <c r="EOM25" s="45"/>
      <c r="EON25" s="45"/>
      <c r="EOO25" s="46"/>
      <c r="EOP25" s="46"/>
      <c r="EOQ25" s="45"/>
      <c r="EOR25" s="45"/>
      <c r="EOS25" s="45"/>
      <c r="EOT25" s="45"/>
      <c r="EOU25" s="45"/>
      <c r="EOV25" s="45"/>
      <c r="EOW25" s="45"/>
      <c r="EOX25" s="45"/>
      <c r="EOY25" s="45"/>
      <c r="EOZ25" s="45"/>
      <c r="EPA25" s="45"/>
      <c r="EPB25" s="45"/>
      <c r="EPC25" s="45"/>
      <c r="EPD25" s="45"/>
      <c r="EPE25" s="45"/>
      <c r="EPF25" s="45"/>
      <c r="EPG25" s="45"/>
      <c r="EPH25" s="45"/>
      <c r="EPI25" s="46"/>
      <c r="EPJ25" s="46"/>
      <c r="EPK25" s="45"/>
      <c r="EPL25" s="45"/>
      <c r="EPM25" s="45"/>
      <c r="EPN25" s="45"/>
      <c r="EPO25" s="45"/>
      <c r="EPP25" s="45"/>
      <c r="EPQ25" s="45"/>
      <c r="EPR25" s="45"/>
      <c r="EPS25" s="45"/>
      <c r="EPT25" s="45"/>
      <c r="EPU25" s="45"/>
      <c r="EPV25" s="45"/>
      <c r="EPW25" s="45"/>
      <c r="EPX25" s="45"/>
      <c r="EPY25" s="45"/>
      <c r="EPZ25" s="45"/>
      <c r="EQA25" s="45"/>
      <c r="EQB25" s="45"/>
      <c r="EQC25" s="46"/>
      <c r="EQD25" s="46"/>
      <c r="EQE25" s="45"/>
      <c r="EQF25" s="45"/>
      <c r="EQG25" s="45"/>
      <c r="EQH25" s="45"/>
      <c r="EQI25" s="45"/>
      <c r="EQJ25" s="45"/>
      <c r="EQK25" s="45"/>
      <c r="EQL25" s="45"/>
      <c r="EQM25" s="45"/>
      <c r="EQN25" s="45"/>
      <c r="EQO25" s="45"/>
      <c r="EQP25" s="45"/>
      <c r="EQQ25" s="45"/>
      <c r="EQR25" s="45"/>
      <c r="EQS25" s="45"/>
      <c r="EQT25" s="45"/>
      <c r="EQU25" s="45"/>
      <c r="EQV25" s="45"/>
      <c r="EQW25" s="46"/>
      <c r="EQX25" s="46"/>
      <c r="EQY25" s="45"/>
      <c r="EQZ25" s="45"/>
      <c r="ERA25" s="45"/>
      <c r="ERB25" s="45"/>
      <c r="ERC25" s="45"/>
      <c r="ERD25" s="45"/>
      <c r="ERE25" s="45"/>
      <c r="ERF25" s="45"/>
      <c r="ERG25" s="45"/>
      <c r="ERH25" s="45"/>
      <c r="ERI25" s="45"/>
      <c r="ERJ25" s="45"/>
      <c r="ERK25" s="45"/>
      <c r="ERL25" s="45"/>
      <c r="ERM25" s="45"/>
      <c r="ERN25" s="45"/>
      <c r="ERO25" s="45"/>
      <c r="ERP25" s="45"/>
      <c r="ERQ25" s="46"/>
      <c r="ERR25" s="46"/>
      <c r="ERS25" s="45"/>
      <c r="ERT25" s="45"/>
      <c r="ERU25" s="45"/>
      <c r="ERV25" s="45"/>
      <c r="ERW25" s="45"/>
      <c r="ERX25" s="45"/>
      <c r="ERY25" s="45"/>
      <c r="ERZ25" s="45"/>
      <c r="ESA25" s="45"/>
      <c r="ESB25" s="45"/>
      <c r="ESC25" s="45"/>
      <c r="ESD25" s="45"/>
      <c r="ESE25" s="45"/>
      <c r="ESF25" s="45"/>
      <c r="ESG25" s="45"/>
      <c r="ESH25" s="45"/>
      <c r="ESI25" s="45"/>
      <c r="ESJ25" s="45"/>
      <c r="ESK25" s="46"/>
      <c r="ESL25" s="46"/>
      <c r="ESM25" s="45"/>
      <c r="ESN25" s="45"/>
      <c r="ESO25" s="45"/>
      <c r="ESP25" s="45"/>
      <c r="ESQ25" s="45"/>
      <c r="ESR25" s="45"/>
      <c r="ESS25" s="45"/>
      <c r="EST25" s="45"/>
      <c r="ESU25" s="45"/>
      <c r="ESV25" s="45"/>
      <c r="ESW25" s="45"/>
      <c r="ESX25" s="45"/>
      <c r="ESY25" s="45"/>
      <c r="ESZ25" s="45"/>
      <c r="ETA25" s="45"/>
      <c r="ETB25" s="45"/>
      <c r="ETC25" s="45"/>
      <c r="ETD25" s="45"/>
      <c r="ETE25" s="46"/>
      <c r="ETF25" s="46"/>
      <c r="ETG25" s="45"/>
      <c r="ETH25" s="45"/>
      <c r="ETI25" s="45"/>
      <c r="ETJ25" s="45"/>
      <c r="ETK25" s="45"/>
      <c r="ETL25" s="45"/>
      <c r="ETM25" s="45"/>
      <c r="ETN25" s="45"/>
      <c r="ETO25" s="45"/>
      <c r="ETP25" s="45"/>
      <c r="ETQ25" s="45"/>
      <c r="ETR25" s="45"/>
      <c r="ETS25" s="45"/>
      <c r="ETT25" s="45"/>
      <c r="ETU25" s="45"/>
      <c r="ETV25" s="45"/>
      <c r="ETW25" s="45"/>
      <c r="ETX25" s="45"/>
      <c r="ETY25" s="46"/>
      <c r="ETZ25" s="46"/>
      <c r="EUA25" s="45"/>
      <c r="EUB25" s="45"/>
      <c r="EUC25" s="45"/>
      <c r="EUD25" s="45"/>
      <c r="EUE25" s="45"/>
      <c r="EUF25" s="45"/>
      <c r="EUG25" s="45"/>
      <c r="EUH25" s="45"/>
      <c r="EUI25" s="45"/>
      <c r="EUJ25" s="45"/>
      <c r="EUK25" s="45"/>
      <c r="EUL25" s="45"/>
      <c r="EUM25" s="45"/>
      <c r="EUN25" s="45"/>
      <c r="EUO25" s="45"/>
      <c r="EUP25" s="45"/>
      <c r="EUQ25" s="45"/>
      <c r="EUR25" s="45"/>
      <c r="EUS25" s="46"/>
      <c r="EUT25" s="46"/>
      <c r="EUU25" s="45"/>
      <c r="EUV25" s="45"/>
      <c r="EUW25" s="45"/>
      <c r="EUX25" s="45"/>
      <c r="EUY25" s="45"/>
      <c r="EUZ25" s="45"/>
      <c r="EVA25" s="45"/>
      <c r="EVB25" s="45"/>
      <c r="EVC25" s="45"/>
      <c r="EVD25" s="45"/>
      <c r="EVE25" s="45"/>
      <c r="EVF25" s="45"/>
      <c r="EVG25" s="45"/>
      <c r="EVH25" s="45"/>
      <c r="EVI25" s="45"/>
      <c r="EVJ25" s="45"/>
      <c r="EVK25" s="45"/>
      <c r="EVL25" s="45"/>
      <c r="EVM25" s="46"/>
      <c r="EVN25" s="46"/>
      <c r="EVO25" s="45"/>
      <c r="EVP25" s="45"/>
      <c r="EVQ25" s="45"/>
      <c r="EVR25" s="45"/>
      <c r="EVS25" s="45"/>
      <c r="EVT25" s="45"/>
      <c r="EVU25" s="45"/>
      <c r="EVV25" s="45"/>
      <c r="EVW25" s="45"/>
      <c r="EVX25" s="45"/>
      <c r="EVY25" s="45"/>
      <c r="EVZ25" s="45"/>
      <c r="EWA25" s="45"/>
      <c r="EWB25" s="45"/>
      <c r="EWC25" s="45"/>
      <c r="EWD25" s="45"/>
      <c r="EWE25" s="45"/>
      <c r="EWF25" s="45"/>
      <c r="EWG25" s="46"/>
      <c r="EWH25" s="46"/>
      <c r="EWI25" s="45"/>
      <c r="EWJ25" s="45"/>
      <c r="EWK25" s="45"/>
      <c r="EWL25" s="45"/>
      <c r="EWM25" s="45"/>
      <c r="EWN25" s="45"/>
      <c r="EWO25" s="45"/>
      <c r="EWP25" s="45"/>
      <c r="EWQ25" s="45"/>
      <c r="EWR25" s="45"/>
      <c r="EWS25" s="45"/>
      <c r="EWT25" s="45"/>
      <c r="EWU25" s="45"/>
      <c r="EWV25" s="45"/>
      <c r="EWW25" s="45"/>
      <c r="EWX25" s="45"/>
      <c r="EWY25" s="45"/>
      <c r="EWZ25" s="45"/>
      <c r="EXA25" s="46"/>
      <c r="EXB25" s="46"/>
      <c r="EXC25" s="45"/>
      <c r="EXD25" s="45"/>
      <c r="EXE25" s="45"/>
      <c r="EXF25" s="45"/>
      <c r="EXG25" s="45"/>
      <c r="EXH25" s="45"/>
      <c r="EXI25" s="45"/>
      <c r="EXJ25" s="45"/>
      <c r="EXK25" s="45"/>
      <c r="EXL25" s="45"/>
      <c r="EXM25" s="45"/>
      <c r="EXN25" s="45"/>
      <c r="EXO25" s="45"/>
      <c r="EXP25" s="45"/>
      <c r="EXQ25" s="45"/>
      <c r="EXR25" s="45"/>
      <c r="EXS25" s="45"/>
      <c r="EXT25" s="45"/>
      <c r="EXU25" s="46"/>
      <c r="EXV25" s="46"/>
      <c r="EXW25" s="45"/>
      <c r="EXX25" s="45"/>
      <c r="EXY25" s="45"/>
      <c r="EXZ25" s="45"/>
      <c r="EYA25" s="45"/>
      <c r="EYB25" s="45"/>
      <c r="EYC25" s="45"/>
      <c r="EYD25" s="45"/>
      <c r="EYE25" s="45"/>
      <c r="EYF25" s="45"/>
      <c r="EYG25" s="45"/>
      <c r="EYH25" s="45"/>
      <c r="EYI25" s="45"/>
      <c r="EYJ25" s="45"/>
      <c r="EYK25" s="45"/>
      <c r="EYL25" s="45"/>
      <c r="EYM25" s="45"/>
      <c r="EYN25" s="45"/>
      <c r="EYO25" s="46"/>
      <c r="EYP25" s="46"/>
      <c r="EYQ25" s="45"/>
      <c r="EYR25" s="45"/>
      <c r="EYS25" s="45"/>
      <c r="EYT25" s="45"/>
      <c r="EYU25" s="45"/>
      <c r="EYV25" s="45"/>
      <c r="EYW25" s="45"/>
      <c r="EYX25" s="45"/>
      <c r="EYY25" s="45"/>
      <c r="EYZ25" s="45"/>
      <c r="EZA25" s="45"/>
      <c r="EZB25" s="45"/>
      <c r="EZC25" s="45"/>
      <c r="EZD25" s="45"/>
      <c r="EZE25" s="45"/>
      <c r="EZF25" s="45"/>
      <c r="EZG25" s="45"/>
      <c r="EZH25" s="45"/>
      <c r="EZI25" s="46"/>
      <c r="EZJ25" s="46"/>
      <c r="EZK25" s="45"/>
      <c r="EZL25" s="45"/>
      <c r="EZM25" s="45"/>
      <c r="EZN25" s="45"/>
      <c r="EZO25" s="45"/>
      <c r="EZP25" s="45"/>
      <c r="EZQ25" s="45"/>
      <c r="EZR25" s="45"/>
      <c r="EZS25" s="45"/>
      <c r="EZT25" s="45"/>
      <c r="EZU25" s="45"/>
      <c r="EZV25" s="45"/>
      <c r="EZW25" s="45"/>
      <c r="EZX25" s="45"/>
      <c r="EZY25" s="45"/>
      <c r="EZZ25" s="45"/>
      <c r="FAA25" s="45"/>
      <c r="FAB25" s="45"/>
      <c r="FAC25" s="46"/>
      <c r="FAD25" s="46"/>
      <c r="FAE25" s="45"/>
      <c r="FAF25" s="45"/>
      <c r="FAG25" s="45"/>
      <c r="FAH25" s="45"/>
      <c r="FAI25" s="45"/>
      <c r="FAJ25" s="45"/>
      <c r="FAK25" s="45"/>
      <c r="FAL25" s="45"/>
      <c r="FAM25" s="45"/>
      <c r="FAN25" s="45"/>
      <c r="FAO25" s="45"/>
      <c r="FAP25" s="45"/>
      <c r="FAQ25" s="45"/>
      <c r="FAR25" s="45"/>
      <c r="FAS25" s="45"/>
      <c r="FAT25" s="45"/>
      <c r="FAU25" s="45"/>
      <c r="FAV25" s="45"/>
      <c r="FAW25" s="46"/>
      <c r="FAX25" s="46"/>
      <c r="FAY25" s="45"/>
      <c r="FAZ25" s="45"/>
      <c r="FBA25" s="45"/>
      <c r="FBB25" s="45"/>
      <c r="FBC25" s="45"/>
      <c r="FBD25" s="45"/>
      <c r="FBE25" s="45"/>
      <c r="FBF25" s="45"/>
      <c r="FBG25" s="45"/>
      <c r="FBH25" s="45"/>
      <c r="FBI25" s="45"/>
      <c r="FBJ25" s="45"/>
      <c r="FBK25" s="45"/>
      <c r="FBL25" s="45"/>
      <c r="FBM25" s="45"/>
      <c r="FBN25" s="45"/>
      <c r="FBO25" s="45"/>
      <c r="FBP25" s="45"/>
      <c r="FBQ25" s="46"/>
      <c r="FBR25" s="46"/>
      <c r="FBS25" s="45"/>
      <c r="FBT25" s="45"/>
      <c r="FBU25" s="45"/>
      <c r="FBV25" s="45"/>
      <c r="FBW25" s="45"/>
      <c r="FBX25" s="45"/>
      <c r="FBY25" s="45"/>
      <c r="FBZ25" s="45"/>
      <c r="FCA25" s="45"/>
      <c r="FCB25" s="45"/>
      <c r="FCC25" s="45"/>
      <c r="FCD25" s="45"/>
      <c r="FCE25" s="45"/>
      <c r="FCF25" s="45"/>
      <c r="FCG25" s="45"/>
      <c r="FCH25" s="45"/>
      <c r="FCI25" s="45"/>
      <c r="FCJ25" s="45"/>
      <c r="FCK25" s="46"/>
      <c r="FCL25" s="46"/>
      <c r="FCM25" s="45"/>
      <c r="FCN25" s="45"/>
      <c r="FCO25" s="45"/>
      <c r="FCP25" s="45"/>
      <c r="FCQ25" s="45"/>
      <c r="FCR25" s="45"/>
      <c r="FCS25" s="45"/>
      <c r="FCT25" s="45"/>
      <c r="FCU25" s="45"/>
      <c r="FCV25" s="45"/>
      <c r="FCW25" s="45"/>
      <c r="FCX25" s="45"/>
      <c r="FCY25" s="45"/>
      <c r="FCZ25" s="45"/>
      <c r="FDA25" s="45"/>
      <c r="FDB25" s="45"/>
      <c r="FDC25" s="45"/>
      <c r="FDD25" s="45"/>
      <c r="FDE25" s="46"/>
      <c r="FDF25" s="46"/>
      <c r="FDG25" s="45"/>
      <c r="FDH25" s="45"/>
      <c r="FDI25" s="45"/>
      <c r="FDJ25" s="45"/>
      <c r="FDK25" s="45"/>
      <c r="FDL25" s="45"/>
      <c r="FDM25" s="45"/>
      <c r="FDN25" s="45"/>
      <c r="FDO25" s="45"/>
      <c r="FDP25" s="45"/>
      <c r="FDQ25" s="45"/>
      <c r="FDR25" s="45"/>
      <c r="FDS25" s="45"/>
      <c r="FDT25" s="45"/>
      <c r="FDU25" s="45"/>
      <c r="FDV25" s="45"/>
      <c r="FDW25" s="45"/>
      <c r="FDX25" s="45"/>
      <c r="FDY25" s="46"/>
      <c r="FDZ25" s="46"/>
      <c r="FEA25" s="45"/>
      <c r="FEB25" s="45"/>
      <c r="FEC25" s="45"/>
      <c r="FED25" s="45"/>
      <c r="FEE25" s="45"/>
      <c r="FEF25" s="45"/>
      <c r="FEG25" s="45"/>
      <c r="FEH25" s="45"/>
      <c r="FEI25" s="45"/>
      <c r="FEJ25" s="45"/>
      <c r="FEK25" s="45"/>
      <c r="FEL25" s="45"/>
      <c r="FEM25" s="45"/>
      <c r="FEN25" s="45"/>
      <c r="FEO25" s="45"/>
      <c r="FEP25" s="45"/>
      <c r="FEQ25" s="45"/>
      <c r="FER25" s="45"/>
      <c r="FES25" s="46"/>
      <c r="FET25" s="46"/>
      <c r="FEU25" s="45"/>
      <c r="FEV25" s="45"/>
      <c r="FEW25" s="45"/>
      <c r="FEX25" s="45"/>
      <c r="FEY25" s="45"/>
      <c r="FEZ25" s="45"/>
      <c r="FFA25" s="45"/>
      <c r="FFB25" s="45"/>
      <c r="FFC25" s="45"/>
      <c r="FFD25" s="45"/>
      <c r="FFE25" s="45"/>
      <c r="FFF25" s="45"/>
      <c r="FFG25" s="45"/>
      <c r="FFH25" s="45"/>
      <c r="FFI25" s="45"/>
      <c r="FFJ25" s="45"/>
      <c r="FFK25" s="45"/>
      <c r="FFL25" s="45"/>
      <c r="FFM25" s="46"/>
      <c r="FFN25" s="46"/>
      <c r="FFO25" s="45"/>
      <c r="FFP25" s="45"/>
      <c r="FFQ25" s="45"/>
      <c r="FFR25" s="45"/>
      <c r="FFS25" s="45"/>
      <c r="FFT25" s="45"/>
      <c r="FFU25" s="45"/>
      <c r="FFV25" s="45"/>
      <c r="FFW25" s="45"/>
      <c r="FFX25" s="45"/>
      <c r="FFY25" s="45"/>
      <c r="FFZ25" s="45"/>
      <c r="FGA25" s="45"/>
      <c r="FGB25" s="45"/>
      <c r="FGC25" s="45"/>
      <c r="FGD25" s="45"/>
      <c r="FGE25" s="45"/>
      <c r="FGF25" s="45"/>
      <c r="FGG25" s="46"/>
      <c r="FGH25" s="46"/>
      <c r="FGI25" s="45"/>
      <c r="FGJ25" s="45"/>
      <c r="FGK25" s="45"/>
      <c r="FGL25" s="45"/>
      <c r="FGM25" s="45"/>
      <c r="FGN25" s="45"/>
      <c r="FGO25" s="45"/>
      <c r="FGP25" s="45"/>
      <c r="FGQ25" s="45"/>
      <c r="FGR25" s="45"/>
      <c r="FGS25" s="45"/>
      <c r="FGT25" s="45"/>
      <c r="FGU25" s="45"/>
      <c r="FGV25" s="45"/>
      <c r="FGW25" s="45"/>
      <c r="FGX25" s="45"/>
      <c r="FGY25" s="45"/>
      <c r="FGZ25" s="45"/>
      <c r="FHA25" s="46"/>
      <c r="FHB25" s="46"/>
      <c r="FHC25" s="45"/>
      <c r="FHD25" s="45"/>
      <c r="FHE25" s="45"/>
      <c r="FHF25" s="45"/>
      <c r="FHG25" s="45"/>
      <c r="FHH25" s="45"/>
      <c r="FHI25" s="45"/>
      <c r="FHJ25" s="45"/>
      <c r="FHK25" s="45"/>
      <c r="FHL25" s="45"/>
      <c r="FHM25" s="45"/>
      <c r="FHN25" s="45"/>
      <c r="FHO25" s="45"/>
      <c r="FHP25" s="45"/>
      <c r="FHQ25" s="45"/>
      <c r="FHR25" s="45"/>
      <c r="FHS25" s="45"/>
      <c r="FHT25" s="45"/>
      <c r="FHU25" s="46"/>
      <c r="FHV25" s="46"/>
      <c r="FHW25" s="45"/>
      <c r="FHX25" s="45"/>
      <c r="FHY25" s="45"/>
      <c r="FHZ25" s="45"/>
      <c r="FIA25" s="45"/>
      <c r="FIB25" s="45"/>
      <c r="FIC25" s="45"/>
      <c r="FID25" s="45"/>
      <c r="FIE25" s="45"/>
      <c r="FIF25" s="45"/>
      <c r="FIG25" s="45"/>
      <c r="FIH25" s="45"/>
      <c r="FII25" s="45"/>
      <c r="FIJ25" s="45"/>
      <c r="FIK25" s="45"/>
      <c r="FIL25" s="45"/>
      <c r="FIM25" s="45"/>
      <c r="FIN25" s="45"/>
      <c r="FIO25" s="46"/>
      <c r="FIP25" s="46"/>
      <c r="FIQ25" s="45"/>
      <c r="FIR25" s="45"/>
      <c r="FIS25" s="45"/>
      <c r="FIT25" s="45"/>
      <c r="FIU25" s="45"/>
      <c r="FIV25" s="45"/>
      <c r="FIW25" s="45"/>
      <c r="FIX25" s="45"/>
      <c r="FIY25" s="45"/>
      <c r="FIZ25" s="45"/>
      <c r="FJA25" s="45"/>
      <c r="FJB25" s="45"/>
      <c r="FJC25" s="45"/>
      <c r="FJD25" s="45"/>
      <c r="FJE25" s="45"/>
      <c r="FJF25" s="45"/>
      <c r="FJG25" s="45"/>
      <c r="FJH25" s="45"/>
      <c r="FJI25" s="46"/>
      <c r="FJJ25" s="46"/>
      <c r="FJK25" s="45"/>
      <c r="FJL25" s="45"/>
      <c r="FJM25" s="45"/>
      <c r="FJN25" s="45"/>
      <c r="FJO25" s="45"/>
      <c r="FJP25" s="45"/>
      <c r="FJQ25" s="45"/>
      <c r="FJR25" s="45"/>
      <c r="FJS25" s="45"/>
      <c r="FJT25" s="45"/>
      <c r="FJU25" s="45"/>
      <c r="FJV25" s="45"/>
      <c r="FJW25" s="45"/>
      <c r="FJX25" s="45"/>
      <c r="FJY25" s="45"/>
      <c r="FJZ25" s="45"/>
      <c r="FKA25" s="45"/>
      <c r="FKB25" s="45"/>
      <c r="FKC25" s="46"/>
      <c r="FKD25" s="46"/>
      <c r="FKE25" s="45"/>
      <c r="FKF25" s="45"/>
      <c r="FKG25" s="45"/>
      <c r="FKH25" s="45"/>
      <c r="FKI25" s="45"/>
      <c r="FKJ25" s="45"/>
      <c r="FKK25" s="45"/>
      <c r="FKL25" s="45"/>
      <c r="FKM25" s="45"/>
      <c r="FKN25" s="45"/>
      <c r="FKO25" s="45"/>
      <c r="FKP25" s="45"/>
      <c r="FKQ25" s="45"/>
      <c r="FKR25" s="45"/>
      <c r="FKS25" s="45"/>
      <c r="FKT25" s="45"/>
      <c r="FKU25" s="45"/>
      <c r="FKV25" s="45"/>
      <c r="FKW25" s="46"/>
      <c r="FKX25" s="46"/>
      <c r="FKY25" s="45"/>
      <c r="FKZ25" s="45"/>
      <c r="FLA25" s="45"/>
      <c r="FLB25" s="45"/>
      <c r="FLC25" s="45"/>
      <c r="FLD25" s="45"/>
      <c r="FLE25" s="45"/>
      <c r="FLF25" s="45"/>
      <c r="FLG25" s="45"/>
      <c r="FLH25" s="45"/>
      <c r="FLI25" s="45"/>
      <c r="FLJ25" s="45"/>
      <c r="FLK25" s="45"/>
      <c r="FLL25" s="45"/>
      <c r="FLM25" s="45"/>
      <c r="FLN25" s="45"/>
      <c r="FLO25" s="45"/>
      <c r="FLP25" s="45"/>
      <c r="FLQ25" s="46"/>
      <c r="FLR25" s="46"/>
      <c r="FLS25" s="45"/>
      <c r="FLT25" s="45"/>
      <c r="FLU25" s="45"/>
      <c r="FLV25" s="45"/>
      <c r="FLW25" s="45"/>
      <c r="FLX25" s="45"/>
      <c r="FLY25" s="45"/>
      <c r="FLZ25" s="45"/>
      <c r="FMA25" s="45"/>
      <c r="FMB25" s="45"/>
      <c r="FMC25" s="45"/>
      <c r="FMD25" s="45"/>
      <c r="FME25" s="45"/>
      <c r="FMF25" s="45"/>
      <c r="FMG25" s="45"/>
      <c r="FMH25" s="45"/>
      <c r="FMI25" s="45"/>
      <c r="FMJ25" s="45"/>
      <c r="FMK25" s="46"/>
      <c r="FML25" s="46"/>
      <c r="FMM25" s="45"/>
      <c r="FMN25" s="45"/>
      <c r="FMO25" s="45"/>
      <c r="FMP25" s="45"/>
      <c r="FMQ25" s="45"/>
      <c r="FMR25" s="45"/>
      <c r="FMS25" s="45"/>
      <c r="FMT25" s="45"/>
      <c r="FMU25" s="45"/>
      <c r="FMV25" s="45"/>
      <c r="FMW25" s="45"/>
      <c r="FMX25" s="45"/>
      <c r="FMY25" s="45"/>
      <c r="FMZ25" s="45"/>
      <c r="FNA25" s="45"/>
      <c r="FNB25" s="45"/>
      <c r="FNC25" s="45"/>
      <c r="FND25" s="45"/>
      <c r="FNE25" s="46"/>
      <c r="FNF25" s="46"/>
      <c r="FNG25" s="45"/>
      <c r="FNH25" s="45"/>
      <c r="FNI25" s="45"/>
      <c r="FNJ25" s="45"/>
      <c r="FNK25" s="45"/>
      <c r="FNL25" s="45"/>
      <c r="FNM25" s="45"/>
      <c r="FNN25" s="45"/>
      <c r="FNO25" s="45"/>
      <c r="FNP25" s="45"/>
      <c r="FNQ25" s="45"/>
      <c r="FNR25" s="45"/>
      <c r="FNS25" s="45"/>
      <c r="FNT25" s="45"/>
      <c r="FNU25" s="45"/>
      <c r="FNV25" s="45"/>
      <c r="FNW25" s="45"/>
      <c r="FNX25" s="45"/>
      <c r="FNY25" s="46"/>
      <c r="FNZ25" s="46"/>
      <c r="FOA25" s="45"/>
      <c r="FOB25" s="45"/>
      <c r="FOC25" s="45"/>
      <c r="FOD25" s="45"/>
      <c r="FOE25" s="45"/>
      <c r="FOF25" s="45"/>
      <c r="FOG25" s="45"/>
      <c r="FOH25" s="45"/>
      <c r="FOI25" s="45"/>
      <c r="FOJ25" s="45"/>
      <c r="FOK25" s="45"/>
      <c r="FOL25" s="45"/>
      <c r="FOM25" s="45"/>
      <c r="FON25" s="45"/>
      <c r="FOO25" s="45"/>
      <c r="FOP25" s="45"/>
      <c r="FOQ25" s="45"/>
      <c r="FOR25" s="45"/>
      <c r="FOS25" s="46"/>
      <c r="FOT25" s="46"/>
      <c r="FOU25" s="45"/>
      <c r="FOV25" s="45"/>
      <c r="FOW25" s="45"/>
      <c r="FOX25" s="45"/>
      <c r="FOY25" s="45"/>
      <c r="FOZ25" s="45"/>
      <c r="FPA25" s="45"/>
      <c r="FPB25" s="45"/>
      <c r="FPC25" s="45"/>
      <c r="FPD25" s="45"/>
      <c r="FPE25" s="45"/>
      <c r="FPF25" s="45"/>
      <c r="FPG25" s="45"/>
      <c r="FPH25" s="45"/>
      <c r="FPI25" s="45"/>
      <c r="FPJ25" s="45"/>
      <c r="FPK25" s="45"/>
      <c r="FPL25" s="45"/>
      <c r="FPM25" s="46"/>
      <c r="FPN25" s="46"/>
      <c r="FPO25" s="45"/>
      <c r="FPP25" s="45"/>
      <c r="FPQ25" s="45"/>
      <c r="FPR25" s="45"/>
      <c r="FPS25" s="45"/>
      <c r="FPT25" s="45"/>
      <c r="FPU25" s="45"/>
      <c r="FPV25" s="45"/>
      <c r="FPW25" s="45"/>
      <c r="FPX25" s="45"/>
      <c r="FPY25" s="45"/>
      <c r="FPZ25" s="45"/>
      <c r="FQA25" s="45"/>
      <c r="FQB25" s="45"/>
      <c r="FQC25" s="45"/>
      <c r="FQD25" s="45"/>
      <c r="FQE25" s="45"/>
      <c r="FQF25" s="45"/>
      <c r="FQG25" s="46"/>
      <c r="FQH25" s="46"/>
      <c r="FQI25" s="45"/>
      <c r="FQJ25" s="45"/>
      <c r="FQK25" s="45"/>
      <c r="FQL25" s="45"/>
      <c r="FQM25" s="45"/>
      <c r="FQN25" s="45"/>
      <c r="FQO25" s="45"/>
      <c r="FQP25" s="45"/>
      <c r="FQQ25" s="45"/>
      <c r="FQR25" s="45"/>
      <c r="FQS25" s="45"/>
      <c r="FQT25" s="45"/>
      <c r="FQU25" s="45"/>
      <c r="FQV25" s="45"/>
      <c r="FQW25" s="45"/>
      <c r="FQX25" s="45"/>
      <c r="FQY25" s="45"/>
      <c r="FQZ25" s="45"/>
      <c r="FRA25" s="46"/>
      <c r="FRB25" s="46"/>
      <c r="FRC25" s="45"/>
      <c r="FRD25" s="45"/>
      <c r="FRE25" s="45"/>
      <c r="FRF25" s="45"/>
      <c r="FRG25" s="45"/>
      <c r="FRH25" s="45"/>
      <c r="FRI25" s="45"/>
      <c r="FRJ25" s="45"/>
      <c r="FRK25" s="45"/>
      <c r="FRL25" s="45"/>
      <c r="FRM25" s="45"/>
      <c r="FRN25" s="45"/>
      <c r="FRO25" s="45"/>
      <c r="FRP25" s="45"/>
      <c r="FRQ25" s="45"/>
      <c r="FRR25" s="45"/>
      <c r="FRS25" s="45"/>
      <c r="FRT25" s="45"/>
      <c r="FRU25" s="46"/>
      <c r="FRV25" s="46"/>
      <c r="FRW25" s="45"/>
      <c r="FRX25" s="45"/>
      <c r="FRY25" s="45"/>
      <c r="FRZ25" s="45"/>
      <c r="FSA25" s="45"/>
      <c r="FSB25" s="45"/>
      <c r="FSC25" s="45"/>
      <c r="FSD25" s="45"/>
      <c r="FSE25" s="45"/>
      <c r="FSF25" s="45"/>
      <c r="FSG25" s="45"/>
      <c r="FSH25" s="45"/>
      <c r="FSI25" s="45"/>
      <c r="FSJ25" s="45"/>
      <c r="FSK25" s="45"/>
      <c r="FSL25" s="45"/>
      <c r="FSM25" s="45"/>
      <c r="FSN25" s="45"/>
      <c r="FSO25" s="46"/>
      <c r="FSP25" s="46"/>
      <c r="FSQ25" s="45"/>
      <c r="FSR25" s="45"/>
      <c r="FSS25" s="45"/>
      <c r="FST25" s="45"/>
      <c r="FSU25" s="45"/>
      <c r="FSV25" s="45"/>
      <c r="FSW25" s="45"/>
      <c r="FSX25" s="45"/>
      <c r="FSY25" s="45"/>
      <c r="FSZ25" s="45"/>
      <c r="FTA25" s="45"/>
      <c r="FTB25" s="45"/>
      <c r="FTC25" s="45"/>
      <c r="FTD25" s="45"/>
      <c r="FTE25" s="45"/>
      <c r="FTF25" s="45"/>
      <c r="FTG25" s="45"/>
      <c r="FTH25" s="45"/>
      <c r="FTI25" s="46"/>
      <c r="FTJ25" s="46"/>
      <c r="FTK25" s="45"/>
      <c r="FTL25" s="45"/>
      <c r="FTM25" s="45"/>
      <c r="FTN25" s="45"/>
      <c r="FTO25" s="45"/>
      <c r="FTP25" s="45"/>
      <c r="FTQ25" s="45"/>
      <c r="FTR25" s="45"/>
      <c r="FTS25" s="45"/>
      <c r="FTT25" s="45"/>
      <c r="FTU25" s="45"/>
      <c r="FTV25" s="45"/>
      <c r="FTW25" s="45"/>
      <c r="FTX25" s="45"/>
      <c r="FTY25" s="45"/>
      <c r="FTZ25" s="45"/>
      <c r="FUA25" s="45"/>
      <c r="FUB25" s="45"/>
      <c r="FUC25" s="46"/>
      <c r="FUD25" s="46"/>
      <c r="FUE25" s="45"/>
      <c r="FUF25" s="45"/>
      <c r="FUG25" s="45"/>
      <c r="FUH25" s="45"/>
      <c r="FUI25" s="45"/>
      <c r="FUJ25" s="45"/>
      <c r="FUK25" s="45"/>
      <c r="FUL25" s="45"/>
      <c r="FUM25" s="45"/>
      <c r="FUN25" s="45"/>
      <c r="FUO25" s="45"/>
      <c r="FUP25" s="45"/>
      <c r="FUQ25" s="45"/>
      <c r="FUR25" s="45"/>
      <c r="FUS25" s="45"/>
      <c r="FUT25" s="45"/>
      <c r="FUU25" s="45"/>
      <c r="FUV25" s="45"/>
      <c r="FUW25" s="46"/>
      <c r="FUX25" s="46"/>
      <c r="FUY25" s="45"/>
      <c r="FUZ25" s="45"/>
      <c r="FVA25" s="45"/>
      <c r="FVB25" s="45"/>
      <c r="FVC25" s="45"/>
      <c r="FVD25" s="45"/>
      <c r="FVE25" s="45"/>
      <c r="FVF25" s="45"/>
      <c r="FVG25" s="45"/>
      <c r="FVH25" s="45"/>
      <c r="FVI25" s="45"/>
      <c r="FVJ25" s="45"/>
      <c r="FVK25" s="45"/>
      <c r="FVL25" s="45"/>
      <c r="FVM25" s="45"/>
      <c r="FVN25" s="45"/>
      <c r="FVO25" s="45"/>
      <c r="FVP25" s="45"/>
      <c r="FVQ25" s="46"/>
      <c r="FVR25" s="46"/>
      <c r="FVS25" s="45"/>
      <c r="FVT25" s="45"/>
      <c r="FVU25" s="45"/>
      <c r="FVV25" s="45"/>
      <c r="FVW25" s="45"/>
      <c r="FVX25" s="45"/>
      <c r="FVY25" s="45"/>
      <c r="FVZ25" s="45"/>
      <c r="FWA25" s="45"/>
      <c r="FWB25" s="45"/>
      <c r="FWC25" s="45"/>
      <c r="FWD25" s="45"/>
      <c r="FWE25" s="45"/>
      <c r="FWF25" s="45"/>
      <c r="FWG25" s="45"/>
      <c r="FWH25" s="45"/>
      <c r="FWI25" s="45"/>
      <c r="FWJ25" s="45"/>
      <c r="FWK25" s="46"/>
      <c r="FWL25" s="46"/>
      <c r="FWM25" s="45"/>
      <c r="FWN25" s="45"/>
      <c r="FWO25" s="45"/>
      <c r="FWP25" s="45"/>
      <c r="FWQ25" s="45"/>
      <c r="FWR25" s="45"/>
      <c r="FWS25" s="45"/>
      <c r="FWT25" s="45"/>
      <c r="FWU25" s="45"/>
      <c r="FWV25" s="45"/>
      <c r="FWW25" s="45"/>
      <c r="FWX25" s="45"/>
      <c r="FWY25" s="45"/>
      <c r="FWZ25" s="45"/>
      <c r="FXA25" s="45"/>
      <c r="FXB25" s="45"/>
      <c r="FXC25" s="45"/>
      <c r="FXD25" s="45"/>
      <c r="FXE25" s="46"/>
      <c r="FXF25" s="46"/>
      <c r="FXG25" s="45"/>
      <c r="FXH25" s="45"/>
      <c r="FXI25" s="45"/>
      <c r="FXJ25" s="45"/>
      <c r="FXK25" s="45"/>
      <c r="FXL25" s="45"/>
      <c r="FXM25" s="45"/>
      <c r="FXN25" s="45"/>
      <c r="FXO25" s="45"/>
      <c r="FXP25" s="45"/>
      <c r="FXQ25" s="45"/>
      <c r="FXR25" s="45"/>
      <c r="FXS25" s="45"/>
      <c r="FXT25" s="45"/>
      <c r="FXU25" s="45"/>
      <c r="FXV25" s="45"/>
      <c r="FXW25" s="45"/>
      <c r="FXX25" s="45"/>
      <c r="FXY25" s="46"/>
      <c r="FXZ25" s="46"/>
      <c r="FYA25" s="45"/>
      <c r="FYB25" s="45"/>
      <c r="FYC25" s="45"/>
      <c r="FYD25" s="45"/>
      <c r="FYE25" s="45"/>
      <c r="FYF25" s="45"/>
      <c r="FYG25" s="45"/>
      <c r="FYH25" s="45"/>
      <c r="FYI25" s="45"/>
      <c r="FYJ25" s="45"/>
      <c r="FYK25" s="45"/>
      <c r="FYL25" s="45"/>
      <c r="FYM25" s="45"/>
      <c r="FYN25" s="45"/>
      <c r="FYO25" s="45"/>
      <c r="FYP25" s="45"/>
      <c r="FYQ25" s="45"/>
      <c r="FYR25" s="45"/>
      <c r="FYS25" s="46"/>
      <c r="FYT25" s="46"/>
      <c r="FYU25" s="45"/>
      <c r="FYV25" s="45"/>
      <c r="FYW25" s="45"/>
      <c r="FYX25" s="45"/>
      <c r="FYY25" s="45"/>
      <c r="FYZ25" s="45"/>
      <c r="FZA25" s="45"/>
      <c r="FZB25" s="45"/>
      <c r="FZC25" s="45"/>
      <c r="FZD25" s="45"/>
      <c r="FZE25" s="45"/>
      <c r="FZF25" s="45"/>
      <c r="FZG25" s="45"/>
      <c r="FZH25" s="45"/>
      <c r="FZI25" s="45"/>
      <c r="FZJ25" s="45"/>
      <c r="FZK25" s="45"/>
      <c r="FZL25" s="45"/>
      <c r="FZM25" s="46"/>
      <c r="FZN25" s="46"/>
      <c r="FZO25" s="45"/>
      <c r="FZP25" s="45"/>
      <c r="FZQ25" s="45"/>
      <c r="FZR25" s="45"/>
      <c r="FZS25" s="45"/>
      <c r="FZT25" s="45"/>
      <c r="FZU25" s="45"/>
      <c r="FZV25" s="45"/>
      <c r="FZW25" s="45"/>
      <c r="FZX25" s="45"/>
      <c r="FZY25" s="45"/>
      <c r="FZZ25" s="45"/>
      <c r="GAA25" s="45"/>
      <c r="GAB25" s="45"/>
      <c r="GAC25" s="45"/>
      <c r="GAD25" s="45"/>
      <c r="GAE25" s="45"/>
      <c r="GAF25" s="45"/>
      <c r="GAG25" s="46"/>
      <c r="GAH25" s="46"/>
      <c r="GAI25" s="45"/>
      <c r="GAJ25" s="45"/>
      <c r="GAK25" s="45"/>
      <c r="GAL25" s="45"/>
      <c r="GAM25" s="45"/>
      <c r="GAN25" s="45"/>
      <c r="GAO25" s="45"/>
      <c r="GAP25" s="45"/>
      <c r="GAQ25" s="45"/>
      <c r="GAR25" s="45"/>
      <c r="GAS25" s="45"/>
      <c r="GAT25" s="45"/>
      <c r="GAU25" s="45"/>
      <c r="GAV25" s="45"/>
      <c r="GAW25" s="45"/>
      <c r="GAX25" s="45"/>
      <c r="GAY25" s="45"/>
      <c r="GAZ25" s="45"/>
      <c r="GBA25" s="46"/>
      <c r="GBB25" s="46"/>
      <c r="GBC25" s="45"/>
      <c r="GBD25" s="45"/>
      <c r="GBE25" s="45"/>
      <c r="GBF25" s="45"/>
      <c r="GBG25" s="45"/>
      <c r="GBH25" s="45"/>
      <c r="GBI25" s="45"/>
      <c r="GBJ25" s="45"/>
      <c r="GBK25" s="45"/>
      <c r="GBL25" s="45"/>
      <c r="GBM25" s="45"/>
      <c r="GBN25" s="45"/>
      <c r="GBO25" s="45"/>
      <c r="GBP25" s="45"/>
      <c r="GBQ25" s="45"/>
      <c r="GBR25" s="45"/>
      <c r="GBS25" s="45"/>
      <c r="GBT25" s="45"/>
      <c r="GBU25" s="46"/>
      <c r="GBV25" s="46"/>
      <c r="GBW25" s="45"/>
      <c r="GBX25" s="45"/>
      <c r="GBY25" s="45"/>
      <c r="GBZ25" s="45"/>
      <c r="GCA25" s="45"/>
      <c r="GCB25" s="45"/>
      <c r="GCC25" s="45"/>
      <c r="GCD25" s="45"/>
      <c r="GCE25" s="45"/>
      <c r="GCF25" s="45"/>
      <c r="GCG25" s="45"/>
      <c r="GCH25" s="45"/>
      <c r="GCI25" s="45"/>
      <c r="GCJ25" s="45"/>
      <c r="GCK25" s="45"/>
      <c r="GCL25" s="45"/>
      <c r="GCM25" s="45"/>
      <c r="GCN25" s="45"/>
      <c r="GCO25" s="46"/>
      <c r="GCP25" s="46"/>
      <c r="GCQ25" s="45"/>
      <c r="GCR25" s="45"/>
      <c r="GCS25" s="45"/>
      <c r="GCT25" s="45"/>
      <c r="GCU25" s="45"/>
      <c r="GCV25" s="45"/>
      <c r="GCW25" s="45"/>
      <c r="GCX25" s="45"/>
      <c r="GCY25" s="45"/>
      <c r="GCZ25" s="45"/>
      <c r="GDA25" s="45"/>
      <c r="GDB25" s="45"/>
      <c r="GDC25" s="45"/>
      <c r="GDD25" s="45"/>
      <c r="GDE25" s="45"/>
      <c r="GDF25" s="45"/>
      <c r="GDG25" s="45"/>
      <c r="GDH25" s="45"/>
      <c r="GDI25" s="46"/>
      <c r="GDJ25" s="46"/>
      <c r="GDK25" s="45"/>
      <c r="GDL25" s="45"/>
      <c r="GDM25" s="45"/>
      <c r="GDN25" s="45"/>
      <c r="GDO25" s="45"/>
      <c r="GDP25" s="45"/>
      <c r="GDQ25" s="45"/>
      <c r="GDR25" s="45"/>
      <c r="GDS25" s="45"/>
      <c r="GDT25" s="45"/>
      <c r="GDU25" s="45"/>
      <c r="GDV25" s="45"/>
      <c r="GDW25" s="45"/>
      <c r="GDX25" s="45"/>
      <c r="GDY25" s="45"/>
      <c r="GDZ25" s="45"/>
      <c r="GEA25" s="45"/>
      <c r="GEB25" s="45"/>
      <c r="GEC25" s="46"/>
      <c r="GED25" s="46"/>
      <c r="GEE25" s="45"/>
      <c r="GEF25" s="45"/>
      <c r="GEG25" s="45"/>
      <c r="GEH25" s="45"/>
      <c r="GEI25" s="45"/>
      <c r="GEJ25" s="45"/>
      <c r="GEK25" s="45"/>
      <c r="GEL25" s="45"/>
      <c r="GEM25" s="45"/>
      <c r="GEN25" s="45"/>
      <c r="GEO25" s="45"/>
      <c r="GEP25" s="45"/>
      <c r="GEQ25" s="45"/>
      <c r="GER25" s="45"/>
      <c r="GES25" s="45"/>
      <c r="GET25" s="45"/>
      <c r="GEU25" s="45"/>
      <c r="GEV25" s="45"/>
      <c r="GEW25" s="46"/>
      <c r="GEX25" s="46"/>
      <c r="GEY25" s="45"/>
      <c r="GEZ25" s="45"/>
      <c r="GFA25" s="45"/>
      <c r="GFB25" s="45"/>
      <c r="GFC25" s="45"/>
      <c r="GFD25" s="45"/>
      <c r="GFE25" s="45"/>
      <c r="GFF25" s="45"/>
      <c r="GFG25" s="45"/>
      <c r="GFH25" s="45"/>
      <c r="GFI25" s="45"/>
      <c r="GFJ25" s="45"/>
      <c r="GFK25" s="45"/>
      <c r="GFL25" s="45"/>
      <c r="GFM25" s="45"/>
      <c r="GFN25" s="45"/>
      <c r="GFO25" s="45"/>
      <c r="GFP25" s="45"/>
      <c r="GFQ25" s="46"/>
      <c r="GFR25" s="46"/>
      <c r="GFS25" s="45"/>
      <c r="GFT25" s="45"/>
      <c r="GFU25" s="45"/>
      <c r="GFV25" s="45"/>
      <c r="GFW25" s="45"/>
      <c r="GFX25" s="45"/>
      <c r="GFY25" s="45"/>
      <c r="GFZ25" s="45"/>
      <c r="GGA25" s="45"/>
      <c r="GGB25" s="45"/>
      <c r="GGC25" s="45"/>
      <c r="GGD25" s="45"/>
      <c r="GGE25" s="45"/>
      <c r="GGF25" s="45"/>
      <c r="GGG25" s="45"/>
      <c r="GGH25" s="45"/>
      <c r="GGI25" s="45"/>
      <c r="GGJ25" s="45"/>
      <c r="GGK25" s="46"/>
      <c r="GGL25" s="46"/>
      <c r="GGM25" s="45"/>
      <c r="GGN25" s="45"/>
      <c r="GGO25" s="45"/>
      <c r="GGP25" s="45"/>
      <c r="GGQ25" s="45"/>
      <c r="GGR25" s="45"/>
      <c r="GGS25" s="45"/>
      <c r="GGT25" s="45"/>
      <c r="GGU25" s="45"/>
      <c r="GGV25" s="45"/>
      <c r="GGW25" s="45"/>
      <c r="GGX25" s="45"/>
      <c r="GGY25" s="45"/>
      <c r="GGZ25" s="45"/>
      <c r="GHA25" s="45"/>
      <c r="GHB25" s="45"/>
      <c r="GHC25" s="45"/>
      <c r="GHD25" s="45"/>
      <c r="GHE25" s="46"/>
      <c r="GHF25" s="46"/>
      <c r="GHG25" s="45"/>
      <c r="GHH25" s="45"/>
      <c r="GHI25" s="45"/>
      <c r="GHJ25" s="45"/>
      <c r="GHK25" s="45"/>
      <c r="GHL25" s="45"/>
      <c r="GHM25" s="45"/>
      <c r="GHN25" s="45"/>
      <c r="GHO25" s="45"/>
      <c r="GHP25" s="45"/>
      <c r="GHQ25" s="45"/>
      <c r="GHR25" s="45"/>
      <c r="GHS25" s="45"/>
      <c r="GHT25" s="45"/>
      <c r="GHU25" s="45"/>
      <c r="GHV25" s="45"/>
      <c r="GHW25" s="45"/>
      <c r="GHX25" s="45"/>
      <c r="GHY25" s="46"/>
      <c r="GHZ25" s="46"/>
      <c r="GIA25" s="45"/>
      <c r="GIB25" s="45"/>
      <c r="GIC25" s="45"/>
      <c r="GID25" s="45"/>
      <c r="GIE25" s="45"/>
      <c r="GIF25" s="45"/>
      <c r="GIG25" s="45"/>
      <c r="GIH25" s="45"/>
      <c r="GII25" s="45"/>
      <c r="GIJ25" s="45"/>
      <c r="GIK25" s="45"/>
      <c r="GIL25" s="45"/>
      <c r="GIM25" s="45"/>
      <c r="GIN25" s="45"/>
      <c r="GIO25" s="45"/>
      <c r="GIP25" s="45"/>
      <c r="GIQ25" s="45"/>
      <c r="GIR25" s="45"/>
      <c r="GIS25" s="46"/>
      <c r="GIT25" s="46"/>
      <c r="GIU25" s="45"/>
      <c r="GIV25" s="45"/>
      <c r="GIW25" s="45"/>
      <c r="GIX25" s="45"/>
      <c r="GIY25" s="45"/>
      <c r="GIZ25" s="45"/>
      <c r="GJA25" s="45"/>
      <c r="GJB25" s="45"/>
      <c r="GJC25" s="45"/>
      <c r="GJD25" s="45"/>
      <c r="GJE25" s="45"/>
      <c r="GJF25" s="45"/>
      <c r="GJG25" s="45"/>
      <c r="GJH25" s="45"/>
      <c r="GJI25" s="45"/>
      <c r="GJJ25" s="45"/>
      <c r="GJK25" s="45"/>
      <c r="GJL25" s="45"/>
      <c r="GJM25" s="46"/>
      <c r="GJN25" s="46"/>
      <c r="GJO25" s="45"/>
      <c r="GJP25" s="45"/>
      <c r="GJQ25" s="45"/>
      <c r="GJR25" s="45"/>
      <c r="GJS25" s="45"/>
      <c r="GJT25" s="45"/>
      <c r="GJU25" s="45"/>
      <c r="GJV25" s="45"/>
      <c r="GJW25" s="45"/>
      <c r="GJX25" s="45"/>
      <c r="GJY25" s="45"/>
      <c r="GJZ25" s="45"/>
      <c r="GKA25" s="45"/>
      <c r="GKB25" s="45"/>
      <c r="GKC25" s="45"/>
      <c r="GKD25" s="45"/>
      <c r="GKE25" s="45"/>
      <c r="GKF25" s="45"/>
      <c r="GKG25" s="46"/>
      <c r="GKH25" s="46"/>
      <c r="GKI25" s="45"/>
      <c r="GKJ25" s="45"/>
      <c r="GKK25" s="45"/>
      <c r="GKL25" s="45"/>
      <c r="GKM25" s="45"/>
      <c r="GKN25" s="45"/>
      <c r="GKO25" s="45"/>
      <c r="GKP25" s="45"/>
      <c r="GKQ25" s="45"/>
      <c r="GKR25" s="45"/>
      <c r="GKS25" s="45"/>
      <c r="GKT25" s="45"/>
      <c r="GKU25" s="45"/>
      <c r="GKV25" s="45"/>
      <c r="GKW25" s="45"/>
      <c r="GKX25" s="45"/>
      <c r="GKY25" s="45"/>
      <c r="GKZ25" s="45"/>
      <c r="GLA25" s="46"/>
      <c r="GLB25" s="46"/>
      <c r="GLC25" s="45"/>
      <c r="GLD25" s="45"/>
      <c r="GLE25" s="45"/>
      <c r="GLF25" s="45"/>
      <c r="GLG25" s="45"/>
      <c r="GLH25" s="45"/>
      <c r="GLI25" s="45"/>
      <c r="GLJ25" s="45"/>
      <c r="GLK25" s="45"/>
      <c r="GLL25" s="45"/>
      <c r="GLM25" s="45"/>
      <c r="GLN25" s="45"/>
      <c r="GLO25" s="45"/>
      <c r="GLP25" s="45"/>
      <c r="GLQ25" s="45"/>
      <c r="GLR25" s="45"/>
      <c r="GLS25" s="45"/>
      <c r="GLT25" s="45"/>
      <c r="GLU25" s="46"/>
      <c r="GLV25" s="46"/>
      <c r="GLW25" s="45"/>
      <c r="GLX25" s="45"/>
      <c r="GLY25" s="45"/>
      <c r="GLZ25" s="45"/>
      <c r="GMA25" s="45"/>
      <c r="GMB25" s="45"/>
      <c r="GMC25" s="45"/>
      <c r="GMD25" s="45"/>
      <c r="GME25" s="45"/>
      <c r="GMF25" s="45"/>
      <c r="GMG25" s="45"/>
      <c r="GMH25" s="45"/>
      <c r="GMI25" s="45"/>
      <c r="GMJ25" s="45"/>
      <c r="GMK25" s="45"/>
      <c r="GML25" s="45"/>
      <c r="GMM25" s="45"/>
      <c r="GMN25" s="45"/>
      <c r="GMO25" s="46"/>
      <c r="GMP25" s="46"/>
      <c r="GMQ25" s="45"/>
      <c r="GMR25" s="45"/>
      <c r="GMS25" s="45"/>
      <c r="GMT25" s="45"/>
      <c r="GMU25" s="45"/>
      <c r="GMV25" s="45"/>
      <c r="GMW25" s="45"/>
      <c r="GMX25" s="45"/>
      <c r="GMY25" s="45"/>
      <c r="GMZ25" s="45"/>
      <c r="GNA25" s="45"/>
      <c r="GNB25" s="45"/>
      <c r="GNC25" s="45"/>
      <c r="GND25" s="45"/>
      <c r="GNE25" s="45"/>
      <c r="GNF25" s="45"/>
      <c r="GNG25" s="45"/>
      <c r="GNH25" s="45"/>
      <c r="GNI25" s="46"/>
      <c r="GNJ25" s="46"/>
      <c r="GNK25" s="45"/>
      <c r="GNL25" s="45"/>
      <c r="GNM25" s="45"/>
      <c r="GNN25" s="45"/>
      <c r="GNO25" s="45"/>
      <c r="GNP25" s="45"/>
      <c r="GNQ25" s="45"/>
      <c r="GNR25" s="45"/>
      <c r="GNS25" s="45"/>
      <c r="GNT25" s="45"/>
      <c r="GNU25" s="45"/>
      <c r="GNV25" s="45"/>
      <c r="GNW25" s="45"/>
      <c r="GNX25" s="45"/>
      <c r="GNY25" s="45"/>
      <c r="GNZ25" s="45"/>
      <c r="GOA25" s="45"/>
      <c r="GOB25" s="45"/>
      <c r="GOC25" s="46"/>
      <c r="GOD25" s="46"/>
      <c r="GOE25" s="45"/>
      <c r="GOF25" s="45"/>
      <c r="GOG25" s="45"/>
      <c r="GOH25" s="45"/>
      <c r="GOI25" s="45"/>
      <c r="GOJ25" s="45"/>
      <c r="GOK25" s="45"/>
      <c r="GOL25" s="45"/>
      <c r="GOM25" s="45"/>
      <c r="GON25" s="45"/>
      <c r="GOO25" s="45"/>
      <c r="GOP25" s="45"/>
      <c r="GOQ25" s="45"/>
      <c r="GOR25" s="45"/>
      <c r="GOS25" s="45"/>
      <c r="GOT25" s="45"/>
      <c r="GOU25" s="45"/>
      <c r="GOV25" s="45"/>
      <c r="GOW25" s="46"/>
      <c r="GOX25" s="46"/>
      <c r="GOY25" s="45"/>
      <c r="GOZ25" s="45"/>
      <c r="GPA25" s="45"/>
      <c r="GPB25" s="45"/>
      <c r="GPC25" s="45"/>
      <c r="GPD25" s="45"/>
      <c r="GPE25" s="45"/>
      <c r="GPF25" s="45"/>
      <c r="GPG25" s="45"/>
      <c r="GPH25" s="45"/>
      <c r="GPI25" s="45"/>
      <c r="GPJ25" s="45"/>
      <c r="GPK25" s="45"/>
      <c r="GPL25" s="45"/>
      <c r="GPM25" s="45"/>
      <c r="GPN25" s="45"/>
      <c r="GPO25" s="45"/>
      <c r="GPP25" s="45"/>
      <c r="GPQ25" s="46"/>
      <c r="GPR25" s="46"/>
      <c r="GPS25" s="45"/>
      <c r="GPT25" s="45"/>
      <c r="GPU25" s="45"/>
      <c r="GPV25" s="45"/>
      <c r="GPW25" s="45"/>
      <c r="GPX25" s="45"/>
      <c r="GPY25" s="45"/>
      <c r="GPZ25" s="45"/>
      <c r="GQA25" s="45"/>
      <c r="GQB25" s="45"/>
      <c r="GQC25" s="45"/>
      <c r="GQD25" s="45"/>
      <c r="GQE25" s="45"/>
      <c r="GQF25" s="45"/>
      <c r="GQG25" s="45"/>
      <c r="GQH25" s="45"/>
      <c r="GQI25" s="45"/>
      <c r="GQJ25" s="45"/>
      <c r="GQK25" s="46"/>
      <c r="GQL25" s="46"/>
      <c r="GQM25" s="45"/>
      <c r="GQN25" s="45"/>
      <c r="GQO25" s="45"/>
      <c r="GQP25" s="45"/>
      <c r="GQQ25" s="45"/>
      <c r="GQR25" s="45"/>
      <c r="GQS25" s="45"/>
      <c r="GQT25" s="45"/>
      <c r="GQU25" s="45"/>
      <c r="GQV25" s="45"/>
      <c r="GQW25" s="45"/>
      <c r="GQX25" s="45"/>
      <c r="GQY25" s="45"/>
      <c r="GQZ25" s="45"/>
      <c r="GRA25" s="45"/>
      <c r="GRB25" s="45"/>
      <c r="GRC25" s="45"/>
      <c r="GRD25" s="45"/>
      <c r="GRE25" s="46"/>
      <c r="GRF25" s="46"/>
      <c r="GRG25" s="45"/>
      <c r="GRH25" s="45"/>
      <c r="GRI25" s="45"/>
      <c r="GRJ25" s="45"/>
      <c r="GRK25" s="45"/>
      <c r="GRL25" s="45"/>
      <c r="GRM25" s="45"/>
      <c r="GRN25" s="45"/>
      <c r="GRO25" s="45"/>
      <c r="GRP25" s="45"/>
      <c r="GRQ25" s="45"/>
      <c r="GRR25" s="45"/>
      <c r="GRS25" s="45"/>
      <c r="GRT25" s="45"/>
      <c r="GRU25" s="45"/>
      <c r="GRV25" s="45"/>
      <c r="GRW25" s="45"/>
      <c r="GRX25" s="45"/>
      <c r="GRY25" s="46"/>
      <c r="GRZ25" s="46"/>
      <c r="GSA25" s="45"/>
      <c r="GSB25" s="45"/>
      <c r="GSC25" s="45"/>
      <c r="GSD25" s="45"/>
      <c r="GSE25" s="45"/>
      <c r="GSF25" s="45"/>
      <c r="GSG25" s="45"/>
      <c r="GSH25" s="45"/>
      <c r="GSI25" s="45"/>
      <c r="GSJ25" s="45"/>
      <c r="GSK25" s="45"/>
      <c r="GSL25" s="45"/>
      <c r="GSM25" s="45"/>
      <c r="GSN25" s="45"/>
      <c r="GSO25" s="45"/>
      <c r="GSP25" s="45"/>
      <c r="GSQ25" s="45"/>
      <c r="GSR25" s="45"/>
      <c r="GSS25" s="46"/>
      <c r="GST25" s="46"/>
      <c r="GSU25" s="45"/>
      <c r="GSV25" s="45"/>
      <c r="GSW25" s="45"/>
      <c r="GSX25" s="45"/>
      <c r="GSY25" s="45"/>
      <c r="GSZ25" s="45"/>
      <c r="GTA25" s="45"/>
      <c r="GTB25" s="45"/>
      <c r="GTC25" s="45"/>
      <c r="GTD25" s="45"/>
      <c r="GTE25" s="45"/>
      <c r="GTF25" s="45"/>
      <c r="GTG25" s="45"/>
      <c r="GTH25" s="45"/>
      <c r="GTI25" s="45"/>
      <c r="GTJ25" s="45"/>
      <c r="GTK25" s="45"/>
      <c r="GTL25" s="45"/>
      <c r="GTM25" s="46"/>
      <c r="GTN25" s="46"/>
      <c r="GTO25" s="45"/>
      <c r="GTP25" s="45"/>
      <c r="GTQ25" s="45"/>
      <c r="GTR25" s="45"/>
      <c r="GTS25" s="45"/>
      <c r="GTT25" s="45"/>
      <c r="GTU25" s="45"/>
      <c r="GTV25" s="45"/>
      <c r="GTW25" s="45"/>
      <c r="GTX25" s="45"/>
      <c r="GTY25" s="45"/>
      <c r="GTZ25" s="45"/>
      <c r="GUA25" s="45"/>
      <c r="GUB25" s="45"/>
      <c r="GUC25" s="45"/>
      <c r="GUD25" s="45"/>
      <c r="GUE25" s="45"/>
      <c r="GUF25" s="45"/>
      <c r="GUG25" s="46"/>
      <c r="GUH25" s="46"/>
      <c r="GUI25" s="45"/>
      <c r="GUJ25" s="45"/>
      <c r="GUK25" s="45"/>
      <c r="GUL25" s="45"/>
      <c r="GUM25" s="45"/>
      <c r="GUN25" s="45"/>
      <c r="GUO25" s="45"/>
      <c r="GUP25" s="45"/>
      <c r="GUQ25" s="45"/>
      <c r="GUR25" s="45"/>
      <c r="GUS25" s="45"/>
      <c r="GUT25" s="45"/>
      <c r="GUU25" s="45"/>
      <c r="GUV25" s="45"/>
      <c r="GUW25" s="45"/>
      <c r="GUX25" s="45"/>
      <c r="GUY25" s="45"/>
      <c r="GUZ25" s="45"/>
      <c r="GVA25" s="46"/>
      <c r="GVB25" s="46"/>
      <c r="GVC25" s="45"/>
      <c r="GVD25" s="45"/>
      <c r="GVE25" s="45"/>
      <c r="GVF25" s="45"/>
      <c r="GVG25" s="45"/>
      <c r="GVH25" s="45"/>
      <c r="GVI25" s="45"/>
      <c r="GVJ25" s="45"/>
      <c r="GVK25" s="45"/>
      <c r="GVL25" s="45"/>
      <c r="GVM25" s="45"/>
      <c r="GVN25" s="45"/>
      <c r="GVO25" s="45"/>
      <c r="GVP25" s="45"/>
      <c r="GVQ25" s="45"/>
      <c r="GVR25" s="45"/>
      <c r="GVS25" s="45"/>
      <c r="GVT25" s="45"/>
      <c r="GVU25" s="46"/>
      <c r="GVV25" s="46"/>
      <c r="GVW25" s="45"/>
      <c r="GVX25" s="45"/>
      <c r="GVY25" s="45"/>
      <c r="GVZ25" s="45"/>
      <c r="GWA25" s="45"/>
      <c r="GWB25" s="45"/>
      <c r="GWC25" s="45"/>
      <c r="GWD25" s="45"/>
      <c r="GWE25" s="45"/>
      <c r="GWF25" s="45"/>
      <c r="GWG25" s="45"/>
      <c r="GWH25" s="45"/>
      <c r="GWI25" s="45"/>
      <c r="GWJ25" s="45"/>
      <c r="GWK25" s="45"/>
      <c r="GWL25" s="45"/>
      <c r="GWM25" s="45"/>
      <c r="GWN25" s="45"/>
      <c r="GWO25" s="46"/>
      <c r="GWP25" s="46"/>
      <c r="GWQ25" s="45"/>
      <c r="GWR25" s="45"/>
      <c r="GWS25" s="45"/>
      <c r="GWT25" s="45"/>
      <c r="GWU25" s="45"/>
      <c r="GWV25" s="45"/>
      <c r="GWW25" s="45"/>
      <c r="GWX25" s="45"/>
      <c r="GWY25" s="45"/>
      <c r="GWZ25" s="45"/>
      <c r="GXA25" s="45"/>
      <c r="GXB25" s="45"/>
      <c r="GXC25" s="45"/>
      <c r="GXD25" s="45"/>
      <c r="GXE25" s="45"/>
      <c r="GXF25" s="45"/>
      <c r="GXG25" s="45"/>
      <c r="GXH25" s="45"/>
      <c r="GXI25" s="46"/>
      <c r="GXJ25" s="46"/>
      <c r="GXK25" s="45"/>
      <c r="GXL25" s="45"/>
      <c r="GXM25" s="45"/>
      <c r="GXN25" s="45"/>
      <c r="GXO25" s="45"/>
      <c r="GXP25" s="45"/>
      <c r="GXQ25" s="45"/>
      <c r="GXR25" s="45"/>
      <c r="GXS25" s="45"/>
      <c r="GXT25" s="45"/>
      <c r="GXU25" s="45"/>
      <c r="GXV25" s="45"/>
      <c r="GXW25" s="45"/>
      <c r="GXX25" s="45"/>
      <c r="GXY25" s="45"/>
      <c r="GXZ25" s="45"/>
      <c r="GYA25" s="45"/>
      <c r="GYB25" s="45"/>
      <c r="GYC25" s="46"/>
      <c r="GYD25" s="46"/>
      <c r="GYE25" s="45"/>
      <c r="GYF25" s="45"/>
      <c r="GYG25" s="45"/>
      <c r="GYH25" s="45"/>
      <c r="GYI25" s="45"/>
      <c r="GYJ25" s="45"/>
      <c r="GYK25" s="45"/>
      <c r="GYL25" s="45"/>
      <c r="GYM25" s="45"/>
      <c r="GYN25" s="45"/>
      <c r="GYO25" s="45"/>
      <c r="GYP25" s="45"/>
      <c r="GYQ25" s="45"/>
      <c r="GYR25" s="45"/>
      <c r="GYS25" s="45"/>
      <c r="GYT25" s="45"/>
      <c r="GYU25" s="45"/>
      <c r="GYV25" s="45"/>
      <c r="GYW25" s="46"/>
      <c r="GYX25" s="46"/>
      <c r="GYY25" s="45"/>
      <c r="GYZ25" s="45"/>
      <c r="GZA25" s="45"/>
      <c r="GZB25" s="45"/>
      <c r="GZC25" s="45"/>
      <c r="GZD25" s="45"/>
      <c r="GZE25" s="45"/>
      <c r="GZF25" s="45"/>
      <c r="GZG25" s="45"/>
      <c r="GZH25" s="45"/>
      <c r="GZI25" s="45"/>
      <c r="GZJ25" s="45"/>
      <c r="GZK25" s="45"/>
      <c r="GZL25" s="45"/>
      <c r="GZM25" s="45"/>
      <c r="GZN25" s="45"/>
      <c r="GZO25" s="45"/>
      <c r="GZP25" s="45"/>
      <c r="GZQ25" s="46"/>
      <c r="GZR25" s="46"/>
      <c r="GZS25" s="45"/>
      <c r="GZT25" s="45"/>
      <c r="GZU25" s="45"/>
      <c r="GZV25" s="45"/>
      <c r="GZW25" s="45"/>
      <c r="GZX25" s="45"/>
      <c r="GZY25" s="45"/>
      <c r="GZZ25" s="45"/>
      <c r="HAA25" s="45"/>
      <c r="HAB25" s="45"/>
      <c r="HAC25" s="45"/>
      <c r="HAD25" s="45"/>
      <c r="HAE25" s="45"/>
      <c r="HAF25" s="45"/>
      <c r="HAG25" s="45"/>
      <c r="HAH25" s="45"/>
      <c r="HAI25" s="45"/>
      <c r="HAJ25" s="45"/>
      <c r="HAK25" s="46"/>
      <c r="HAL25" s="46"/>
      <c r="HAM25" s="45"/>
      <c r="HAN25" s="45"/>
      <c r="HAO25" s="45"/>
      <c r="HAP25" s="45"/>
      <c r="HAQ25" s="45"/>
      <c r="HAR25" s="45"/>
      <c r="HAS25" s="45"/>
      <c r="HAT25" s="45"/>
      <c r="HAU25" s="45"/>
      <c r="HAV25" s="45"/>
      <c r="HAW25" s="45"/>
      <c r="HAX25" s="45"/>
      <c r="HAY25" s="45"/>
      <c r="HAZ25" s="45"/>
      <c r="HBA25" s="45"/>
      <c r="HBB25" s="45"/>
      <c r="HBC25" s="45"/>
      <c r="HBD25" s="45"/>
      <c r="HBE25" s="46"/>
      <c r="HBF25" s="46"/>
      <c r="HBG25" s="45"/>
      <c r="HBH25" s="45"/>
      <c r="HBI25" s="45"/>
      <c r="HBJ25" s="45"/>
      <c r="HBK25" s="45"/>
      <c r="HBL25" s="45"/>
      <c r="HBM25" s="45"/>
      <c r="HBN25" s="45"/>
      <c r="HBO25" s="45"/>
      <c r="HBP25" s="45"/>
      <c r="HBQ25" s="45"/>
      <c r="HBR25" s="45"/>
      <c r="HBS25" s="45"/>
      <c r="HBT25" s="45"/>
      <c r="HBU25" s="45"/>
      <c r="HBV25" s="45"/>
      <c r="HBW25" s="45"/>
      <c r="HBX25" s="45"/>
      <c r="HBY25" s="46"/>
      <c r="HBZ25" s="46"/>
      <c r="HCA25" s="45"/>
      <c r="HCB25" s="45"/>
      <c r="HCC25" s="45"/>
      <c r="HCD25" s="45"/>
      <c r="HCE25" s="45"/>
      <c r="HCF25" s="45"/>
      <c r="HCG25" s="45"/>
      <c r="HCH25" s="45"/>
      <c r="HCI25" s="45"/>
      <c r="HCJ25" s="45"/>
      <c r="HCK25" s="45"/>
      <c r="HCL25" s="45"/>
      <c r="HCM25" s="45"/>
      <c r="HCN25" s="45"/>
      <c r="HCO25" s="45"/>
      <c r="HCP25" s="45"/>
      <c r="HCQ25" s="45"/>
      <c r="HCR25" s="45"/>
      <c r="HCS25" s="46"/>
      <c r="HCT25" s="46"/>
      <c r="HCU25" s="45"/>
      <c r="HCV25" s="45"/>
      <c r="HCW25" s="45"/>
      <c r="HCX25" s="45"/>
      <c r="HCY25" s="45"/>
      <c r="HCZ25" s="45"/>
      <c r="HDA25" s="45"/>
      <c r="HDB25" s="45"/>
      <c r="HDC25" s="45"/>
      <c r="HDD25" s="45"/>
      <c r="HDE25" s="45"/>
      <c r="HDF25" s="45"/>
      <c r="HDG25" s="45"/>
      <c r="HDH25" s="45"/>
      <c r="HDI25" s="45"/>
      <c r="HDJ25" s="45"/>
      <c r="HDK25" s="45"/>
      <c r="HDL25" s="45"/>
      <c r="HDM25" s="46"/>
      <c r="HDN25" s="46"/>
      <c r="HDO25" s="45"/>
      <c r="HDP25" s="45"/>
      <c r="HDQ25" s="45"/>
      <c r="HDR25" s="45"/>
      <c r="HDS25" s="45"/>
      <c r="HDT25" s="45"/>
      <c r="HDU25" s="45"/>
      <c r="HDV25" s="45"/>
      <c r="HDW25" s="45"/>
      <c r="HDX25" s="45"/>
      <c r="HDY25" s="45"/>
      <c r="HDZ25" s="45"/>
      <c r="HEA25" s="45"/>
      <c r="HEB25" s="45"/>
      <c r="HEC25" s="45"/>
      <c r="HED25" s="45"/>
      <c r="HEE25" s="45"/>
      <c r="HEF25" s="45"/>
      <c r="HEG25" s="46"/>
      <c r="HEH25" s="46"/>
      <c r="HEI25" s="45"/>
      <c r="HEJ25" s="45"/>
      <c r="HEK25" s="45"/>
      <c r="HEL25" s="45"/>
      <c r="HEM25" s="45"/>
      <c r="HEN25" s="45"/>
      <c r="HEO25" s="45"/>
      <c r="HEP25" s="45"/>
      <c r="HEQ25" s="45"/>
      <c r="HER25" s="45"/>
      <c r="HES25" s="45"/>
      <c r="HET25" s="45"/>
      <c r="HEU25" s="45"/>
      <c r="HEV25" s="45"/>
      <c r="HEW25" s="45"/>
      <c r="HEX25" s="45"/>
      <c r="HEY25" s="45"/>
      <c r="HEZ25" s="45"/>
      <c r="HFA25" s="46"/>
      <c r="HFB25" s="46"/>
      <c r="HFC25" s="45"/>
      <c r="HFD25" s="45"/>
      <c r="HFE25" s="45"/>
      <c r="HFF25" s="45"/>
      <c r="HFG25" s="45"/>
      <c r="HFH25" s="45"/>
      <c r="HFI25" s="45"/>
      <c r="HFJ25" s="45"/>
      <c r="HFK25" s="45"/>
      <c r="HFL25" s="45"/>
      <c r="HFM25" s="45"/>
      <c r="HFN25" s="45"/>
      <c r="HFO25" s="45"/>
      <c r="HFP25" s="45"/>
      <c r="HFQ25" s="45"/>
      <c r="HFR25" s="45"/>
      <c r="HFS25" s="45"/>
      <c r="HFT25" s="45"/>
      <c r="HFU25" s="46"/>
      <c r="HFV25" s="46"/>
      <c r="HFW25" s="45"/>
      <c r="HFX25" s="45"/>
      <c r="HFY25" s="45"/>
      <c r="HFZ25" s="45"/>
      <c r="HGA25" s="45"/>
      <c r="HGB25" s="45"/>
      <c r="HGC25" s="45"/>
      <c r="HGD25" s="45"/>
      <c r="HGE25" s="45"/>
      <c r="HGF25" s="45"/>
      <c r="HGG25" s="45"/>
      <c r="HGH25" s="45"/>
      <c r="HGI25" s="45"/>
      <c r="HGJ25" s="45"/>
      <c r="HGK25" s="45"/>
      <c r="HGL25" s="45"/>
      <c r="HGM25" s="45"/>
      <c r="HGN25" s="45"/>
      <c r="HGO25" s="46"/>
      <c r="HGP25" s="46"/>
      <c r="HGQ25" s="45"/>
      <c r="HGR25" s="45"/>
      <c r="HGS25" s="45"/>
      <c r="HGT25" s="45"/>
      <c r="HGU25" s="45"/>
      <c r="HGV25" s="45"/>
      <c r="HGW25" s="45"/>
      <c r="HGX25" s="45"/>
      <c r="HGY25" s="45"/>
      <c r="HGZ25" s="45"/>
      <c r="HHA25" s="45"/>
      <c r="HHB25" s="45"/>
      <c r="HHC25" s="45"/>
      <c r="HHD25" s="45"/>
      <c r="HHE25" s="45"/>
      <c r="HHF25" s="45"/>
      <c r="HHG25" s="45"/>
      <c r="HHH25" s="45"/>
      <c r="HHI25" s="46"/>
      <c r="HHJ25" s="46"/>
      <c r="HHK25" s="45"/>
      <c r="HHL25" s="45"/>
      <c r="HHM25" s="45"/>
      <c r="HHN25" s="45"/>
      <c r="HHO25" s="45"/>
      <c r="HHP25" s="45"/>
      <c r="HHQ25" s="45"/>
      <c r="HHR25" s="45"/>
      <c r="HHS25" s="45"/>
      <c r="HHT25" s="45"/>
      <c r="HHU25" s="45"/>
      <c r="HHV25" s="45"/>
      <c r="HHW25" s="45"/>
      <c r="HHX25" s="45"/>
      <c r="HHY25" s="45"/>
      <c r="HHZ25" s="45"/>
      <c r="HIA25" s="45"/>
      <c r="HIB25" s="45"/>
      <c r="HIC25" s="46"/>
      <c r="HID25" s="46"/>
      <c r="HIE25" s="45"/>
      <c r="HIF25" s="45"/>
      <c r="HIG25" s="45"/>
      <c r="HIH25" s="45"/>
      <c r="HII25" s="45"/>
      <c r="HIJ25" s="45"/>
      <c r="HIK25" s="45"/>
      <c r="HIL25" s="45"/>
      <c r="HIM25" s="45"/>
      <c r="HIN25" s="45"/>
      <c r="HIO25" s="45"/>
      <c r="HIP25" s="45"/>
      <c r="HIQ25" s="45"/>
      <c r="HIR25" s="45"/>
      <c r="HIS25" s="45"/>
      <c r="HIT25" s="45"/>
      <c r="HIU25" s="45"/>
      <c r="HIV25" s="45"/>
      <c r="HIW25" s="46"/>
      <c r="HIX25" s="46"/>
      <c r="HIY25" s="45"/>
      <c r="HIZ25" s="45"/>
      <c r="HJA25" s="45"/>
      <c r="HJB25" s="45"/>
      <c r="HJC25" s="45"/>
      <c r="HJD25" s="45"/>
      <c r="HJE25" s="45"/>
      <c r="HJF25" s="45"/>
      <c r="HJG25" s="45"/>
      <c r="HJH25" s="45"/>
      <c r="HJI25" s="45"/>
      <c r="HJJ25" s="45"/>
      <c r="HJK25" s="45"/>
      <c r="HJL25" s="45"/>
      <c r="HJM25" s="45"/>
      <c r="HJN25" s="45"/>
      <c r="HJO25" s="45"/>
      <c r="HJP25" s="45"/>
      <c r="HJQ25" s="46"/>
      <c r="HJR25" s="46"/>
      <c r="HJS25" s="45"/>
      <c r="HJT25" s="45"/>
      <c r="HJU25" s="45"/>
      <c r="HJV25" s="45"/>
      <c r="HJW25" s="45"/>
      <c r="HJX25" s="45"/>
      <c r="HJY25" s="45"/>
      <c r="HJZ25" s="45"/>
      <c r="HKA25" s="45"/>
      <c r="HKB25" s="45"/>
      <c r="HKC25" s="45"/>
      <c r="HKD25" s="45"/>
      <c r="HKE25" s="45"/>
      <c r="HKF25" s="45"/>
      <c r="HKG25" s="45"/>
      <c r="HKH25" s="45"/>
      <c r="HKI25" s="45"/>
      <c r="HKJ25" s="45"/>
      <c r="HKK25" s="46"/>
      <c r="HKL25" s="46"/>
      <c r="HKM25" s="45"/>
      <c r="HKN25" s="45"/>
      <c r="HKO25" s="45"/>
      <c r="HKP25" s="45"/>
      <c r="HKQ25" s="45"/>
      <c r="HKR25" s="45"/>
      <c r="HKS25" s="45"/>
      <c r="HKT25" s="45"/>
      <c r="HKU25" s="45"/>
      <c r="HKV25" s="45"/>
      <c r="HKW25" s="45"/>
      <c r="HKX25" s="45"/>
      <c r="HKY25" s="45"/>
      <c r="HKZ25" s="45"/>
      <c r="HLA25" s="45"/>
      <c r="HLB25" s="45"/>
      <c r="HLC25" s="45"/>
      <c r="HLD25" s="45"/>
      <c r="HLE25" s="46"/>
      <c r="HLF25" s="46"/>
      <c r="HLG25" s="45"/>
      <c r="HLH25" s="45"/>
      <c r="HLI25" s="45"/>
      <c r="HLJ25" s="45"/>
      <c r="HLK25" s="45"/>
      <c r="HLL25" s="45"/>
      <c r="HLM25" s="45"/>
      <c r="HLN25" s="45"/>
      <c r="HLO25" s="45"/>
      <c r="HLP25" s="45"/>
      <c r="HLQ25" s="45"/>
      <c r="HLR25" s="45"/>
      <c r="HLS25" s="45"/>
      <c r="HLT25" s="45"/>
      <c r="HLU25" s="45"/>
      <c r="HLV25" s="45"/>
      <c r="HLW25" s="45"/>
      <c r="HLX25" s="45"/>
      <c r="HLY25" s="46"/>
      <c r="HLZ25" s="46"/>
      <c r="HMA25" s="45"/>
      <c r="HMB25" s="45"/>
      <c r="HMC25" s="45"/>
      <c r="HMD25" s="45"/>
      <c r="HME25" s="45"/>
      <c r="HMF25" s="45"/>
      <c r="HMG25" s="45"/>
      <c r="HMH25" s="45"/>
      <c r="HMI25" s="45"/>
      <c r="HMJ25" s="45"/>
      <c r="HMK25" s="45"/>
      <c r="HML25" s="45"/>
      <c r="HMM25" s="45"/>
      <c r="HMN25" s="45"/>
      <c r="HMO25" s="45"/>
      <c r="HMP25" s="45"/>
      <c r="HMQ25" s="45"/>
      <c r="HMR25" s="45"/>
      <c r="HMS25" s="46"/>
      <c r="HMT25" s="46"/>
      <c r="HMU25" s="45"/>
      <c r="HMV25" s="45"/>
      <c r="HMW25" s="45"/>
      <c r="HMX25" s="45"/>
      <c r="HMY25" s="45"/>
      <c r="HMZ25" s="45"/>
      <c r="HNA25" s="45"/>
      <c r="HNB25" s="45"/>
      <c r="HNC25" s="45"/>
      <c r="HND25" s="45"/>
      <c r="HNE25" s="45"/>
      <c r="HNF25" s="45"/>
      <c r="HNG25" s="45"/>
      <c r="HNH25" s="45"/>
      <c r="HNI25" s="45"/>
      <c r="HNJ25" s="45"/>
      <c r="HNK25" s="45"/>
      <c r="HNL25" s="45"/>
      <c r="HNM25" s="46"/>
      <c r="HNN25" s="46"/>
      <c r="HNO25" s="45"/>
      <c r="HNP25" s="45"/>
      <c r="HNQ25" s="45"/>
      <c r="HNR25" s="45"/>
      <c r="HNS25" s="45"/>
      <c r="HNT25" s="45"/>
      <c r="HNU25" s="45"/>
      <c r="HNV25" s="45"/>
      <c r="HNW25" s="45"/>
      <c r="HNX25" s="45"/>
      <c r="HNY25" s="45"/>
      <c r="HNZ25" s="45"/>
      <c r="HOA25" s="45"/>
      <c r="HOB25" s="45"/>
      <c r="HOC25" s="45"/>
      <c r="HOD25" s="45"/>
      <c r="HOE25" s="45"/>
      <c r="HOF25" s="45"/>
      <c r="HOG25" s="46"/>
      <c r="HOH25" s="46"/>
      <c r="HOI25" s="45"/>
      <c r="HOJ25" s="45"/>
      <c r="HOK25" s="45"/>
      <c r="HOL25" s="45"/>
      <c r="HOM25" s="45"/>
      <c r="HON25" s="45"/>
      <c r="HOO25" s="45"/>
      <c r="HOP25" s="45"/>
      <c r="HOQ25" s="45"/>
      <c r="HOR25" s="45"/>
      <c r="HOS25" s="45"/>
      <c r="HOT25" s="45"/>
      <c r="HOU25" s="45"/>
      <c r="HOV25" s="45"/>
      <c r="HOW25" s="45"/>
      <c r="HOX25" s="45"/>
      <c r="HOY25" s="45"/>
      <c r="HOZ25" s="45"/>
      <c r="HPA25" s="46"/>
      <c r="HPB25" s="46"/>
      <c r="HPC25" s="45"/>
      <c r="HPD25" s="45"/>
      <c r="HPE25" s="45"/>
      <c r="HPF25" s="45"/>
      <c r="HPG25" s="45"/>
      <c r="HPH25" s="45"/>
      <c r="HPI25" s="45"/>
      <c r="HPJ25" s="45"/>
      <c r="HPK25" s="45"/>
      <c r="HPL25" s="45"/>
      <c r="HPM25" s="45"/>
      <c r="HPN25" s="45"/>
      <c r="HPO25" s="45"/>
      <c r="HPP25" s="45"/>
      <c r="HPQ25" s="45"/>
      <c r="HPR25" s="45"/>
      <c r="HPS25" s="45"/>
      <c r="HPT25" s="45"/>
      <c r="HPU25" s="46"/>
      <c r="HPV25" s="46"/>
      <c r="HPW25" s="45"/>
      <c r="HPX25" s="45"/>
      <c r="HPY25" s="45"/>
      <c r="HPZ25" s="45"/>
      <c r="HQA25" s="45"/>
      <c r="HQB25" s="45"/>
      <c r="HQC25" s="45"/>
      <c r="HQD25" s="45"/>
      <c r="HQE25" s="45"/>
      <c r="HQF25" s="45"/>
      <c r="HQG25" s="45"/>
      <c r="HQH25" s="45"/>
      <c r="HQI25" s="45"/>
      <c r="HQJ25" s="45"/>
      <c r="HQK25" s="45"/>
      <c r="HQL25" s="45"/>
      <c r="HQM25" s="45"/>
      <c r="HQN25" s="45"/>
      <c r="HQO25" s="46"/>
      <c r="HQP25" s="46"/>
      <c r="HQQ25" s="45"/>
      <c r="HQR25" s="45"/>
      <c r="HQS25" s="45"/>
      <c r="HQT25" s="45"/>
      <c r="HQU25" s="45"/>
      <c r="HQV25" s="45"/>
      <c r="HQW25" s="45"/>
      <c r="HQX25" s="45"/>
      <c r="HQY25" s="45"/>
      <c r="HQZ25" s="45"/>
      <c r="HRA25" s="45"/>
      <c r="HRB25" s="45"/>
      <c r="HRC25" s="45"/>
      <c r="HRD25" s="45"/>
      <c r="HRE25" s="45"/>
      <c r="HRF25" s="45"/>
      <c r="HRG25" s="45"/>
      <c r="HRH25" s="45"/>
      <c r="HRI25" s="46"/>
      <c r="HRJ25" s="46"/>
      <c r="HRK25" s="45"/>
      <c r="HRL25" s="45"/>
      <c r="HRM25" s="45"/>
      <c r="HRN25" s="45"/>
      <c r="HRO25" s="45"/>
      <c r="HRP25" s="45"/>
      <c r="HRQ25" s="45"/>
      <c r="HRR25" s="45"/>
      <c r="HRS25" s="45"/>
      <c r="HRT25" s="45"/>
      <c r="HRU25" s="45"/>
      <c r="HRV25" s="45"/>
      <c r="HRW25" s="45"/>
      <c r="HRX25" s="45"/>
      <c r="HRY25" s="45"/>
      <c r="HRZ25" s="45"/>
      <c r="HSA25" s="45"/>
      <c r="HSB25" s="45"/>
      <c r="HSC25" s="46"/>
      <c r="HSD25" s="46"/>
      <c r="HSE25" s="45"/>
      <c r="HSF25" s="45"/>
      <c r="HSG25" s="45"/>
      <c r="HSH25" s="45"/>
      <c r="HSI25" s="45"/>
      <c r="HSJ25" s="45"/>
      <c r="HSK25" s="45"/>
      <c r="HSL25" s="45"/>
      <c r="HSM25" s="45"/>
      <c r="HSN25" s="45"/>
      <c r="HSO25" s="45"/>
      <c r="HSP25" s="45"/>
      <c r="HSQ25" s="45"/>
      <c r="HSR25" s="45"/>
      <c r="HSS25" s="45"/>
      <c r="HST25" s="45"/>
      <c r="HSU25" s="45"/>
      <c r="HSV25" s="45"/>
      <c r="HSW25" s="46"/>
      <c r="HSX25" s="46"/>
      <c r="HSY25" s="45"/>
      <c r="HSZ25" s="45"/>
      <c r="HTA25" s="45"/>
      <c r="HTB25" s="45"/>
      <c r="HTC25" s="45"/>
      <c r="HTD25" s="45"/>
      <c r="HTE25" s="45"/>
      <c r="HTF25" s="45"/>
      <c r="HTG25" s="45"/>
      <c r="HTH25" s="45"/>
      <c r="HTI25" s="45"/>
      <c r="HTJ25" s="45"/>
      <c r="HTK25" s="45"/>
      <c r="HTL25" s="45"/>
      <c r="HTM25" s="45"/>
      <c r="HTN25" s="45"/>
      <c r="HTO25" s="45"/>
      <c r="HTP25" s="45"/>
      <c r="HTQ25" s="46"/>
      <c r="HTR25" s="46"/>
      <c r="HTS25" s="45"/>
      <c r="HTT25" s="45"/>
      <c r="HTU25" s="45"/>
      <c r="HTV25" s="45"/>
      <c r="HTW25" s="45"/>
      <c r="HTX25" s="45"/>
      <c r="HTY25" s="45"/>
      <c r="HTZ25" s="45"/>
      <c r="HUA25" s="45"/>
      <c r="HUB25" s="45"/>
      <c r="HUC25" s="45"/>
      <c r="HUD25" s="45"/>
      <c r="HUE25" s="45"/>
      <c r="HUF25" s="45"/>
      <c r="HUG25" s="45"/>
      <c r="HUH25" s="45"/>
      <c r="HUI25" s="45"/>
      <c r="HUJ25" s="45"/>
      <c r="HUK25" s="46"/>
      <c r="HUL25" s="46"/>
      <c r="HUM25" s="45"/>
      <c r="HUN25" s="45"/>
      <c r="HUO25" s="45"/>
      <c r="HUP25" s="45"/>
      <c r="HUQ25" s="45"/>
      <c r="HUR25" s="45"/>
      <c r="HUS25" s="45"/>
      <c r="HUT25" s="45"/>
      <c r="HUU25" s="45"/>
      <c r="HUV25" s="45"/>
      <c r="HUW25" s="45"/>
      <c r="HUX25" s="45"/>
      <c r="HUY25" s="45"/>
      <c r="HUZ25" s="45"/>
      <c r="HVA25" s="45"/>
      <c r="HVB25" s="45"/>
      <c r="HVC25" s="45"/>
      <c r="HVD25" s="45"/>
      <c r="HVE25" s="46"/>
      <c r="HVF25" s="46"/>
      <c r="HVG25" s="45"/>
      <c r="HVH25" s="45"/>
      <c r="HVI25" s="45"/>
      <c r="HVJ25" s="45"/>
      <c r="HVK25" s="45"/>
      <c r="HVL25" s="45"/>
      <c r="HVM25" s="45"/>
      <c r="HVN25" s="45"/>
      <c r="HVO25" s="45"/>
      <c r="HVP25" s="45"/>
      <c r="HVQ25" s="45"/>
      <c r="HVR25" s="45"/>
      <c r="HVS25" s="45"/>
      <c r="HVT25" s="45"/>
      <c r="HVU25" s="45"/>
      <c r="HVV25" s="45"/>
      <c r="HVW25" s="45"/>
      <c r="HVX25" s="45"/>
      <c r="HVY25" s="46"/>
      <c r="HVZ25" s="46"/>
      <c r="HWA25" s="45"/>
      <c r="HWB25" s="45"/>
      <c r="HWC25" s="45"/>
      <c r="HWD25" s="45"/>
      <c r="HWE25" s="45"/>
      <c r="HWF25" s="45"/>
      <c r="HWG25" s="45"/>
      <c r="HWH25" s="45"/>
      <c r="HWI25" s="45"/>
      <c r="HWJ25" s="45"/>
      <c r="HWK25" s="45"/>
      <c r="HWL25" s="45"/>
      <c r="HWM25" s="45"/>
      <c r="HWN25" s="45"/>
      <c r="HWO25" s="45"/>
      <c r="HWP25" s="45"/>
      <c r="HWQ25" s="45"/>
      <c r="HWR25" s="45"/>
      <c r="HWS25" s="46"/>
      <c r="HWT25" s="46"/>
      <c r="HWU25" s="45"/>
      <c r="HWV25" s="45"/>
      <c r="HWW25" s="45"/>
      <c r="HWX25" s="45"/>
      <c r="HWY25" s="45"/>
      <c r="HWZ25" s="45"/>
      <c r="HXA25" s="45"/>
      <c r="HXB25" s="45"/>
      <c r="HXC25" s="45"/>
      <c r="HXD25" s="45"/>
      <c r="HXE25" s="45"/>
      <c r="HXF25" s="45"/>
      <c r="HXG25" s="45"/>
      <c r="HXH25" s="45"/>
      <c r="HXI25" s="45"/>
      <c r="HXJ25" s="45"/>
      <c r="HXK25" s="45"/>
      <c r="HXL25" s="45"/>
      <c r="HXM25" s="46"/>
      <c r="HXN25" s="46"/>
      <c r="HXO25" s="45"/>
      <c r="HXP25" s="45"/>
      <c r="HXQ25" s="45"/>
      <c r="HXR25" s="45"/>
      <c r="HXS25" s="45"/>
      <c r="HXT25" s="45"/>
      <c r="HXU25" s="45"/>
      <c r="HXV25" s="45"/>
      <c r="HXW25" s="45"/>
      <c r="HXX25" s="45"/>
      <c r="HXY25" s="45"/>
      <c r="HXZ25" s="45"/>
      <c r="HYA25" s="45"/>
      <c r="HYB25" s="45"/>
      <c r="HYC25" s="45"/>
      <c r="HYD25" s="45"/>
      <c r="HYE25" s="45"/>
      <c r="HYF25" s="45"/>
      <c r="HYG25" s="46"/>
      <c r="HYH25" s="46"/>
      <c r="HYI25" s="45"/>
      <c r="HYJ25" s="45"/>
      <c r="HYK25" s="45"/>
      <c r="HYL25" s="45"/>
      <c r="HYM25" s="45"/>
      <c r="HYN25" s="45"/>
      <c r="HYO25" s="45"/>
      <c r="HYP25" s="45"/>
      <c r="HYQ25" s="45"/>
      <c r="HYR25" s="45"/>
      <c r="HYS25" s="45"/>
      <c r="HYT25" s="45"/>
      <c r="HYU25" s="45"/>
      <c r="HYV25" s="45"/>
      <c r="HYW25" s="45"/>
      <c r="HYX25" s="45"/>
      <c r="HYY25" s="45"/>
      <c r="HYZ25" s="45"/>
      <c r="HZA25" s="46"/>
      <c r="HZB25" s="46"/>
      <c r="HZC25" s="45"/>
      <c r="HZD25" s="45"/>
      <c r="HZE25" s="45"/>
      <c r="HZF25" s="45"/>
      <c r="HZG25" s="45"/>
      <c r="HZH25" s="45"/>
      <c r="HZI25" s="45"/>
      <c r="HZJ25" s="45"/>
      <c r="HZK25" s="45"/>
      <c r="HZL25" s="45"/>
      <c r="HZM25" s="45"/>
      <c r="HZN25" s="45"/>
      <c r="HZO25" s="45"/>
      <c r="HZP25" s="45"/>
      <c r="HZQ25" s="45"/>
      <c r="HZR25" s="45"/>
      <c r="HZS25" s="45"/>
      <c r="HZT25" s="45"/>
      <c r="HZU25" s="46"/>
      <c r="HZV25" s="46"/>
      <c r="HZW25" s="45"/>
      <c r="HZX25" s="45"/>
      <c r="HZY25" s="45"/>
      <c r="HZZ25" s="45"/>
      <c r="IAA25" s="45"/>
      <c r="IAB25" s="45"/>
      <c r="IAC25" s="45"/>
      <c r="IAD25" s="45"/>
      <c r="IAE25" s="45"/>
      <c r="IAF25" s="45"/>
      <c r="IAG25" s="45"/>
      <c r="IAH25" s="45"/>
      <c r="IAI25" s="45"/>
      <c r="IAJ25" s="45"/>
      <c r="IAK25" s="45"/>
      <c r="IAL25" s="45"/>
      <c r="IAM25" s="45"/>
      <c r="IAN25" s="45"/>
      <c r="IAO25" s="46"/>
      <c r="IAP25" s="46"/>
      <c r="IAQ25" s="45"/>
      <c r="IAR25" s="45"/>
      <c r="IAS25" s="45"/>
      <c r="IAT25" s="45"/>
      <c r="IAU25" s="45"/>
      <c r="IAV25" s="45"/>
      <c r="IAW25" s="45"/>
      <c r="IAX25" s="45"/>
      <c r="IAY25" s="45"/>
      <c r="IAZ25" s="45"/>
      <c r="IBA25" s="45"/>
      <c r="IBB25" s="45"/>
      <c r="IBC25" s="45"/>
      <c r="IBD25" s="45"/>
      <c r="IBE25" s="45"/>
      <c r="IBF25" s="45"/>
      <c r="IBG25" s="45"/>
      <c r="IBH25" s="45"/>
      <c r="IBI25" s="46"/>
      <c r="IBJ25" s="46"/>
      <c r="IBK25" s="45"/>
      <c r="IBL25" s="45"/>
      <c r="IBM25" s="45"/>
      <c r="IBN25" s="45"/>
      <c r="IBO25" s="45"/>
      <c r="IBP25" s="45"/>
      <c r="IBQ25" s="45"/>
      <c r="IBR25" s="45"/>
      <c r="IBS25" s="45"/>
      <c r="IBT25" s="45"/>
      <c r="IBU25" s="45"/>
      <c r="IBV25" s="45"/>
      <c r="IBW25" s="45"/>
      <c r="IBX25" s="45"/>
      <c r="IBY25" s="45"/>
      <c r="IBZ25" s="45"/>
      <c r="ICA25" s="45"/>
      <c r="ICB25" s="45"/>
      <c r="ICC25" s="46"/>
      <c r="ICD25" s="46"/>
      <c r="ICE25" s="45"/>
      <c r="ICF25" s="45"/>
      <c r="ICG25" s="45"/>
      <c r="ICH25" s="45"/>
      <c r="ICI25" s="45"/>
      <c r="ICJ25" s="45"/>
      <c r="ICK25" s="45"/>
      <c r="ICL25" s="45"/>
      <c r="ICM25" s="45"/>
      <c r="ICN25" s="45"/>
      <c r="ICO25" s="45"/>
      <c r="ICP25" s="45"/>
      <c r="ICQ25" s="45"/>
      <c r="ICR25" s="45"/>
      <c r="ICS25" s="45"/>
      <c r="ICT25" s="45"/>
      <c r="ICU25" s="45"/>
      <c r="ICV25" s="45"/>
      <c r="ICW25" s="46"/>
      <c r="ICX25" s="46"/>
      <c r="ICY25" s="45"/>
      <c r="ICZ25" s="45"/>
      <c r="IDA25" s="45"/>
      <c r="IDB25" s="45"/>
      <c r="IDC25" s="45"/>
      <c r="IDD25" s="45"/>
      <c r="IDE25" s="45"/>
      <c r="IDF25" s="45"/>
      <c r="IDG25" s="45"/>
      <c r="IDH25" s="45"/>
      <c r="IDI25" s="45"/>
      <c r="IDJ25" s="45"/>
      <c r="IDK25" s="45"/>
      <c r="IDL25" s="45"/>
      <c r="IDM25" s="45"/>
      <c r="IDN25" s="45"/>
      <c r="IDO25" s="45"/>
      <c r="IDP25" s="45"/>
      <c r="IDQ25" s="46"/>
      <c r="IDR25" s="46"/>
      <c r="IDS25" s="45"/>
      <c r="IDT25" s="45"/>
      <c r="IDU25" s="45"/>
      <c r="IDV25" s="45"/>
      <c r="IDW25" s="45"/>
      <c r="IDX25" s="45"/>
      <c r="IDY25" s="45"/>
      <c r="IDZ25" s="45"/>
      <c r="IEA25" s="45"/>
      <c r="IEB25" s="45"/>
      <c r="IEC25" s="45"/>
      <c r="IED25" s="45"/>
      <c r="IEE25" s="45"/>
      <c r="IEF25" s="45"/>
      <c r="IEG25" s="45"/>
      <c r="IEH25" s="45"/>
      <c r="IEI25" s="45"/>
      <c r="IEJ25" s="45"/>
      <c r="IEK25" s="46"/>
      <c r="IEL25" s="46"/>
      <c r="IEM25" s="45"/>
      <c r="IEN25" s="45"/>
      <c r="IEO25" s="45"/>
      <c r="IEP25" s="45"/>
      <c r="IEQ25" s="45"/>
      <c r="IER25" s="45"/>
      <c r="IES25" s="45"/>
      <c r="IET25" s="45"/>
      <c r="IEU25" s="45"/>
      <c r="IEV25" s="45"/>
      <c r="IEW25" s="45"/>
      <c r="IEX25" s="45"/>
      <c r="IEY25" s="45"/>
      <c r="IEZ25" s="45"/>
      <c r="IFA25" s="45"/>
      <c r="IFB25" s="45"/>
      <c r="IFC25" s="45"/>
      <c r="IFD25" s="45"/>
      <c r="IFE25" s="46"/>
      <c r="IFF25" s="46"/>
      <c r="IFG25" s="45"/>
      <c r="IFH25" s="45"/>
      <c r="IFI25" s="45"/>
      <c r="IFJ25" s="45"/>
      <c r="IFK25" s="45"/>
      <c r="IFL25" s="45"/>
      <c r="IFM25" s="45"/>
      <c r="IFN25" s="45"/>
      <c r="IFO25" s="45"/>
      <c r="IFP25" s="45"/>
      <c r="IFQ25" s="45"/>
      <c r="IFR25" s="45"/>
      <c r="IFS25" s="45"/>
      <c r="IFT25" s="45"/>
      <c r="IFU25" s="45"/>
      <c r="IFV25" s="45"/>
      <c r="IFW25" s="45"/>
      <c r="IFX25" s="45"/>
      <c r="IFY25" s="46"/>
      <c r="IFZ25" s="46"/>
      <c r="IGA25" s="45"/>
      <c r="IGB25" s="45"/>
      <c r="IGC25" s="45"/>
      <c r="IGD25" s="45"/>
      <c r="IGE25" s="45"/>
      <c r="IGF25" s="45"/>
      <c r="IGG25" s="45"/>
      <c r="IGH25" s="45"/>
      <c r="IGI25" s="45"/>
      <c r="IGJ25" s="45"/>
      <c r="IGK25" s="45"/>
      <c r="IGL25" s="45"/>
      <c r="IGM25" s="45"/>
      <c r="IGN25" s="45"/>
      <c r="IGO25" s="45"/>
      <c r="IGP25" s="45"/>
      <c r="IGQ25" s="45"/>
      <c r="IGR25" s="45"/>
      <c r="IGS25" s="46"/>
      <c r="IGT25" s="46"/>
      <c r="IGU25" s="45"/>
      <c r="IGV25" s="45"/>
      <c r="IGW25" s="45"/>
      <c r="IGX25" s="45"/>
      <c r="IGY25" s="45"/>
      <c r="IGZ25" s="45"/>
      <c r="IHA25" s="45"/>
      <c r="IHB25" s="45"/>
      <c r="IHC25" s="45"/>
      <c r="IHD25" s="45"/>
      <c r="IHE25" s="45"/>
      <c r="IHF25" s="45"/>
      <c r="IHG25" s="45"/>
      <c r="IHH25" s="45"/>
      <c r="IHI25" s="45"/>
      <c r="IHJ25" s="45"/>
      <c r="IHK25" s="45"/>
      <c r="IHL25" s="45"/>
      <c r="IHM25" s="46"/>
      <c r="IHN25" s="46"/>
      <c r="IHO25" s="45"/>
      <c r="IHP25" s="45"/>
      <c r="IHQ25" s="45"/>
      <c r="IHR25" s="45"/>
      <c r="IHS25" s="45"/>
      <c r="IHT25" s="45"/>
      <c r="IHU25" s="45"/>
      <c r="IHV25" s="45"/>
      <c r="IHW25" s="45"/>
      <c r="IHX25" s="45"/>
      <c r="IHY25" s="45"/>
      <c r="IHZ25" s="45"/>
      <c r="IIA25" s="45"/>
      <c r="IIB25" s="45"/>
      <c r="IIC25" s="45"/>
      <c r="IID25" s="45"/>
      <c r="IIE25" s="45"/>
      <c r="IIF25" s="45"/>
      <c r="IIG25" s="46"/>
      <c r="IIH25" s="46"/>
      <c r="III25" s="45"/>
      <c r="IIJ25" s="45"/>
      <c r="IIK25" s="45"/>
      <c r="IIL25" s="45"/>
      <c r="IIM25" s="45"/>
      <c r="IIN25" s="45"/>
      <c r="IIO25" s="45"/>
      <c r="IIP25" s="45"/>
      <c r="IIQ25" s="45"/>
      <c r="IIR25" s="45"/>
      <c r="IIS25" s="45"/>
      <c r="IIT25" s="45"/>
      <c r="IIU25" s="45"/>
      <c r="IIV25" s="45"/>
      <c r="IIW25" s="45"/>
      <c r="IIX25" s="45"/>
      <c r="IIY25" s="45"/>
      <c r="IIZ25" s="45"/>
      <c r="IJA25" s="46"/>
      <c r="IJB25" s="46"/>
      <c r="IJC25" s="45"/>
      <c r="IJD25" s="45"/>
      <c r="IJE25" s="45"/>
      <c r="IJF25" s="45"/>
      <c r="IJG25" s="45"/>
      <c r="IJH25" s="45"/>
      <c r="IJI25" s="45"/>
      <c r="IJJ25" s="45"/>
      <c r="IJK25" s="45"/>
      <c r="IJL25" s="45"/>
      <c r="IJM25" s="45"/>
      <c r="IJN25" s="45"/>
      <c r="IJO25" s="45"/>
      <c r="IJP25" s="45"/>
      <c r="IJQ25" s="45"/>
      <c r="IJR25" s="45"/>
      <c r="IJS25" s="45"/>
      <c r="IJT25" s="45"/>
      <c r="IJU25" s="46"/>
      <c r="IJV25" s="46"/>
      <c r="IJW25" s="45"/>
      <c r="IJX25" s="45"/>
      <c r="IJY25" s="45"/>
      <c r="IJZ25" s="45"/>
      <c r="IKA25" s="45"/>
      <c r="IKB25" s="45"/>
      <c r="IKC25" s="45"/>
      <c r="IKD25" s="45"/>
      <c r="IKE25" s="45"/>
      <c r="IKF25" s="45"/>
      <c r="IKG25" s="45"/>
      <c r="IKH25" s="45"/>
      <c r="IKI25" s="45"/>
      <c r="IKJ25" s="45"/>
      <c r="IKK25" s="45"/>
      <c r="IKL25" s="45"/>
      <c r="IKM25" s="45"/>
      <c r="IKN25" s="45"/>
      <c r="IKO25" s="46"/>
      <c r="IKP25" s="46"/>
      <c r="IKQ25" s="45"/>
      <c r="IKR25" s="45"/>
      <c r="IKS25" s="45"/>
      <c r="IKT25" s="45"/>
      <c r="IKU25" s="45"/>
      <c r="IKV25" s="45"/>
      <c r="IKW25" s="45"/>
      <c r="IKX25" s="45"/>
      <c r="IKY25" s="45"/>
      <c r="IKZ25" s="45"/>
      <c r="ILA25" s="45"/>
      <c r="ILB25" s="45"/>
      <c r="ILC25" s="45"/>
      <c r="ILD25" s="45"/>
      <c r="ILE25" s="45"/>
      <c r="ILF25" s="45"/>
      <c r="ILG25" s="45"/>
      <c r="ILH25" s="45"/>
      <c r="ILI25" s="46"/>
      <c r="ILJ25" s="46"/>
      <c r="ILK25" s="45"/>
      <c r="ILL25" s="45"/>
      <c r="ILM25" s="45"/>
      <c r="ILN25" s="45"/>
      <c r="ILO25" s="45"/>
      <c r="ILP25" s="45"/>
      <c r="ILQ25" s="45"/>
      <c r="ILR25" s="45"/>
      <c r="ILS25" s="45"/>
      <c r="ILT25" s="45"/>
      <c r="ILU25" s="45"/>
      <c r="ILV25" s="45"/>
      <c r="ILW25" s="45"/>
      <c r="ILX25" s="45"/>
      <c r="ILY25" s="45"/>
      <c r="ILZ25" s="45"/>
      <c r="IMA25" s="45"/>
      <c r="IMB25" s="45"/>
      <c r="IMC25" s="46"/>
      <c r="IMD25" s="46"/>
      <c r="IME25" s="45"/>
      <c r="IMF25" s="45"/>
      <c r="IMG25" s="45"/>
      <c r="IMH25" s="45"/>
      <c r="IMI25" s="45"/>
      <c r="IMJ25" s="45"/>
      <c r="IMK25" s="45"/>
      <c r="IML25" s="45"/>
      <c r="IMM25" s="45"/>
      <c r="IMN25" s="45"/>
      <c r="IMO25" s="45"/>
      <c r="IMP25" s="45"/>
      <c r="IMQ25" s="45"/>
      <c r="IMR25" s="45"/>
      <c r="IMS25" s="45"/>
      <c r="IMT25" s="45"/>
      <c r="IMU25" s="45"/>
      <c r="IMV25" s="45"/>
      <c r="IMW25" s="46"/>
      <c r="IMX25" s="46"/>
      <c r="IMY25" s="45"/>
      <c r="IMZ25" s="45"/>
      <c r="INA25" s="45"/>
      <c r="INB25" s="45"/>
      <c r="INC25" s="45"/>
      <c r="IND25" s="45"/>
      <c r="INE25" s="45"/>
      <c r="INF25" s="45"/>
      <c r="ING25" s="45"/>
      <c r="INH25" s="45"/>
      <c r="INI25" s="45"/>
      <c r="INJ25" s="45"/>
      <c r="INK25" s="45"/>
      <c r="INL25" s="45"/>
      <c r="INM25" s="45"/>
      <c r="INN25" s="45"/>
      <c r="INO25" s="45"/>
      <c r="INP25" s="45"/>
      <c r="INQ25" s="46"/>
      <c r="INR25" s="46"/>
      <c r="INS25" s="45"/>
      <c r="INT25" s="45"/>
      <c r="INU25" s="45"/>
      <c r="INV25" s="45"/>
      <c r="INW25" s="45"/>
      <c r="INX25" s="45"/>
      <c r="INY25" s="45"/>
      <c r="INZ25" s="45"/>
      <c r="IOA25" s="45"/>
      <c r="IOB25" s="45"/>
      <c r="IOC25" s="45"/>
      <c r="IOD25" s="45"/>
      <c r="IOE25" s="45"/>
      <c r="IOF25" s="45"/>
      <c r="IOG25" s="45"/>
      <c r="IOH25" s="45"/>
      <c r="IOI25" s="45"/>
      <c r="IOJ25" s="45"/>
      <c r="IOK25" s="46"/>
      <c r="IOL25" s="46"/>
      <c r="IOM25" s="45"/>
      <c r="ION25" s="45"/>
      <c r="IOO25" s="45"/>
      <c r="IOP25" s="45"/>
      <c r="IOQ25" s="45"/>
      <c r="IOR25" s="45"/>
      <c r="IOS25" s="45"/>
      <c r="IOT25" s="45"/>
      <c r="IOU25" s="45"/>
      <c r="IOV25" s="45"/>
      <c r="IOW25" s="45"/>
      <c r="IOX25" s="45"/>
      <c r="IOY25" s="45"/>
      <c r="IOZ25" s="45"/>
      <c r="IPA25" s="45"/>
      <c r="IPB25" s="45"/>
      <c r="IPC25" s="45"/>
      <c r="IPD25" s="45"/>
      <c r="IPE25" s="46"/>
      <c r="IPF25" s="46"/>
      <c r="IPG25" s="45"/>
      <c r="IPH25" s="45"/>
      <c r="IPI25" s="45"/>
      <c r="IPJ25" s="45"/>
      <c r="IPK25" s="45"/>
      <c r="IPL25" s="45"/>
      <c r="IPM25" s="45"/>
      <c r="IPN25" s="45"/>
      <c r="IPO25" s="45"/>
      <c r="IPP25" s="45"/>
      <c r="IPQ25" s="45"/>
      <c r="IPR25" s="45"/>
      <c r="IPS25" s="45"/>
      <c r="IPT25" s="45"/>
      <c r="IPU25" s="45"/>
      <c r="IPV25" s="45"/>
      <c r="IPW25" s="45"/>
      <c r="IPX25" s="45"/>
      <c r="IPY25" s="46"/>
      <c r="IPZ25" s="46"/>
      <c r="IQA25" s="45"/>
      <c r="IQB25" s="45"/>
      <c r="IQC25" s="45"/>
      <c r="IQD25" s="45"/>
      <c r="IQE25" s="45"/>
      <c r="IQF25" s="45"/>
      <c r="IQG25" s="45"/>
      <c r="IQH25" s="45"/>
      <c r="IQI25" s="45"/>
      <c r="IQJ25" s="45"/>
      <c r="IQK25" s="45"/>
      <c r="IQL25" s="45"/>
      <c r="IQM25" s="45"/>
      <c r="IQN25" s="45"/>
      <c r="IQO25" s="45"/>
      <c r="IQP25" s="45"/>
      <c r="IQQ25" s="45"/>
      <c r="IQR25" s="45"/>
      <c r="IQS25" s="46"/>
      <c r="IQT25" s="46"/>
      <c r="IQU25" s="45"/>
      <c r="IQV25" s="45"/>
      <c r="IQW25" s="45"/>
      <c r="IQX25" s="45"/>
      <c r="IQY25" s="45"/>
      <c r="IQZ25" s="45"/>
      <c r="IRA25" s="45"/>
      <c r="IRB25" s="45"/>
      <c r="IRC25" s="45"/>
      <c r="IRD25" s="45"/>
      <c r="IRE25" s="45"/>
      <c r="IRF25" s="45"/>
      <c r="IRG25" s="45"/>
      <c r="IRH25" s="45"/>
      <c r="IRI25" s="45"/>
      <c r="IRJ25" s="45"/>
      <c r="IRK25" s="45"/>
      <c r="IRL25" s="45"/>
      <c r="IRM25" s="46"/>
      <c r="IRN25" s="46"/>
      <c r="IRO25" s="45"/>
      <c r="IRP25" s="45"/>
      <c r="IRQ25" s="45"/>
      <c r="IRR25" s="45"/>
      <c r="IRS25" s="45"/>
      <c r="IRT25" s="45"/>
      <c r="IRU25" s="45"/>
      <c r="IRV25" s="45"/>
      <c r="IRW25" s="45"/>
      <c r="IRX25" s="45"/>
      <c r="IRY25" s="45"/>
      <c r="IRZ25" s="45"/>
      <c r="ISA25" s="45"/>
      <c r="ISB25" s="45"/>
      <c r="ISC25" s="45"/>
      <c r="ISD25" s="45"/>
      <c r="ISE25" s="45"/>
      <c r="ISF25" s="45"/>
      <c r="ISG25" s="46"/>
      <c r="ISH25" s="46"/>
      <c r="ISI25" s="45"/>
      <c r="ISJ25" s="45"/>
      <c r="ISK25" s="45"/>
      <c r="ISL25" s="45"/>
      <c r="ISM25" s="45"/>
      <c r="ISN25" s="45"/>
      <c r="ISO25" s="45"/>
      <c r="ISP25" s="45"/>
      <c r="ISQ25" s="45"/>
      <c r="ISR25" s="45"/>
      <c r="ISS25" s="45"/>
      <c r="IST25" s="45"/>
      <c r="ISU25" s="45"/>
      <c r="ISV25" s="45"/>
      <c r="ISW25" s="45"/>
      <c r="ISX25" s="45"/>
      <c r="ISY25" s="45"/>
      <c r="ISZ25" s="45"/>
      <c r="ITA25" s="46"/>
      <c r="ITB25" s="46"/>
      <c r="ITC25" s="45"/>
      <c r="ITD25" s="45"/>
      <c r="ITE25" s="45"/>
      <c r="ITF25" s="45"/>
      <c r="ITG25" s="45"/>
      <c r="ITH25" s="45"/>
      <c r="ITI25" s="45"/>
      <c r="ITJ25" s="45"/>
      <c r="ITK25" s="45"/>
      <c r="ITL25" s="45"/>
      <c r="ITM25" s="45"/>
      <c r="ITN25" s="45"/>
      <c r="ITO25" s="45"/>
      <c r="ITP25" s="45"/>
      <c r="ITQ25" s="45"/>
      <c r="ITR25" s="45"/>
      <c r="ITS25" s="45"/>
      <c r="ITT25" s="45"/>
      <c r="ITU25" s="46"/>
      <c r="ITV25" s="46"/>
      <c r="ITW25" s="45"/>
      <c r="ITX25" s="45"/>
      <c r="ITY25" s="45"/>
      <c r="ITZ25" s="45"/>
      <c r="IUA25" s="45"/>
      <c r="IUB25" s="45"/>
      <c r="IUC25" s="45"/>
      <c r="IUD25" s="45"/>
      <c r="IUE25" s="45"/>
      <c r="IUF25" s="45"/>
      <c r="IUG25" s="45"/>
      <c r="IUH25" s="45"/>
      <c r="IUI25" s="45"/>
      <c r="IUJ25" s="45"/>
      <c r="IUK25" s="45"/>
      <c r="IUL25" s="45"/>
      <c r="IUM25" s="45"/>
      <c r="IUN25" s="45"/>
      <c r="IUO25" s="46"/>
      <c r="IUP25" s="46"/>
      <c r="IUQ25" s="45"/>
      <c r="IUR25" s="45"/>
      <c r="IUS25" s="45"/>
      <c r="IUT25" s="45"/>
      <c r="IUU25" s="45"/>
      <c r="IUV25" s="45"/>
      <c r="IUW25" s="45"/>
      <c r="IUX25" s="45"/>
      <c r="IUY25" s="45"/>
      <c r="IUZ25" s="45"/>
      <c r="IVA25" s="45"/>
      <c r="IVB25" s="45"/>
      <c r="IVC25" s="45"/>
      <c r="IVD25" s="45"/>
      <c r="IVE25" s="45"/>
      <c r="IVF25" s="45"/>
      <c r="IVG25" s="45"/>
      <c r="IVH25" s="45"/>
      <c r="IVI25" s="46"/>
      <c r="IVJ25" s="46"/>
      <c r="IVK25" s="45"/>
      <c r="IVL25" s="45"/>
      <c r="IVM25" s="45"/>
      <c r="IVN25" s="45"/>
      <c r="IVO25" s="45"/>
      <c r="IVP25" s="45"/>
      <c r="IVQ25" s="45"/>
      <c r="IVR25" s="45"/>
      <c r="IVS25" s="45"/>
      <c r="IVT25" s="45"/>
      <c r="IVU25" s="45"/>
      <c r="IVV25" s="45"/>
      <c r="IVW25" s="45"/>
      <c r="IVX25" s="45"/>
      <c r="IVY25" s="45"/>
      <c r="IVZ25" s="45"/>
      <c r="IWA25" s="45"/>
      <c r="IWB25" s="45"/>
      <c r="IWC25" s="46"/>
      <c r="IWD25" s="46"/>
      <c r="IWE25" s="45"/>
      <c r="IWF25" s="45"/>
      <c r="IWG25" s="45"/>
      <c r="IWH25" s="45"/>
      <c r="IWI25" s="45"/>
      <c r="IWJ25" s="45"/>
      <c r="IWK25" s="45"/>
      <c r="IWL25" s="45"/>
      <c r="IWM25" s="45"/>
      <c r="IWN25" s="45"/>
      <c r="IWO25" s="45"/>
      <c r="IWP25" s="45"/>
      <c r="IWQ25" s="45"/>
      <c r="IWR25" s="45"/>
      <c r="IWS25" s="45"/>
      <c r="IWT25" s="45"/>
      <c r="IWU25" s="45"/>
      <c r="IWV25" s="45"/>
      <c r="IWW25" s="46"/>
      <c r="IWX25" s="46"/>
      <c r="IWY25" s="45"/>
      <c r="IWZ25" s="45"/>
      <c r="IXA25" s="45"/>
      <c r="IXB25" s="45"/>
      <c r="IXC25" s="45"/>
      <c r="IXD25" s="45"/>
      <c r="IXE25" s="45"/>
      <c r="IXF25" s="45"/>
      <c r="IXG25" s="45"/>
      <c r="IXH25" s="45"/>
      <c r="IXI25" s="45"/>
      <c r="IXJ25" s="45"/>
      <c r="IXK25" s="45"/>
      <c r="IXL25" s="45"/>
      <c r="IXM25" s="45"/>
      <c r="IXN25" s="45"/>
      <c r="IXO25" s="45"/>
      <c r="IXP25" s="45"/>
      <c r="IXQ25" s="46"/>
      <c r="IXR25" s="46"/>
      <c r="IXS25" s="45"/>
      <c r="IXT25" s="45"/>
      <c r="IXU25" s="45"/>
      <c r="IXV25" s="45"/>
      <c r="IXW25" s="45"/>
      <c r="IXX25" s="45"/>
      <c r="IXY25" s="45"/>
      <c r="IXZ25" s="45"/>
      <c r="IYA25" s="45"/>
      <c r="IYB25" s="45"/>
      <c r="IYC25" s="45"/>
      <c r="IYD25" s="45"/>
      <c r="IYE25" s="45"/>
      <c r="IYF25" s="45"/>
      <c r="IYG25" s="45"/>
      <c r="IYH25" s="45"/>
      <c r="IYI25" s="45"/>
      <c r="IYJ25" s="45"/>
      <c r="IYK25" s="46"/>
      <c r="IYL25" s="46"/>
      <c r="IYM25" s="45"/>
      <c r="IYN25" s="45"/>
      <c r="IYO25" s="45"/>
      <c r="IYP25" s="45"/>
      <c r="IYQ25" s="45"/>
      <c r="IYR25" s="45"/>
      <c r="IYS25" s="45"/>
      <c r="IYT25" s="45"/>
      <c r="IYU25" s="45"/>
      <c r="IYV25" s="45"/>
      <c r="IYW25" s="45"/>
      <c r="IYX25" s="45"/>
      <c r="IYY25" s="45"/>
      <c r="IYZ25" s="45"/>
      <c r="IZA25" s="45"/>
      <c r="IZB25" s="45"/>
      <c r="IZC25" s="45"/>
      <c r="IZD25" s="45"/>
      <c r="IZE25" s="46"/>
      <c r="IZF25" s="46"/>
      <c r="IZG25" s="45"/>
      <c r="IZH25" s="45"/>
      <c r="IZI25" s="45"/>
      <c r="IZJ25" s="45"/>
      <c r="IZK25" s="45"/>
      <c r="IZL25" s="45"/>
      <c r="IZM25" s="45"/>
      <c r="IZN25" s="45"/>
      <c r="IZO25" s="45"/>
      <c r="IZP25" s="45"/>
      <c r="IZQ25" s="45"/>
      <c r="IZR25" s="45"/>
      <c r="IZS25" s="45"/>
      <c r="IZT25" s="45"/>
      <c r="IZU25" s="45"/>
      <c r="IZV25" s="45"/>
      <c r="IZW25" s="45"/>
      <c r="IZX25" s="45"/>
      <c r="IZY25" s="46"/>
      <c r="IZZ25" s="46"/>
      <c r="JAA25" s="45"/>
      <c r="JAB25" s="45"/>
      <c r="JAC25" s="45"/>
      <c r="JAD25" s="45"/>
      <c r="JAE25" s="45"/>
      <c r="JAF25" s="45"/>
      <c r="JAG25" s="45"/>
      <c r="JAH25" s="45"/>
      <c r="JAI25" s="45"/>
      <c r="JAJ25" s="45"/>
      <c r="JAK25" s="45"/>
      <c r="JAL25" s="45"/>
      <c r="JAM25" s="45"/>
      <c r="JAN25" s="45"/>
      <c r="JAO25" s="45"/>
      <c r="JAP25" s="45"/>
      <c r="JAQ25" s="45"/>
      <c r="JAR25" s="45"/>
      <c r="JAS25" s="46"/>
      <c r="JAT25" s="46"/>
      <c r="JAU25" s="45"/>
      <c r="JAV25" s="45"/>
      <c r="JAW25" s="45"/>
      <c r="JAX25" s="45"/>
      <c r="JAY25" s="45"/>
      <c r="JAZ25" s="45"/>
      <c r="JBA25" s="45"/>
      <c r="JBB25" s="45"/>
      <c r="JBC25" s="45"/>
      <c r="JBD25" s="45"/>
      <c r="JBE25" s="45"/>
      <c r="JBF25" s="45"/>
      <c r="JBG25" s="45"/>
      <c r="JBH25" s="45"/>
      <c r="JBI25" s="45"/>
      <c r="JBJ25" s="45"/>
      <c r="JBK25" s="45"/>
      <c r="JBL25" s="45"/>
      <c r="JBM25" s="46"/>
      <c r="JBN25" s="46"/>
      <c r="JBO25" s="45"/>
      <c r="JBP25" s="45"/>
      <c r="JBQ25" s="45"/>
      <c r="JBR25" s="45"/>
      <c r="JBS25" s="45"/>
      <c r="JBT25" s="45"/>
      <c r="JBU25" s="45"/>
      <c r="JBV25" s="45"/>
      <c r="JBW25" s="45"/>
      <c r="JBX25" s="45"/>
      <c r="JBY25" s="45"/>
      <c r="JBZ25" s="45"/>
      <c r="JCA25" s="45"/>
      <c r="JCB25" s="45"/>
      <c r="JCC25" s="45"/>
      <c r="JCD25" s="45"/>
      <c r="JCE25" s="45"/>
      <c r="JCF25" s="45"/>
      <c r="JCG25" s="46"/>
      <c r="JCH25" s="46"/>
      <c r="JCI25" s="45"/>
      <c r="JCJ25" s="45"/>
      <c r="JCK25" s="45"/>
      <c r="JCL25" s="45"/>
      <c r="JCM25" s="45"/>
      <c r="JCN25" s="45"/>
      <c r="JCO25" s="45"/>
      <c r="JCP25" s="45"/>
      <c r="JCQ25" s="45"/>
      <c r="JCR25" s="45"/>
      <c r="JCS25" s="45"/>
      <c r="JCT25" s="45"/>
      <c r="JCU25" s="45"/>
      <c r="JCV25" s="45"/>
      <c r="JCW25" s="45"/>
      <c r="JCX25" s="45"/>
      <c r="JCY25" s="45"/>
      <c r="JCZ25" s="45"/>
      <c r="JDA25" s="46"/>
      <c r="JDB25" s="46"/>
      <c r="JDC25" s="45"/>
      <c r="JDD25" s="45"/>
      <c r="JDE25" s="45"/>
      <c r="JDF25" s="45"/>
      <c r="JDG25" s="45"/>
      <c r="JDH25" s="45"/>
      <c r="JDI25" s="45"/>
      <c r="JDJ25" s="45"/>
      <c r="JDK25" s="45"/>
      <c r="JDL25" s="45"/>
      <c r="JDM25" s="45"/>
      <c r="JDN25" s="45"/>
      <c r="JDO25" s="45"/>
      <c r="JDP25" s="45"/>
      <c r="JDQ25" s="45"/>
      <c r="JDR25" s="45"/>
      <c r="JDS25" s="45"/>
      <c r="JDT25" s="45"/>
      <c r="JDU25" s="46"/>
      <c r="JDV25" s="46"/>
      <c r="JDW25" s="45"/>
      <c r="JDX25" s="45"/>
      <c r="JDY25" s="45"/>
      <c r="JDZ25" s="45"/>
      <c r="JEA25" s="45"/>
      <c r="JEB25" s="45"/>
      <c r="JEC25" s="45"/>
      <c r="JED25" s="45"/>
      <c r="JEE25" s="45"/>
      <c r="JEF25" s="45"/>
      <c r="JEG25" s="45"/>
      <c r="JEH25" s="45"/>
      <c r="JEI25" s="45"/>
      <c r="JEJ25" s="45"/>
      <c r="JEK25" s="45"/>
      <c r="JEL25" s="45"/>
      <c r="JEM25" s="45"/>
      <c r="JEN25" s="45"/>
      <c r="JEO25" s="46"/>
      <c r="JEP25" s="46"/>
      <c r="JEQ25" s="45"/>
      <c r="JER25" s="45"/>
      <c r="JES25" s="45"/>
      <c r="JET25" s="45"/>
      <c r="JEU25" s="45"/>
      <c r="JEV25" s="45"/>
      <c r="JEW25" s="45"/>
      <c r="JEX25" s="45"/>
      <c r="JEY25" s="45"/>
      <c r="JEZ25" s="45"/>
      <c r="JFA25" s="45"/>
      <c r="JFB25" s="45"/>
      <c r="JFC25" s="45"/>
      <c r="JFD25" s="45"/>
      <c r="JFE25" s="45"/>
      <c r="JFF25" s="45"/>
      <c r="JFG25" s="45"/>
      <c r="JFH25" s="45"/>
      <c r="JFI25" s="46"/>
      <c r="JFJ25" s="46"/>
      <c r="JFK25" s="45"/>
      <c r="JFL25" s="45"/>
      <c r="JFM25" s="45"/>
      <c r="JFN25" s="45"/>
      <c r="JFO25" s="45"/>
      <c r="JFP25" s="45"/>
      <c r="JFQ25" s="45"/>
      <c r="JFR25" s="45"/>
      <c r="JFS25" s="45"/>
      <c r="JFT25" s="45"/>
      <c r="JFU25" s="45"/>
      <c r="JFV25" s="45"/>
      <c r="JFW25" s="45"/>
      <c r="JFX25" s="45"/>
      <c r="JFY25" s="45"/>
      <c r="JFZ25" s="45"/>
      <c r="JGA25" s="45"/>
      <c r="JGB25" s="45"/>
      <c r="JGC25" s="46"/>
      <c r="JGD25" s="46"/>
      <c r="JGE25" s="45"/>
      <c r="JGF25" s="45"/>
      <c r="JGG25" s="45"/>
      <c r="JGH25" s="45"/>
      <c r="JGI25" s="45"/>
      <c r="JGJ25" s="45"/>
      <c r="JGK25" s="45"/>
      <c r="JGL25" s="45"/>
      <c r="JGM25" s="45"/>
      <c r="JGN25" s="45"/>
      <c r="JGO25" s="45"/>
      <c r="JGP25" s="45"/>
      <c r="JGQ25" s="45"/>
      <c r="JGR25" s="45"/>
      <c r="JGS25" s="45"/>
      <c r="JGT25" s="45"/>
      <c r="JGU25" s="45"/>
      <c r="JGV25" s="45"/>
      <c r="JGW25" s="46"/>
      <c r="JGX25" s="46"/>
      <c r="JGY25" s="45"/>
      <c r="JGZ25" s="45"/>
      <c r="JHA25" s="45"/>
      <c r="JHB25" s="45"/>
      <c r="JHC25" s="45"/>
      <c r="JHD25" s="45"/>
      <c r="JHE25" s="45"/>
      <c r="JHF25" s="45"/>
      <c r="JHG25" s="45"/>
      <c r="JHH25" s="45"/>
      <c r="JHI25" s="45"/>
      <c r="JHJ25" s="45"/>
      <c r="JHK25" s="45"/>
      <c r="JHL25" s="45"/>
      <c r="JHM25" s="45"/>
      <c r="JHN25" s="45"/>
      <c r="JHO25" s="45"/>
      <c r="JHP25" s="45"/>
      <c r="JHQ25" s="46"/>
      <c r="JHR25" s="46"/>
      <c r="JHS25" s="45"/>
      <c r="JHT25" s="45"/>
      <c r="JHU25" s="45"/>
      <c r="JHV25" s="45"/>
      <c r="JHW25" s="45"/>
      <c r="JHX25" s="45"/>
      <c r="JHY25" s="45"/>
      <c r="JHZ25" s="45"/>
      <c r="JIA25" s="45"/>
      <c r="JIB25" s="45"/>
      <c r="JIC25" s="45"/>
      <c r="JID25" s="45"/>
      <c r="JIE25" s="45"/>
      <c r="JIF25" s="45"/>
      <c r="JIG25" s="45"/>
      <c r="JIH25" s="45"/>
      <c r="JII25" s="45"/>
      <c r="JIJ25" s="45"/>
      <c r="JIK25" s="46"/>
      <c r="JIL25" s="46"/>
      <c r="JIM25" s="45"/>
      <c r="JIN25" s="45"/>
      <c r="JIO25" s="45"/>
      <c r="JIP25" s="45"/>
      <c r="JIQ25" s="45"/>
      <c r="JIR25" s="45"/>
      <c r="JIS25" s="45"/>
      <c r="JIT25" s="45"/>
      <c r="JIU25" s="45"/>
      <c r="JIV25" s="45"/>
      <c r="JIW25" s="45"/>
      <c r="JIX25" s="45"/>
      <c r="JIY25" s="45"/>
      <c r="JIZ25" s="45"/>
      <c r="JJA25" s="45"/>
      <c r="JJB25" s="45"/>
      <c r="JJC25" s="45"/>
      <c r="JJD25" s="45"/>
      <c r="JJE25" s="46"/>
      <c r="JJF25" s="46"/>
      <c r="JJG25" s="45"/>
      <c r="JJH25" s="45"/>
      <c r="JJI25" s="45"/>
      <c r="JJJ25" s="45"/>
      <c r="JJK25" s="45"/>
      <c r="JJL25" s="45"/>
      <c r="JJM25" s="45"/>
      <c r="JJN25" s="45"/>
      <c r="JJO25" s="45"/>
      <c r="JJP25" s="45"/>
      <c r="JJQ25" s="45"/>
      <c r="JJR25" s="45"/>
      <c r="JJS25" s="45"/>
      <c r="JJT25" s="45"/>
      <c r="JJU25" s="45"/>
      <c r="JJV25" s="45"/>
      <c r="JJW25" s="45"/>
      <c r="JJX25" s="45"/>
      <c r="JJY25" s="46"/>
      <c r="JJZ25" s="46"/>
      <c r="JKA25" s="45"/>
      <c r="JKB25" s="45"/>
      <c r="JKC25" s="45"/>
      <c r="JKD25" s="45"/>
      <c r="JKE25" s="45"/>
      <c r="JKF25" s="45"/>
      <c r="JKG25" s="45"/>
      <c r="JKH25" s="45"/>
      <c r="JKI25" s="45"/>
      <c r="JKJ25" s="45"/>
      <c r="JKK25" s="45"/>
      <c r="JKL25" s="45"/>
      <c r="JKM25" s="45"/>
      <c r="JKN25" s="45"/>
      <c r="JKO25" s="45"/>
      <c r="JKP25" s="45"/>
      <c r="JKQ25" s="45"/>
      <c r="JKR25" s="45"/>
      <c r="JKS25" s="46"/>
      <c r="JKT25" s="46"/>
      <c r="JKU25" s="45"/>
      <c r="JKV25" s="45"/>
      <c r="JKW25" s="45"/>
      <c r="JKX25" s="45"/>
      <c r="JKY25" s="45"/>
      <c r="JKZ25" s="45"/>
      <c r="JLA25" s="45"/>
      <c r="JLB25" s="45"/>
      <c r="JLC25" s="45"/>
      <c r="JLD25" s="45"/>
      <c r="JLE25" s="45"/>
      <c r="JLF25" s="45"/>
      <c r="JLG25" s="45"/>
      <c r="JLH25" s="45"/>
      <c r="JLI25" s="45"/>
      <c r="JLJ25" s="45"/>
      <c r="JLK25" s="45"/>
      <c r="JLL25" s="45"/>
      <c r="JLM25" s="46"/>
      <c r="JLN25" s="46"/>
      <c r="JLO25" s="45"/>
      <c r="JLP25" s="45"/>
      <c r="JLQ25" s="45"/>
      <c r="JLR25" s="45"/>
      <c r="JLS25" s="45"/>
      <c r="JLT25" s="45"/>
      <c r="JLU25" s="45"/>
      <c r="JLV25" s="45"/>
      <c r="JLW25" s="45"/>
      <c r="JLX25" s="45"/>
      <c r="JLY25" s="45"/>
      <c r="JLZ25" s="45"/>
      <c r="JMA25" s="45"/>
      <c r="JMB25" s="45"/>
      <c r="JMC25" s="45"/>
      <c r="JMD25" s="45"/>
      <c r="JME25" s="45"/>
      <c r="JMF25" s="45"/>
      <c r="JMG25" s="46"/>
      <c r="JMH25" s="46"/>
      <c r="JMI25" s="45"/>
      <c r="JMJ25" s="45"/>
      <c r="JMK25" s="45"/>
      <c r="JML25" s="45"/>
      <c r="JMM25" s="45"/>
      <c r="JMN25" s="45"/>
      <c r="JMO25" s="45"/>
      <c r="JMP25" s="45"/>
      <c r="JMQ25" s="45"/>
      <c r="JMR25" s="45"/>
      <c r="JMS25" s="45"/>
      <c r="JMT25" s="45"/>
      <c r="JMU25" s="45"/>
      <c r="JMV25" s="45"/>
      <c r="JMW25" s="45"/>
      <c r="JMX25" s="45"/>
      <c r="JMY25" s="45"/>
      <c r="JMZ25" s="45"/>
      <c r="JNA25" s="46"/>
      <c r="JNB25" s="46"/>
      <c r="JNC25" s="45"/>
      <c r="JND25" s="45"/>
      <c r="JNE25" s="45"/>
      <c r="JNF25" s="45"/>
      <c r="JNG25" s="45"/>
      <c r="JNH25" s="45"/>
      <c r="JNI25" s="45"/>
      <c r="JNJ25" s="45"/>
      <c r="JNK25" s="45"/>
      <c r="JNL25" s="45"/>
      <c r="JNM25" s="45"/>
      <c r="JNN25" s="45"/>
      <c r="JNO25" s="45"/>
      <c r="JNP25" s="45"/>
      <c r="JNQ25" s="45"/>
      <c r="JNR25" s="45"/>
      <c r="JNS25" s="45"/>
      <c r="JNT25" s="45"/>
      <c r="JNU25" s="46"/>
      <c r="JNV25" s="46"/>
      <c r="JNW25" s="45"/>
      <c r="JNX25" s="45"/>
      <c r="JNY25" s="45"/>
      <c r="JNZ25" s="45"/>
      <c r="JOA25" s="45"/>
      <c r="JOB25" s="45"/>
      <c r="JOC25" s="45"/>
      <c r="JOD25" s="45"/>
      <c r="JOE25" s="45"/>
      <c r="JOF25" s="45"/>
      <c r="JOG25" s="45"/>
      <c r="JOH25" s="45"/>
      <c r="JOI25" s="45"/>
      <c r="JOJ25" s="45"/>
      <c r="JOK25" s="45"/>
      <c r="JOL25" s="45"/>
      <c r="JOM25" s="45"/>
      <c r="JON25" s="45"/>
      <c r="JOO25" s="46"/>
      <c r="JOP25" s="46"/>
      <c r="JOQ25" s="45"/>
      <c r="JOR25" s="45"/>
      <c r="JOS25" s="45"/>
      <c r="JOT25" s="45"/>
      <c r="JOU25" s="45"/>
      <c r="JOV25" s="45"/>
      <c r="JOW25" s="45"/>
      <c r="JOX25" s="45"/>
      <c r="JOY25" s="45"/>
      <c r="JOZ25" s="45"/>
      <c r="JPA25" s="45"/>
      <c r="JPB25" s="45"/>
      <c r="JPC25" s="45"/>
      <c r="JPD25" s="45"/>
      <c r="JPE25" s="45"/>
      <c r="JPF25" s="45"/>
      <c r="JPG25" s="45"/>
      <c r="JPH25" s="45"/>
      <c r="JPI25" s="46"/>
      <c r="JPJ25" s="46"/>
      <c r="JPK25" s="45"/>
      <c r="JPL25" s="45"/>
      <c r="JPM25" s="45"/>
      <c r="JPN25" s="45"/>
      <c r="JPO25" s="45"/>
      <c r="JPP25" s="45"/>
      <c r="JPQ25" s="45"/>
      <c r="JPR25" s="45"/>
      <c r="JPS25" s="45"/>
      <c r="JPT25" s="45"/>
      <c r="JPU25" s="45"/>
      <c r="JPV25" s="45"/>
      <c r="JPW25" s="45"/>
      <c r="JPX25" s="45"/>
      <c r="JPY25" s="45"/>
      <c r="JPZ25" s="45"/>
      <c r="JQA25" s="45"/>
      <c r="JQB25" s="45"/>
      <c r="JQC25" s="46"/>
      <c r="JQD25" s="46"/>
      <c r="JQE25" s="45"/>
      <c r="JQF25" s="45"/>
      <c r="JQG25" s="45"/>
      <c r="JQH25" s="45"/>
      <c r="JQI25" s="45"/>
      <c r="JQJ25" s="45"/>
      <c r="JQK25" s="45"/>
      <c r="JQL25" s="45"/>
      <c r="JQM25" s="45"/>
      <c r="JQN25" s="45"/>
      <c r="JQO25" s="45"/>
      <c r="JQP25" s="45"/>
      <c r="JQQ25" s="45"/>
      <c r="JQR25" s="45"/>
      <c r="JQS25" s="45"/>
      <c r="JQT25" s="45"/>
      <c r="JQU25" s="45"/>
      <c r="JQV25" s="45"/>
      <c r="JQW25" s="46"/>
      <c r="JQX25" s="46"/>
      <c r="JQY25" s="45"/>
      <c r="JQZ25" s="45"/>
      <c r="JRA25" s="45"/>
      <c r="JRB25" s="45"/>
      <c r="JRC25" s="45"/>
      <c r="JRD25" s="45"/>
      <c r="JRE25" s="45"/>
      <c r="JRF25" s="45"/>
      <c r="JRG25" s="45"/>
      <c r="JRH25" s="45"/>
      <c r="JRI25" s="45"/>
      <c r="JRJ25" s="45"/>
      <c r="JRK25" s="45"/>
      <c r="JRL25" s="45"/>
      <c r="JRM25" s="45"/>
      <c r="JRN25" s="45"/>
      <c r="JRO25" s="45"/>
      <c r="JRP25" s="45"/>
      <c r="JRQ25" s="46"/>
      <c r="JRR25" s="46"/>
      <c r="JRS25" s="45"/>
      <c r="JRT25" s="45"/>
      <c r="JRU25" s="45"/>
      <c r="JRV25" s="45"/>
      <c r="JRW25" s="45"/>
      <c r="JRX25" s="45"/>
      <c r="JRY25" s="45"/>
      <c r="JRZ25" s="45"/>
      <c r="JSA25" s="45"/>
      <c r="JSB25" s="45"/>
      <c r="JSC25" s="45"/>
      <c r="JSD25" s="45"/>
      <c r="JSE25" s="45"/>
      <c r="JSF25" s="45"/>
      <c r="JSG25" s="45"/>
      <c r="JSH25" s="45"/>
      <c r="JSI25" s="45"/>
      <c r="JSJ25" s="45"/>
      <c r="JSK25" s="46"/>
      <c r="JSL25" s="46"/>
      <c r="JSM25" s="45"/>
      <c r="JSN25" s="45"/>
      <c r="JSO25" s="45"/>
      <c r="JSP25" s="45"/>
      <c r="JSQ25" s="45"/>
      <c r="JSR25" s="45"/>
      <c r="JSS25" s="45"/>
      <c r="JST25" s="45"/>
      <c r="JSU25" s="45"/>
      <c r="JSV25" s="45"/>
      <c r="JSW25" s="45"/>
      <c r="JSX25" s="45"/>
      <c r="JSY25" s="45"/>
      <c r="JSZ25" s="45"/>
      <c r="JTA25" s="45"/>
      <c r="JTB25" s="45"/>
      <c r="JTC25" s="45"/>
      <c r="JTD25" s="45"/>
      <c r="JTE25" s="46"/>
      <c r="JTF25" s="46"/>
      <c r="JTG25" s="45"/>
      <c r="JTH25" s="45"/>
      <c r="JTI25" s="45"/>
      <c r="JTJ25" s="45"/>
      <c r="JTK25" s="45"/>
      <c r="JTL25" s="45"/>
      <c r="JTM25" s="45"/>
      <c r="JTN25" s="45"/>
      <c r="JTO25" s="45"/>
      <c r="JTP25" s="45"/>
      <c r="JTQ25" s="45"/>
      <c r="JTR25" s="45"/>
      <c r="JTS25" s="45"/>
      <c r="JTT25" s="45"/>
      <c r="JTU25" s="45"/>
      <c r="JTV25" s="45"/>
      <c r="JTW25" s="45"/>
      <c r="JTX25" s="45"/>
      <c r="JTY25" s="46"/>
      <c r="JTZ25" s="46"/>
      <c r="JUA25" s="45"/>
      <c r="JUB25" s="45"/>
      <c r="JUC25" s="45"/>
      <c r="JUD25" s="45"/>
      <c r="JUE25" s="45"/>
      <c r="JUF25" s="45"/>
      <c r="JUG25" s="45"/>
      <c r="JUH25" s="45"/>
      <c r="JUI25" s="45"/>
      <c r="JUJ25" s="45"/>
      <c r="JUK25" s="45"/>
      <c r="JUL25" s="45"/>
      <c r="JUM25" s="45"/>
      <c r="JUN25" s="45"/>
      <c r="JUO25" s="45"/>
      <c r="JUP25" s="45"/>
      <c r="JUQ25" s="45"/>
      <c r="JUR25" s="45"/>
      <c r="JUS25" s="46"/>
      <c r="JUT25" s="46"/>
      <c r="JUU25" s="45"/>
      <c r="JUV25" s="45"/>
      <c r="JUW25" s="45"/>
      <c r="JUX25" s="45"/>
      <c r="JUY25" s="45"/>
      <c r="JUZ25" s="45"/>
      <c r="JVA25" s="45"/>
      <c r="JVB25" s="45"/>
      <c r="JVC25" s="45"/>
      <c r="JVD25" s="45"/>
      <c r="JVE25" s="45"/>
      <c r="JVF25" s="45"/>
      <c r="JVG25" s="45"/>
      <c r="JVH25" s="45"/>
      <c r="JVI25" s="45"/>
      <c r="JVJ25" s="45"/>
      <c r="JVK25" s="45"/>
      <c r="JVL25" s="45"/>
      <c r="JVM25" s="46"/>
      <c r="JVN25" s="46"/>
      <c r="JVO25" s="45"/>
      <c r="JVP25" s="45"/>
      <c r="JVQ25" s="45"/>
      <c r="JVR25" s="45"/>
      <c r="JVS25" s="45"/>
      <c r="JVT25" s="45"/>
      <c r="JVU25" s="45"/>
      <c r="JVV25" s="45"/>
      <c r="JVW25" s="45"/>
      <c r="JVX25" s="45"/>
      <c r="JVY25" s="45"/>
      <c r="JVZ25" s="45"/>
      <c r="JWA25" s="45"/>
      <c r="JWB25" s="45"/>
      <c r="JWC25" s="45"/>
      <c r="JWD25" s="45"/>
      <c r="JWE25" s="45"/>
      <c r="JWF25" s="45"/>
      <c r="JWG25" s="46"/>
      <c r="JWH25" s="46"/>
      <c r="JWI25" s="45"/>
      <c r="JWJ25" s="45"/>
      <c r="JWK25" s="45"/>
      <c r="JWL25" s="45"/>
      <c r="JWM25" s="45"/>
      <c r="JWN25" s="45"/>
      <c r="JWO25" s="45"/>
      <c r="JWP25" s="45"/>
      <c r="JWQ25" s="45"/>
      <c r="JWR25" s="45"/>
      <c r="JWS25" s="45"/>
      <c r="JWT25" s="45"/>
      <c r="JWU25" s="45"/>
      <c r="JWV25" s="45"/>
      <c r="JWW25" s="45"/>
      <c r="JWX25" s="45"/>
      <c r="JWY25" s="45"/>
      <c r="JWZ25" s="45"/>
      <c r="JXA25" s="46"/>
      <c r="JXB25" s="46"/>
      <c r="JXC25" s="45"/>
      <c r="JXD25" s="45"/>
      <c r="JXE25" s="45"/>
      <c r="JXF25" s="45"/>
      <c r="JXG25" s="45"/>
      <c r="JXH25" s="45"/>
      <c r="JXI25" s="45"/>
      <c r="JXJ25" s="45"/>
      <c r="JXK25" s="45"/>
      <c r="JXL25" s="45"/>
      <c r="JXM25" s="45"/>
      <c r="JXN25" s="45"/>
      <c r="JXO25" s="45"/>
      <c r="JXP25" s="45"/>
      <c r="JXQ25" s="45"/>
      <c r="JXR25" s="45"/>
      <c r="JXS25" s="45"/>
      <c r="JXT25" s="45"/>
      <c r="JXU25" s="46"/>
      <c r="JXV25" s="46"/>
      <c r="JXW25" s="45"/>
      <c r="JXX25" s="45"/>
      <c r="JXY25" s="45"/>
      <c r="JXZ25" s="45"/>
      <c r="JYA25" s="45"/>
      <c r="JYB25" s="45"/>
      <c r="JYC25" s="45"/>
      <c r="JYD25" s="45"/>
      <c r="JYE25" s="45"/>
      <c r="JYF25" s="45"/>
      <c r="JYG25" s="45"/>
      <c r="JYH25" s="45"/>
      <c r="JYI25" s="45"/>
      <c r="JYJ25" s="45"/>
      <c r="JYK25" s="45"/>
      <c r="JYL25" s="45"/>
      <c r="JYM25" s="45"/>
      <c r="JYN25" s="45"/>
      <c r="JYO25" s="46"/>
      <c r="JYP25" s="46"/>
      <c r="JYQ25" s="45"/>
      <c r="JYR25" s="45"/>
      <c r="JYS25" s="45"/>
      <c r="JYT25" s="45"/>
      <c r="JYU25" s="45"/>
      <c r="JYV25" s="45"/>
      <c r="JYW25" s="45"/>
      <c r="JYX25" s="45"/>
      <c r="JYY25" s="45"/>
      <c r="JYZ25" s="45"/>
      <c r="JZA25" s="45"/>
      <c r="JZB25" s="45"/>
      <c r="JZC25" s="45"/>
      <c r="JZD25" s="45"/>
      <c r="JZE25" s="45"/>
      <c r="JZF25" s="45"/>
      <c r="JZG25" s="45"/>
      <c r="JZH25" s="45"/>
      <c r="JZI25" s="46"/>
      <c r="JZJ25" s="46"/>
      <c r="JZK25" s="45"/>
      <c r="JZL25" s="45"/>
      <c r="JZM25" s="45"/>
      <c r="JZN25" s="45"/>
      <c r="JZO25" s="45"/>
      <c r="JZP25" s="45"/>
      <c r="JZQ25" s="45"/>
      <c r="JZR25" s="45"/>
      <c r="JZS25" s="45"/>
      <c r="JZT25" s="45"/>
      <c r="JZU25" s="45"/>
      <c r="JZV25" s="45"/>
      <c r="JZW25" s="45"/>
      <c r="JZX25" s="45"/>
      <c r="JZY25" s="45"/>
      <c r="JZZ25" s="45"/>
      <c r="KAA25" s="45"/>
      <c r="KAB25" s="45"/>
      <c r="KAC25" s="46"/>
      <c r="KAD25" s="46"/>
      <c r="KAE25" s="45"/>
      <c r="KAF25" s="45"/>
      <c r="KAG25" s="45"/>
      <c r="KAH25" s="45"/>
      <c r="KAI25" s="45"/>
      <c r="KAJ25" s="45"/>
      <c r="KAK25" s="45"/>
      <c r="KAL25" s="45"/>
      <c r="KAM25" s="45"/>
      <c r="KAN25" s="45"/>
      <c r="KAO25" s="45"/>
      <c r="KAP25" s="45"/>
      <c r="KAQ25" s="45"/>
      <c r="KAR25" s="45"/>
      <c r="KAS25" s="45"/>
      <c r="KAT25" s="45"/>
      <c r="KAU25" s="45"/>
      <c r="KAV25" s="45"/>
      <c r="KAW25" s="46"/>
      <c r="KAX25" s="46"/>
      <c r="KAY25" s="45"/>
      <c r="KAZ25" s="45"/>
      <c r="KBA25" s="45"/>
      <c r="KBB25" s="45"/>
      <c r="KBC25" s="45"/>
      <c r="KBD25" s="45"/>
      <c r="KBE25" s="45"/>
      <c r="KBF25" s="45"/>
      <c r="KBG25" s="45"/>
      <c r="KBH25" s="45"/>
      <c r="KBI25" s="45"/>
      <c r="KBJ25" s="45"/>
      <c r="KBK25" s="45"/>
      <c r="KBL25" s="45"/>
      <c r="KBM25" s="45"/>
      <c r="KBN25" s="45"/>
      <c r="KBO25" s="45"/>
      <c r="KBP25" s="45"/>
      <c r="KBQ25" s="46"/>
      <c r="KBR25" s="46"/>
      <c r="KBS25" s="45"/>
      <c r="KBT25" s="45"/>
      <c r="KBU25" s="45"/>
      <c r="KBV25" s="45"/>
      <c r="KBW25" s="45"/>
      <c r="KBX25" s="45"/>
      <c r="KBY25" s="45"/>
      <c r="KBZ25" s="45"/>
      <c r="KCA25" s="45"/>
      <c r="KCB25" s="45"/>
      <c r="KCC25" s="45"/>
      <c r="KCD25" s="45"/>
      <c r="KCE25" s="45"/>
      <c r="KCF25" s="45"/>
      <c r="KCG25" s="45"/>
      <c r="KCH25" s="45"/>
      <c r="KCI25" s="45"/>
      <c r="KCJ25" s="45"/>
      <c r="KCK25" s="46"/>
      <c r="KCL25" s="46"/>
      <c r="KCM25" s="45"/>
      <c r="KCN25" s="45"/>
      <c r="KCO25" s="45"/>
      <c r="KCP25" s="45"/>
      <c r="KCQ25" s="45"/>
      <c r="KCR25" s="45"/>
      <c r="KCS25" s="45"/>
      <c r="KCT25" s="45"/>
      <c r="KCU25" s="45"/>
      <c r="KCV25" s="45"/>
      <c r="KCW25" s="45"/>
      <c r="KCX25" s="45"/>
      <c r="KCY25" s="45"/>
      <c r="KCZ25" s="45"/>
      <c r="KDA25" s="45"/>
      <c r="KDB25" s="45"/>
      <c r="KDC25" s="45"/>
      <c r="KDD25" s="45"/>
      <c r="KDE25" s="46"/>
      <c r="KDF25" s="46"/>
      <c r="KDG25" s="45"/>
      <c r="KDH25" s="45"/>
      <c r="KDI25" s="45"/>
      <c r="KDJ25" s="45"/>
      <c r="KDK25" s="45"/>
      <c r="KDL25" s="45"/>
      <c r="KDM25" s="45"/>
      <c r="KDN25" s="45"/>
      <c r="KDO25" s="45"/>
      <c r="KDP25" s="45"/>
      <c r="KDQ25" s="45"/>
      <c r="KDR25" s="45"/>
      <c r="KDS25" s="45"/>
      <c r="KDT25" s="45"/>
      <c r="KDU25" s="45"/>
      <c r="KDV25" s="45"/>
      <c r="KDW25" s="45"/>
      <c r="KDX25" s="45"/>
      <c r="KDY25" s="46"/>
      <c r="KDZ25" s="46"/>
      <c r="KEA25" s="45"/>
      <c r="KEB25" s="45"/>
      <c r="KEC25" s="45"/>
      <c r="KED25" s="45"/>
      <c r="KEE25" s="45"/>
      <c r="KEF25" s="45"/>
      <c r="KEG25" s="45"/>
      <c r="KEH25" s="45"/>
      <c r="KEI25" s="45"/>
      <c r="KEJ25" s="45"/>
      <c r="KEK25" s="45"/>
      <c r="KEL25" s="45"/>
      <c r="KEM25" s="45"/>
      <c r="KEN25" s="45"/>
      <c r="KEO25" s="45"/>
      <c r="KEP25" s="45"/>
      <c r="KEQ25" s="45"/>
      <c r="KER25" s="45"/>
      <c r="KES25" s="46"/>
      <c r="KET25" s="46"/>
      <c r="KEU25" s="45"/>
      <c r="KEV25" s="45"/>
      <c r="KEW25" s="45"/>
      <c r="KEX25" s="45"/>
      <c r="KEY25" s="45"/>
      <c r="KEZ25" s="45"/>
      <c r="KFA25" s="45"/>
      <c r="KFB25" s="45"/>
      <c r="KFC25" s="45"/>
      <c r="KFD25" s="45"/>
      <c r="KFE25" s="45"/>
      <c r="KFF25" s="45"/>
      <c r="KFG25" s="45"/>
      <c r="KFH25" s="45"/>
      <c r="KFI25" s="45"/>
      <c r="KFJ25" s="45"/>
      <c r="KFK25" s="45"/>
      <c r="KFL25" s="45"/>
      <c r="KFM25" s="46"/>
      <c r="KFN25" s="46"/>
      <c r="KFO25" s="45"/>
      <c r="KFP25" s="45"/>
      <c r="KFQ25" s="45"/>
      <c r="KFR25" s="45"/>
      <c r="KFS25" s="45"/>
      <c r="KFT25" s="45"/>
      <c r="KFU25" s="45"/>
      <c r="KFV25" s="45"/>
      <c r="KFW25" s="45"/>
      <c r="KFX25" s="45"/>
      <c r="KFY25" s="45"/>
      <c r="KFZ25" s="45"/>
      <c r="KGA25" s="45"/>
      <c r="KGB25" s="45"/>
      <c r="KGC25" s="45"/>
      <c r="KGD25" s="45"/>
      <c r="KGE25" s="45"/>
      <c r="KGF25" s="45"/>
      <c r="KGG25" s="46"/>
      <c r="KGH25" s="46"/>
      <c r="KGI25" s="45"/>
      <c r="KGJ25" s="45"/>
      <c r="KGK25" s="45"/>
      <c r="KGL25" s="45"/>
      <c r="KGM25" s="45"/>
      <c r="KGN25" s="45"/>
      <c r="KGO25" s="45"/>
      <c r="KGP25" s="45"/>
      <c r="KGQ25" s="45"/>
      <c r="KGR25" s="45"/>
      <c r="KGS25" s="45"/>
      <c r="KGT25" s="45"/>
      <c r="KGU25" s="45"/>
      <c r="KGV25" s="45"/>
      <c r="KGW25" s="45"/>
      <c r="KGX25" s="45"/>
      <c r="KGY25" s="45"/>
      <c r="KGZ25" s="45"/>
      <c r="KHA25" s="46"/>
      <c r="KHB25" s="46"/>
      <c r="KHC25" s="45"/>
      <c r="KHD25" s="45"/>
      <c r="KHE25" s="45"/>
      <c r="KHF25" s="45"/>
      <c r="KHG25" s="45"/>
      <c r="KHH25" s="45"/>
      <c r="KHI25" s="45"/>
      <c r="KHJ25" s="45"/>
      <c r="KHK25" s="45"/>
      <c r="KHL25" s="45"/>
      <c r="KHM25" s="45"/>
      <c r="KHN25" s="45"/>
      <c r="KHO25" s="45"/>
      <c r="KHP25" s="45"/>
      <c r="KHQ25" s="45"/>
      <c r="KHR25" s="45"/>
      <c r="KHS25" s="45"/>
      <c r="KHT25" s="45"/>
      <c r="KHU25" s="46"/>
      <c r="KHV25" s="46"/>
      <c r="KHW25" s="45"/>
      <c r="KHX25" s="45"/>
      <c r="KHY25" s="45"/>
      <c r="KHZ25" s="45"/>
      <c r="KIA25" s="45"/>
      <c r="KIB25" s="45"/>
      <c r="KIC25" s="45"/>
      <c r="KID25" s="45"/>
      <c r="KIE25" s="45"/>
      <c r="KIF25" s="45"/>
      <c r="KIG25" s="45"/>
      <c r="KIH25" s="45"/>
      <c r="KII25" s="45"/>
      <c r="KIJ25" s="45"/>
      <c r="KIK25" s="45"/>
      <c r="KIL25" s="45"/>
      <c r="KIM25" s="45"/>
      <c r="KIN25" s="45"/>
      <c r="KIO25" s="46"/>
      <c r="KIP25" s="46"/>
      <c r="KIQ25" s="45"/>
      <c r="KIR25" s="45"/>
      <c r="KIS25" s="45"/>
      <c r="KIT25" s="45"/>
      <c r="KIU25" s="45"/>
      <c r="KIV25" s="45"/>
      <c r="KIW25" s="45"/>
      <c r="KIX25" s="45"/>
      <c r="KIY25" s="45"/>
      <c r="KIZ25" s="45"/>
      <c r="KJA25" s="45"/>
      <c r="KJB25" s="45"/>
      <c r="KJC25" s="45"/>
      <c r="KJD25" s="45"/>
      <c r="KJE25" s="45"/>
      <c r="KJF25" s="45"/>
      <c r="KJG25" s="45"/>
      <c r="KJH25" s="45"/>
      <c r="KJI25" s="46"/>
      <c r="KJJ25" s="46"/>
      <c r="KJK25" s="45"/>
      <c r="KJL25" s="45"/>
      <c r="KJM25" s="45"/>
      <c r="KJN25" s="45"/>
      <c r="KJO25" s="45"/>
      <c r="KJP25" s="45"/>
      <c r="KJQ25" s="45"/>
      <c r="KJR25" s="45"/>
      <c r="KJS25" s="45"/>
      <c r="KJT25" s="45"/>
      <c r="KJU25" s="45"/>
      <c r="KJV25" s="45"/>
      <c r="KJW25" s="45"/>
      <c r="KJX25" s="45"/>
      <c r="KJY25" s="45"/>
      <c r="KJZ25" s="45"/>
      <c r="KKA25" s="45"/>
      <c r="KKB25" s="45"/>
      <c r="KKC25" s="46"/>
      <c r="KKD25" s="46"/>
      <c r="KKE25" s="45"/>
      <c r="KKF25" s="45"/>
      <c r="KKG25" s="45"/>
      <c r="KKH25" s="45"/>
      <c r="KKI25" s="45"/>
      <c r="KKJ25" s="45"/>
      <c r="KKK25" s="45"/>
      <c r="KKL25" s="45"/>
      <c r="KKM25" s="45"/>
      <c r="KKN25" s="45"/>
      <c r="KKO25" s="45"/>
      <c r="KKP25" s="45"/>
      <c r="KKQ25" s="45"/>
      <c r="KKR25" s="45"/>
      <c r="KKS25" s="45"/>
      <c r="KKT25" s="45"/>
      <c r="KKU25" s="45"/>
      <c r="KKV25" s="45"/>
      <c r="KKW25" s="46"/>
      <c r="KKX25" s="46"/>
      <c r="KKY25" s="45"/>
      <c r="KKZ25" s="45"/>
      <c r="KLA25" s="45"/>
      <c r="KLB25" s="45"/>
      <c r="KLC25" s="45"/>
      <c r="KLD25" s="45"/>
      <c r="KLE25" s="45"/>
      <c r="KLF25" s="45"/>
      <c r="KLG25" s="45"/>
      <c r="KLH25" s="45"/>
      <c r="KLI25" s="45"/>
      <c r="KLJ25" s="45"/>
      <c r="KLK25" s="45"/>
      <c r="KLL25" s="45"/>
      <c r="KLM25" s="45"/>
      <c r="KLN25" s="45"/>
      <c r="KLO25" s="45"/>
      <c r="KLP25" s="45"/>
      <c r="KLQ25" s="46"/>
      <c r="KLR25" s="46"/>
      <c r="KLS25" s="45"/>
      <c r="KLT25" s="45"/>
      <c r="KLU25" s="45"/>
      <c r="KLV25" s="45"/>
      <c r="KLW25" s="45"/>
      <c r="KLX25" s="45"/>
      <c r="KLY25" s="45"/>
      <c r="KLZ25" s="45"/>
      <c r="KMA25" s="45"/>
      <c r="KMB25" s="45"/>
      <c r="KMC25" s="45"/>
      <c r="KMD25" s="45"/>
      <c r="KME25" s="45"/>
      <c r="KMF25" s="45"/>
      <c r="KMG25" s="45"/>
      <c r="KMH25" s="45"/>
      <c r="KMI25" s="45"/>
      <c r="KMJ25" s="45"/>
      <c r="KMK25" s="46"/>
      <c r="KML25" s="46"/>
      <c r="KMM25" s="45"/>
      <c r="KMN25" s="45"/>
      <c r="KMO25" s="45"/>
      <c r="KMP25" s="45"/>
      <c r="KMQ25" s="45"/>
      <c r="KMR25" s="45"/>
      <c r="KMS25" s="45"/>
      <c r="KMT25" s="45"/>
      <c r="KMU25" s="45"/>
      <c r="KMV25" s="45"/>
      <c r="KMW25" s="45"/>
      <c r="KMX25" s="45"/>
      <c r="KMY25" s="45"/>
      <c r="KMZ25" s="45"/>
      <c r="KNA25" s="45"/>
      <c r="KNB25" s="45"/>
      <c r="KNC25" s="45"/>
      <c r="KND25" s="45"/>
      <c r="KNE25" s="46"/>
      <c r="KNF25" s="46"/>
      <c r="KNG25" s="45"/>
      <c r="KNH25" s="45"/>
      <c r="KNI25" s="45"/>
      <c r="KNJ25" s="45"/>
      <c r="KNK25" s="45"/>
      <c r="KNL25" s="45"/>
      <c r="KNM25" s="45"/>
      <c r="KNN25" s="45"/>
      <c r="KNO25" s="45"/>
      <c r="KNP25" s="45"/>
      <c r="KNQ25" s="45"/>
      <c r="KNR25" s="45"/>
      <c r="KNS25" s="45"/>
      <c r="KNT25" s="45"/>
      <c r="KNU25" s="45"/>
      <c r="KNV25" s="45"/>
      <c r="KNW25" s="45"/>
      <c r="KNX25" s="45"/>
      <c r="KNY25" s="46"/>
      <c r="KNZ25" s="46"/>
      <c r="KOA25" s="45"/>
      <c r="KOB25" s="45"/>
      <c r="KOC25" s="45"/>
      <c r="KOD25" s="45"/>
      <c r="KOE25" s="45"/>
      <c r="KOF25" s="45"/>
      <c r="KOG25" s="45"/>
      <c r="KOH25" s="45"/>
      <c r="KOI25" s="45"/>
      <c r="KOJ25" s="45"/>
      <c r="KOK25" s="45"/>
      <c r="KOL25" s="45"/>
      <c r="KOM25" s="45"/>
      <c r="KON25" s="45"/>
      <c r="KOO25" s="45"/>
      <c r="KOP25" s="45"/>
      <c r="KOQ25" s="45"/>
      <c r="KOR25" s="45"/>
      <c r="KOS25" s="46"/>
      <c r="KOT25" s="46"/>
      <c r="KOU25" s="45"/>
      <c r="KOV25" s="45"/>
      <c r="KOW25" s="45"/>
      <c r="KOX25" s="45"/>
      <c r="KOY25" s="45"/>
      <c r="KOZ25" s="45"/>
      <c r="KPA25" s="45"/>
      <c r="KPB25" s="45"/>
      <c r="KPC25" s="45"/>
      <c r="KPD25" s="45"/>
      <c r="KPE25" s="45"/>
      <c r="KPF25" s="45"/>
      <c r="KPG25" s="45"/>
      <c r="KPH25" s="45"/>
      <c r="KPI25" s="45"/>
      <c r="KPJ25" s="45"/>
      <c r="KPK25" s="45"/>
      <c r="KPL25" s="45"/>
      <c r="KPM25" s="46"/>
      <c r="KPN25" s="46"/>
      <c r="KPO25" s="45"/>
      <c r="KPP25" s="45"/>
      <c r="KPQ25" s="45"/>
      <c r="KPR25" s="45"/>
      <c r="KPS25" s="45"/>
      <c r="KPT25" s="45"/>
      <c r="KPU25" s="45"/>
      <c r="KPV25" s="45"/>
      <c r="KPW25" s="45"/>
      <c r="KPX25" s="45"/>
      <c r="KPY25" s="45"/>
      <c r="KPZ25" s="45"/>
      <c r="KQA25" s="45"/>
      <c r="KQB25" s="45"/>
      <c r="KQC25" s="45"/>
      <c r="KQD25" s="45"/>
      <c r="KQE25" s="45"/>
      <c r="KQF25" s="45"/>
      <c r="KQG25" s="46"/>
      <c r="KQH25" s="46"/>
      <c r="KQI25" s="45"/>
      <c r="KQJ25" s="45"/>
      <c r="KQK25" s="45"/>
      <c r="KQL25" s="45"/>
      <c r="KQM25" s="45"/>
      <c r="KQN25" s="45"/>
      <c r="KQO25" s="45"/>
      <c r="KQP25" s="45"/>
      <c r="KQQ25" s="45"/>
      <c r="KQR25" s="45"/>
      <c r="KQS25" s="45"/>
      <c r="KQT25" s="45"/>
      <c r="KQU25" s="45"/>
      <c r="KQV25" s="45"/>
      <c r="KQW25" s="45"/>
      <c r="KQX25" s="45"/>
      <c r="KQY25" s="45"/>
      <c r="KQZ25" s="45"/>
      <c r="KRA25" s="46"/>
      <c r="KRB25" s="46"/>
      <c r="KRC25" s="45"/>
      <c r="KRD25" s="45"/>
      <c r="KRE25" s="45"/>
      <c r="KRF25" s="45"/>
      <c r="KRG25" s="45"/>
      <c r="KRH25" s="45"/>
      <c r="KRI25" s="45"/>
      <c r="KRJ25" s="45"/>
      <c r="KRK25" s="45"/>
      <c r="KRL25" s="45"/>
      <c r="KRM25" s="45"/>
      <c r="KRN25" s="45"/>
      <c r="KRO25" s="45"/>
      <c r="KRP25" s="45"/>
      <c r="KRQ25" s="45"/>
      <c r="KRR25" s="45"/>
      <c r="KRS25" s="45"/>
      <c r="KRT25" s="45"/>
      <c r="KRU25" s="46"/>
      <c r="KRV25" s="46"/>
      <c r="KRW25" s="45"/>
      <c r="KRX25" s="45"/>
      <c r="KRY25" s="45"/>
      <c r="KRZ25" s="45"/>
      <c r="KSA25" s="45"/>
      <c r="KSB25" s="45"/>
      <c r="KSC25" s="45"/>
      <c r="KSD25" s="45"/>
      <c r="KSE25" s="45"/>
      <c r="KSF25" s="45"/>
      <c r="KSG25" s="45"/>
      <c r="KSH25" s="45"/>
      <c r="KSI25" s="45"/>
      <c r="KSJ25" s="45"/>
      <c r="KSK25" s="45"/>
      <c r="KSL25" s="45"/>
      <c r="KSM25" s="45"/>
      <c r="KSN25" s="45"/>
      <c r="KSO25" s="46"/>
      <c r="KSP25" s="46"/>
      <c r="KSQ25" s="45"/>
      <c r="KSR25" s="45"/>
      <c r="KSS25" s="45"/>
      <c r="KST25" s="45"/>
      <c r="KSU25" s="45"/>
      <c r="KSV25" s="45"/>
      <c r="KSW25" s="45"/>
      <c r="KSX25" s="45"/>
      <c r="KSY25" s="45"/>
      <c r="KSZ25" s="45"/>
      <c r="KTA25" s="45"/>
      <c r="KTB25" s="45"/>
      <c r="KTC25" s="45"/>
      <c r="KTD25" s="45"/>
      <c r="KTE25" s="45"/>
      <c r="KTF25" s="45"/>
      <c r="KTG25" s="45"/>
      <c r="KTH25" s="45"/>
      <c r="KTI25" s="46"/>
      <c r="KTJ25" s="46"/>
      <c r="KTK25" s="45"/>
      <c r="KTL25" s="45"/>
      <c r="KTM25" s="45"/>
      <c r="KTN25" s="45"/>
      <c r="KTO25" s="45"/>
      <c r="KTP25" s="45"/>
      <c r="KTQ25" s="45"/>
      <c r="KTR25" s="45"/>
      <c r="KTS25" s="45"/>
      <c r="KTT25" s="45"/>
      <c r="KTU25" s="45"/>
      <c r="KTV25" s="45"/>
      <c r="KTW25" s="45"/>
      <c r="KTX25" s="45"/>
      <c r="KTY25" s="45"/>
      <c r="KTZ25" s="45"/>
      <c r="KUA25" s="45"/>
      <c r="KUB25" s="45"/>
      <c r="KUC25" s="46"/>
      <c r="KUD25" s="46"/>
      <c r="KUE25" s="45"/>
      <c r="KUF25" s="45"/>
      <c r="KUG25" s="45"/>
      <c r="KUH25" s="45"/>
      <c r="KUI25" s="45"/>
      <c r="KUJ25" s="45"/>
      <c r="KUK25" s="45"/>
      <c r="KUL25" s="45"/>
      <c r="KUM25" s="45"/>
      <c r="KUN25" s="45"/>
      <c r="KUO25" s="45"/>
      <c r="KUP25" s="45"/>
      <c r="KUQ25" s="45"/>
      <c r="KUR25" s="45"/>
      <c r="KUS25" s="45"/>
      <c r="KUT25" s="45"/>
      <c r="KUU25" s="45"/>
      <c r="KUV25" s="45"/>
      <c r="KUW25" s="46"/>
      <c r="KUX25" s="46"/>
      <c r="KUY25" s="45"/>
      <c r="KUZ25" s="45"/>
      <c r="KVA25" s="45"/>
      <c r="KVB25" s="45"/>
      <c r="KVC25" s="45"/>
      <c r="KVD25" s="45"/>
      <c r="KVE25" s="45"/>
      <c r="KVF25" s="45"/>
      <c r="KVG25" s="45"/>
      <c r="KVH25" s="45"/>
      <c r="KVI25" s="45"/>
      <c r="KVJ25" s="45"/>
      <c r="KVK25" s="45"/>
      <c r="KVL25" s="45"/>
      <c r="KVM25" s="45"/>
      <c r="KVN25" s="45"/>
      <c r="KVO25" s="45"/>
      <c r="KVP25" s="45"/>
      <c r="KVQ25" s="46"/>
      <c r="KVR25" s="46"/>
      <c r="KVS25" s="45"/>
      <c r="KVT25" s="45"/>
      <c r="KVU25" s="45"/>
      <c r="KVV25" s="45"/>
      <c r="KVW25" s="45"/>
      <c r="KVX25" s="45"/>
      <c r="KVY25" s="45"/>
      <c r="KVZ25" s="45"/>
      <c r="KWA25" s="45"/>
      <c r="KWB25" s="45"/>
      <c r="KWC25" s="45"/>
      <c r="KWD25" s="45"/>
      <c r="KWE25" s="45"/>
      <c r="KWF25" s="45"/>
      <c r="KWG25" s="45"/>
      <c r="KWH25" s="45"/>
      <c r="KWI25" s="45"/>
      <c r="KWJ25" s="45"/>
      <c r="KWK25" s="46"/>
      <c r="KWL25" s="46"/>
      <c r="KWM25" s="45"/>
      <c r="KWN25" s="45"/>
      <c r="KWO25" s="45"/>
      <c r="KWP25" s="45"/>
      <c r="KWQ25" s="45"/>
      <c r="KWR25" s="45"/>
      <c r="KWS25" s="45"/>
      <c r="KWT25" s="45"/>
      <c r="KWU25" s="45"/>
      <c r="KWV25" s="45"/>
      <c r="KWW25" s="45"/>
      <c r="KWX25" s="45"/>
      <c r="KWY25" s="45"/>
      <c r="KWZ25" s="45"/>
      <c r="KXA25" s="45"/>
      <c r="KXB25" s="45"/>
      <c r="KXC25" s="45"/>
      <c r="KXD25" s="45"/>
      <c r="KXE25" s="46"/>
      <c r="KXF25" s="46"/>
      <c r="KXG25" s="45"/>
      <c r="KXH25" s="45"/>
      <c r="KXI25" s="45"/>
      <c r="KXJ25" s="45"/>
      <c r="KXK25" s="45"/>
      <c r="KXL25" s="45"/>
      <c r="KXM25" s="45"/>
      <c r="KXN25" s="45"/>
      <c r="KXO25" s="45"/>
      <c r="KXP25" s="45"/>
      <c r="KXQ25" s="45"/>
      <c r="KXR25" s="45"/>
      <c r="KXS25" s="45"/>
      <c r="KXT25" s="45"/>
      <c r="KXU25" s="45"/>
      <c r="KXV25" s="45"/>
      <c r="KXW25" s="45"/>
      <c r="KXX25" s="45"/>
      <c r="KXY25" s="46"/>
      <c r="KXZ25" s="46"/>
      <c r="KYA25" s="45"/>
      <c r="KYB25" s="45"/>
      <c r="KYC25" s="45"/>
      <c r="KYD25" s="45"/>
      <c r="KYE25" s="45"/>
      <c r="KYF25" s="45"/>
      <c r="KYG25" s="45"/>
      <c r="KYH25" s="45"/>
      <c r="KYI25" s="45"/>
      <c r="KYJ25" s="45"/>
      <c r="KYK25" s="45"/>
      <c r="KYL25" s="45"/>
      <c r="KYM25" s="45"/>
      <c r="KYN25" s="45"/>
      <c r="KYO25" s="45"/>
      <c r="KYP25" s="45"/>
      <c r="KYQ25" s="45"/>
      <c r="KYR25" s="45"/>
      <c r="KYS25" s="46"/>
      <c r="KYT25" s="46"/>
      <c r="KYU25" s="45"/>
      <c r="KYV25" s="45"/>
      <c r="KYW25" s="45"/>
      <c r="KYX25" s="45"/>
      <c r="KYY25" s="45"/>
      <c r="KYZ25" s="45"/>
      <c r="KZA25" s="45"/>
      <c r="KZB25" s="45"/>
      <c r="KZC25" s="45"/>
      <c r="KZD25" s="45"/>
      <c r="KZE25" s="45"/>
      <c r="KZF25" s="45"/>
      <c r="KZG25" s="45"/>
      <c r="KZH25" s="45"/>
      <c r="KZI25" s="45"/>
      <c r="KZJ25" s="45"/>
      <c r="KZK25" s="45"/>
      <c r="KZL25" s="45"/>
      <c r="KZM25" s="46"/>
      <c r="KZN25" s="46"/>
      <c r="KZO25" s="45"/>
      <c r="KZP25" s="45"/>
      <c r="KZQ25" s="45"/>
      <c r="KZR25" s="45"/>
      <c r="KZS25" s="45"/>
      <c r="KZT25" s="45"/>
      <c r="KZU25" s="45"/>
      <c r="KZV25" s="45"/>
      <c r="KZW25" s="45"/>
      <c r="KZX25" s="45"/>
      <c r="KZY25" s="45"/>
      <c r="KZZ25" s="45"/>
      <c r="LAA25" s="45"/>
      <c r="LAB25" s="45"/>
      <c r="LAC25" s="45"/>
      <c r="LAD25" s="45"/>
      <c r="LAE25" s="45"/>
      <c r="LAF25" s="45"/>
      <c r="LAG25" s="46"/>
      <c r="LAH25" s="46"/>
      <c r="LAI25" s="45"/>
      <c r="LAJ25" s="45"/>
      <c r="LAK25" s="45"/>
      <c r="LAL25" s="45"/>
      <c r="LAM25" s="45"/>
      <c r="LAN25" s="45"/>
      <c r="LAO25" s="45"/>
      <c r="LAP25" s="45"/>
      <c r="LAQ25" s="45"/>
      <c r="LAR25" s="45"/>
      <c r="LAS25" s="45"/>
      <c r="LAT25" s="45"/>
      <c r="LAU25" s="45"/>
      <c r="LAV25" s="45"/>
      <c r="LAW25" s="45"/>
      <c r="LAX25" s="45"/>
      <c r="LAY25" s="45"/>
      <c r="LAZ25" s="45"/>
      <c r="LBA25" s="46"/>
      <c r="LBB25" s="46"/>
      <c r="LBC25" s="45"/>
      <c r="LBD25" s="45"/>
      <c r="LBE25" s="45"/>
      <c r="LBF25" s="45"/>
      <c r="LBG25" s="45"/>
      <c r="LBH25" s="45"/>
      <c r="LBI25" s="45"/>
      <c r="LBJ25" s="45"/>
      <c r="LBK25" s="45"/>
      <c r="LBL25" s="45"/>
      <c r="LBM25" s="45"/>
      <c r="LBN25" s="45"/>
      <c r="LBO25" s="45"/>
      <c r="LBP25" s="45"/>
      <c r="LBQ25" s="45"/>
      <c r="LBR25" s="45"/>
      <c r="LBS25" s="45"/>
      <c r="LBT25" s="45"/>
      <c r="LBU25" s="46"/>
      <c r="LBV25" s="46"/>
      <c r="LBW25" s="45"/>
      <c r="LBX25" s="45"/>
      <c r="LBY25" s="45"/>
      <c r="LBZ25" s="45"/>
      <c r="LCA25" s="45"/>
      <c r="LCB25" s="45"/>
      <c r="LCC25" s="45"/>
      <c r="LCD25" s="45"/>
      <c r="LCE25" s="45"/>
      <c r="LCF25" s="45"/>
      <c r="LCG25" s="45"/>
      <c r="LCH25" s="45"/>
      <c r="LCI25" s="45"/>
      <c r="LCJ25" s="45"/>
      <c r="LCK25" s="45"/>
      <c r="LCL25" s="45"/>
      <c r="LCM25" s="45"/>
      <c r="LCN25" s="45"/>
      <c r="LCO25" s="46"/>
      <c r="LCP25" s="46"/>
      <c r="LCQ25" s="45"/>
      <c r="LCR25" s="45"/>
      <c r="LCS25" s="45"/>
      <c r="LCT25" s="45"/>
      <c r="LCU25" s="45"/>
      <c r="LCV25" s="45"/>
      <c r="LCW25" s="45"/>
      <c r="LCX25" s="45"/>
      <c r="LCY25" s="45"/>
      <c r="LCZ25" s="45"/>
      <c r="LDA25" s="45"/>
      <c r="LDB25" s="45"/>
      <c r="LDC25" s="45"/>
      <c r="LDD25" s="45"/>
      <c r="LDE25" s="45"/>
      <c r="LDF25" s="45"/>
      <c r="LDG25" s="45"/>
      <c r="LDH25" s="45"/>
      <c r="LDI25" s="46"/>
      <c r="LDJ25" s="46"/>
      <c r="LDK25" s="45"/>
      <c r="LDL25" s="45"/>
      <c r="LDM25" s="45"/>
      <c r="LDN25" s="45"/>
      <c r="LDO25" s="45"/>
      <c r="LDP25" s="45"/>
      <c r="LDQ25" s="45"/>
      <c r="LDR25" s="45"/>
      <c r="LDS25" s="45"/>
      <c r="LDT25" s="45"/>
      <c r="LDU25" s="45"/>
      <c r="LDV25" s="45"/>
      <c r="LDW25" s="45"/>
      <c r="LDX25" s="45"/>
      <c r="LDY25" s="45"/>
      <c r="LDZ25" s="45"/>
      <c r="LEA25" s="45"/>
      <c r="LEB25" s="45"/>
      <c r="LEC25" s="46"/>
      <c r="LED25" s="46"/>
      <c r="LEE25" s="45"/>
      <c r="LEF25" s="45"/>
      <c r="LEG25" s="45"/>
      <c r="LEH25" s="45"/>
      <c r="LEI25" s="45"/>
      <c r="LEJ25" s="45"/>
      <c r="LEK25" s="45"/>
      <c r="LEL25" s="45"/>
      <c r="LEM25" s="45"/>
      <c r="LEN25" s="45"/>
      <c r="LEO25" s="45"/>
      <c r="LEP25" s="45"/>
      <c r="LEQ25" s="45"/>
      <c r="LER25" s="45"/>
      <c r="LES25" s="45"/>
      <c r="LET25" s="45"/>
      <c r="LEU25" s="45"/>
      <c r="LEV25" s="45"/>
      <c r="LEW25" s="46"/>
      <c r="LEX25" s="46"/>
      <c r="LEY25" s="45"/>
      <c r="LEZ25" s="45"/>
      <c r="LFA25" s="45"/>
      <c r="LFB25" s="45"/>
      <c r="LFC25" s="45"/>
      <c r="LFD25" s="45"/>
      <c r="LFE25" s="45"/>
      <c r="LFF25" s="45"/>
      <c r="LFG25" s="45"/>
      <c r="LFH25" s="45"/>
      <c r="LFI25" s="45"/>
      <c r="LFJ25" s="45"/>
      <c r="LFK25" s="45"/>
      <c r="LFL25" s="45"/>
      <c r="LFM25" s="45"/>
      <c r="LFN25" s="45"/>
      <c r="LFO25" s="45"/>
      <c r="LFP25" s="45"/>
      <c r="LFQ25" s="46"/>
      <c r="LFR25" s="46"/>
      <c r="LFS25" s="45"/>
      <c r="LFT25" s="45"/>
      <c r="LFU25" s="45"/>
      <c r="LFV25" s="45"/>
      <c r="LFW25" s="45"/>
      <c r="LFX25" s="45"/>
      <c r="LFY25" s="45"/>
      <c r="LFZ25" s="45"/>
      <c r="LGA25" s="45"/>
      <c r="LGB25" s="45"/>
      <c r="LGC25" s="45"/>
      <c r="LGD25" s="45"/>
      <c r="LGE25" s="45"/>
      <c r="LGF25" s="45"/>
      <c r="LGG25" s="45"/>
      <c r="LGH25" s="45"/>
      <c r="LGI25" s="45"/>
      <c r="LGJ25" s="45"/>
      <c r="LGK25" s="46"/>
      <c r="LGL25" s="46"/>
      <c r="LGM25" s="45"/>
      <c r="LGN25" s="45"/>
      <c r="LGO25" s="45"/>
      <c r="LGP25" s="45"/>
      <c r="LGQ25" s="45"/>
      <c r="LGR25" s="45"/>
      <c r="LGS25" s="45"/>
      <c r="LGT25" s="45"/>
      <c r="LGU25" s="45"/>
      <c r="LGV25" s="45"/>
      <c r="LGW25" s="45"/>
      <c r="LGX25" s="45"/>
      <c r="LGY25" s="45"/>
      <c r="LGZ25" s="45"/>
      <c r="LHA25" s="45"/>
      <c r="LHB25" s="45"/>
      <c r="LHC25" s="45"/>
      <c r="LHD25" s="45"/>
      <c r="LHE25" s="46"/>
      <c r="LHF25" s="46"/>
      <c r="LHG25" s="45"/>
      <c r="LHH25" s="45"/>
      <c r="LHI25" s="45"/>
      <c r="LHJ25" s="45"/>
      <c r="LHK25" s="45"/>
      <c r="LHL25" s="45"/>
      <c r="LHM25" s="45"/>
      <c r="LHN25" s="45"/>
      <c r="LHO25" s="45"/>
      <c r="LHP25" s="45"/>
      <c r="LHQ25" s="45"/>
      <c r="LHR25" s="45"/>
      <c r="LHS25" s="45"/>
      <c r="LHT25" s="45"/>
      <c r="LHU25" s="45"/>
      <c r="LHV25" s="45"/>
      <c r="LHW25" s="45"/>
      <c r="LHX25" s="45"/>
      <c r="LHY25" s="46"/>
      <c r="LHZ25" s="46"/>
      <c r="LIA25" s="45"/>
      <c r="LIB25" s="45"/>
      <c r="LIC25" s="45"/>
      <c r="LID25" s="45"/>
      <c r="LIE25" s="45"/>
      <c r="LIF25" s="45"/>
      <c r="LIG25" s="45"/>
      <c r="LIH25" s="45"/>
      <c r="LII25" s="45"/>
      <c r="LIJ25" s="45"/>
      <c r="LIK25" s="45"/>
      <c r="LIL25" s="45"/>
      <c r="LIM25" s="45"/>
      <c r="LIN25" s="45"/>
      <c r="LIO25" s="45"/>
      <c r="LIP25" s="45"/>
      <c r="LIQ25" s="45"/>
      <c r="LIR25" s="45"/>
      <c r="LIS25" s="46"/>
      <c r="LIT25" s="46"/>
      <c r="LIU25" s="45"/>
      <c r="LIV25" s="45"/>
      <c r="LIW25" s="45"/>
      <c r="LIX25" s="45"/>
      <c r="LIY25" s="45"/>
      <c r="LIZ25" s="45"/>
      <c r="LJA25" s="45"/>
      <c r="LJB25" s="45"/>
      <c r="LJC25" s="45"/>
      <c r="LJD25" s="45"/>
      <c r="LJE25" s="45"/>
      <c r="LJF25" s="45"/>
      <c r="LJG25" s="45"/>
      <c r="LJH25" s="45"/>
      <c r="LJI25" s="45"/>
      <c r="LJJ25" s="45"/>
      <c r="LJK25" s="45"/>
      <c r="LJL25" s="45"/>
      <c r="LJM25" s="46"/>
      <c r="LJN25" s="46"/>
      <c r="LJO25" s="45"/>
      <c r="LJP25" s="45"/>
      <c r="LJQ25" s="45"/>
      <c r="LJR25" s="45"/>
      <c r="LJS25" s="45"/>
      <c r="LJT25" s="45"/>
      <c r="LJU25" s="45"/>
      <c r="LJV25" s="45"/>
      <c r="LJW25" s="45"/>
      <c r="LJX25" s="45"/>
      <c r="LJY25" s="45"/>
      <c r="LJZ25" s="45"/>
      <c r="LKA25" s="45"/>
      <c r="LKB25" s="45"/>
      <c r="LKC25" s="45"/>
      <c r="LKD25" s="45"/>
      <c r="LKE25" s="45"/>
      <c r="LKF25" s="45"/>
      <c r="LKG25" s="46"/>
      <c r="LKH25" s="46"/>
      <c r="LKI25" s="45"/>
      <c r="LKJ25" s="45"/>
      <c r="LKK25" s="45"/>
      <c r="LKL25" s="45"/>
      <c r="LKM25" s="45"/>
      <c r="LKN25" s="45"/>
      <c r="LKO25" s="45"/>
      <c r="LKP25" s="45"/>
      <c r="LKQ25" s="45"/>
      <c r="LKR25" s="45"/>
      <c r="LKS25" s="45"/>
      <c r="LKT25" s="45"/>
      <c r="LKU25" s="45"/>
      <c r="LKV25" s="45"/>
      <c r="LKW25" s="45"/>
      <c r="LKX25" s="45"/>
      <c r="LKY25" s="45"/>
      <c r="LKZ25" s="45"/>
      <c r="LLA25" s="46"/>
      <c r="LLB25" s="46"/>
      <c r="LLC25" s="45"/>
      <c r="LLD25" s="45"/>
      <c r="LLE25" s="45"/>
      <c r="LLF25" s="45"/>
      <c r="LLG25" s="45"/>
      <c r="LLH25" s="45"/>
      <c r="LLI25" s="45"/>
      <c r="LLJ25" s="45"/>
      <c r="LLK25" s="45"/>
      <c r="LLL25" s="45"/>
      <c r="LLM25" s="45"/>
      <c r="LLN25" s="45"/>
      <c r="LLO25" s="45"/>
      <c r="LLP25" s="45"/>
      <c r="LLQ25" s="45"/>
      <c r="LLR25" s="45"/>
      <c r="LLS25" s="45"/>
      <c r="LLT25" s="45"/>
      <c r="LLU25" s="46"/>
      <c r="LLV25" s="46"/>
      <c r="LLW25" s="45"/>
      <c r="LLX25" s="45"/>
      <c r="LLY25" s="45"/>
      <c r="LLZ25" s="45"/>
      <c r="LMA25" s="45"/>
      <c r="LMB25" s="45"/>
      <c r="LMC25" s="45"/>
      <c r="LMD25" s="45"/>
      <c r="LME25" s="45"/>
      <c r="LMF25" s="45"/>
      <c r="LMG25" s="45"/>
      <c r="LMH25" s="45"/>
      <c r="LMI25" s="45"/>
      <c r="LMJ25" s="45"/>
      <c r="LMK25" s="45"/>
      <c r="LML25" s="45"/>
      <c r="LMM25" s="45"/>
      <c r="LMN25" s="45"/>
      <c r="LMO25" s="46"/>
      <c r="LMP25" s="46"/>
      <c r="LMQ25" s="45"/>
      <c r="LMR25" s="45"/>
      <c r="LMS25" s="45"/>
      <c r="LMT25" s="45"/>
      <c r="LMU25" s="45"/>
      <c r="LMV25" s="45"/>
      <c r="LMW25" s="45"/>
      <c r="LMX25" s="45"/>
      <c r="LMY25" s="45"/>
      <c r="LMZ25" s="45"/>
      <c r="LNA25" s="45"/>
      <c r="LNB25" s="45"/>
      <c r="LNC25" s="45"/>
      <c r="LND25" s="45"/>
      <c r="LNE25" s="45"/>
      <c r="LNF25" s="45"/>
      <c r="LNG25" s="45"/>
      <c r="LNH25" s="45"/>
      <c r="LNI25" s="46"/>
      <c r="LNJ25" s="46"/>
      <c r="LNK25" s="45"/>
      <c r="LNL25" s="45"/>
      <c r="LNM25" s="45"/>
      <c r="LNN25" s="45"/>
      <c r="LNO25" s="45"/>
      <c r="LNP25" s="45"/>
      <c r="LNQ25" s="45"/>
      <c r="LNR25" s="45"/>
      <c r="LNS25" s="45"/>
      <c r="LNT25" s="45"/>
      <c r="LNU25" s="45"/>
      <c r="LNV25" s="45"/>
      <c r="LNW25" s="45"/>
      <c r="LNX25" s="45"/>
      <c r="LNY25" s="45"/>
      <c r="LNZ25" s="45"/>
      <c r="LOA25" s="45"/>
      <c r="LOB25" s="45"/>
      <c r="LOC25" s="46"/>
      <c r="LOD25" s="46"/>
      <c r="LOE25" s="45"/>
      <c r="LOF25" s="45"/>
      <c r="LOG25" s="45"/>
      <c r="LOH25" s="45"/>
      <c r="LOI25" s="45"/>
      <c r="LOJ25" s="45"/>
      <c r="LOK25" s="45"/>
      <c r="LOL25" s="45"/>
      <c r="LOM25" s="45"/>
      <c r="LON25" s="45"/>
      <c r="LOO25" s="45"/>
      <c r="LOP25" s="45"/>
      <c r="LOQ25" s="45"/>
      <c r="LOR25" s="45"/>
      <c r="LOS25" s="45"/>
      <c r="LOT25" s="45"/>
      <c r="LOU25" s="45"/>
      <c r="LOV25" s="45"/>
      <c r="LOW25" s="46"/>
      <c r="LOX25" s="46"/>
      <c r="LOY25" s="45"/>
      <c r="LOZ25" s="45"/>
      <c r="LPA25" s="45"/>
      <c r="LPB25" s="45"/>
      <c r="LPC25" s="45"/>
      <c r="LPD25" s="45"/>
      <c r="LPE25" s="45"/>
      <c r="LPF25" s="45"/>
      <c r="LPG25" s="45"/>
      <c r="LPH25" s="45"/>
      <c r="LPI25" s="45"/>
      <c r="LPJ25" s="45"/>
      <c r="LPK25" s="45"/>
      <c r="LPL25" s="45"/>
      <c r="LPM25" s="45"/>
      <c r="LPN25" s="45"/>
      <c r="LPO25" s="45"/>
      <c r="LPP25" s="45"/>
      <c r="LPQ25" s="46"/>
      <c r="LPR25" s="46"/>
      <c r="LPS25" s="45"/>
      <c r="LPT25" s="45"/>
      <c r="LPU25" s="45"/>
      <c r="LPV25" s="45"/>
      <c r="LPW25" s="45"/>
      <c r="LPX25" s="45"/>
      <c r="LPY25" s="45"/>
      <c r="LPZ25" s="45"/>
      <c r="LQA25" s="45"/>
      <c r="LQB25" s="45"/>
      <c r="LQC25" s="45"/>
      <c r="LQD25" s="45"/>
      <c r="LQE25" s="45"/>
      <c r="LQF25" s="45"/>
      <c r="LQG25" s="45"/>
      <c r="LQH25" s="45"/>
      <c r="LQI25" s="45"/>
      <c r="LQJ25" s="45"/>
      <c r="LQK25" s="46"/>
      <c r="LQL25" s="46"/>
      <c r="LQM25" s="45"/>
      <c r="LQN25" s="45"/>
      <c r="LQO25" s="45"/>
      <c r="LQP25" s="45"/>
      <c r="LQQ25" s="45"/>
      <c r="LQR25" s="45"/>
      <c r="LQS25" s="45"/>
      <c r="LQT25" s="45"/>
      <c r="LQU25" s="45"/>
      <c r="LQV25" s="45"/>
      <c r="LQW25" s="45"/>
      <c r="LQX25" s="45"/>
      <c r="LQY25" s="45"/>
      <c r="LQZ25" s="45"/>
      <c r="LRA25" s="45"/>
      <c r="LRB25" s="45"/>
      <c r="LRC25" s="45"/>
      <c r="LRD25" s="45"/>
      <c r="LRE25" s="46"/>
      <c r="LRF25" s="46"/>
      <c r="LRG25" s="45"/>
      <c r="LRH25" s="45"/>
      <c r="LRI25" s="45"/>
      <c r="LRJ25" s="45"/>
      <c r="LRK25" s="45"/>
      <c r="LRL25" s="45"/>
      <c r="LRM25" s="45"/>
      <c r="LRN25" s="45"/>
      <c r="LRO25" s="45"/>
      <c r="LRP25" s="45"/>
      <c r="LRQ25" s="45"/>
      <c r="LRR25" s="45"/>
      <c r="LRS25" s="45"/>
      <c r="LRT25" s="45"/>
      <c r="LRU25" s="45"/>
      <c r="LRV25" s="45"/>
      <c r="LRW25" s="45"/>
      <c r="LRX25" s="45"/>
      <c r="LRY25" s="46"/>
      <c r="LRZ25" s="46"/>
      <c r="LSA25" s="45"/>
      <c r="LSB25" s="45"/>
      <c r="LSC25" s="45"/>
      <c r="LSD25" s="45"/>
      <c r="LSE25" s="45"/>
      <c r="LSF25" s="45"/>
      <c r="LSG25" s="45"/>
      <c r="LSH25" s="45"/>
      <c r="LSI25" s="45"/>
      <c r="LSJ25" s="45"/>
      <c r="LSK25" s="45"/>
      <c r="LSL25" s="45"/>
      <c r="LSM25" s="45"/>
      <c r="LSN25" s="45"/>
      <c r="LSO25" s="45"/>
      <c r="LSP25" s="45"/>
      <c r="LSQ25" s="45"/>
      <c r="LSR25" s="45"/>
      <c r="LSS25" s="46"/>
      <c r="LST25" s="46"/>
      <c r="LSU25" s="45"/>
      <c r="LSV25" s="45"/>
      <c r="LSW25" s="45"/>
      <c r="LSX25" s="45"/>
      <c r="LSY25" s="45"/>
      <c r="LSZ25" s="45"/>
      <c r="LTA25" s="45"/>
      <c r="LTB25" s="45"/>
      <c r="LTC25" s="45"/>
      <c r="LTD25" s="45"/>
      <c r="LTE25" s="45"/>
      <c r="LTF25" s="45"/>
      <c r="LTG25" s="45"/>
      <c r="LTH25" s="45"/>
      <c r="LTI25" s="45"/>
      <c r="LTJ25" s="45"/>
      <c r="LTK25" s="45"/>
      <c r="LTL25" s="45"/>
      <c r="LTM25" s="46"/>
      <c r="LTN25" s="46"/>
      <c r="LTO25" s="45"/>
      <c r="LTP25" s="45"/>
      <c r="LTQ25" s="45"/>
      <c r="LTR25" s="45"/>
      <c r="LTS25" s="45"/>
      <c r="LTT25" s="45"/>
      <c r="LTU25" s="45"/>
      <c r="LTV25" s="45"/>
      <c r="LTW25" s="45"/>
      <c r="LTX25" s="45"/>
      <c r="LTY25" s="45"/>
      <c r="LTZ25" s="45"/>
      <c r="LUA25" s="45"/>
      <c r="LUB25" s="45"/>
      <c r="LUC25" s="45"/>
      <c r="LUD25" s="45"/>
      <c r="LUE25" s="45"/>
      <c r="LUF25" s="45"/>
      <c r="LUG25" s="46"/>
      <c r="LUH25" s="46"/>
      <c r="LUI25" s="45"/>
      <c r="LUJ25" s="45"/>
      <c r="LUK25" s="45"/>
      <c r="LUL25" s="45"/>
      <c r="LUM25" s="45"/>
      <c r="LUN25" s="45"/>
      <c r="LUO25" s="45"/>
      <c r="LUP25" s="45"/>
      <c r="LUQ25" s="45"/>
      <c r="LUR25" s="45"/>
      <c r="LUS25" s="45"/>
      <c r="LUT25" s="45"/>
      <c r="LUU25" s="45"/>
      <c r="LUV25" s="45"/>
      <c r="LUW25" s="45"/>
      <c r="LUX25" s="45"/>
      <c r="LUY25" s="45"/>
      <c r="LUZ25" s="45"/>
      <c r="LVA25" s="46"/>
      <c r="LVB25" s="46"/>
      <c r="LVC25" s="45"/>
      <c r="LVD25" s="45"/>
      <c r="LVE25" s="45"/>
      <c r="LVF25" s="45"/>
      <c r="LVG25" s="45"/>
      <c r="LVH25" s="45"/>
      <c r="LVI25" s="45"/>
      <c r="LVJ25" s="45"/>
      <c r="LVK25" s="45"/>
      <c r="LVL25" s="45"/>
      <c r="LVM25" s="45"/>
      <c r="LVN25" s="45"/>
      <c r="LVO25" s="45"/>
      <c r="LVP25" s="45"/>
      <c r="LVQ25" s="45"/>
      <c r="LVR25" s="45"/>
      <c r="LVS25" s="45"/>
      <c r="LVT25" s="45"/>
      <c r="LVU25" s="46"/>
      <c r="LVV25" s="46"/>
      <c r="LVW25" s="45"/>
      <c r="LVX25" s="45"/>
      <c r="LVY25" s="45"/>
      <c r="LVZ25" s="45"/>
      <c r="LWA25" s="45"/>
      <c r="LWB25" s="45"/>
      <c r="LWC25" s="45"/>
      <c r="LWD25" s="45"/>
      <c r="LWE25" s="45"/>
      <c r="LWF25" s="45"/>
      <c r="LWG25" s="45"/>
      <c r="LWH25" s="45"/>
      <c r="LWI25" s="45"/>
      <c r="LWJ25" s="45"/>
      <c r="LWK25" s="45"/>
      <c r="LWL25" s="45"/>
      <c r="LWM25" s="45"/>
      <c r="LWN25" s="45"/>
      <c r="LWO25" s="46"/>
      <c r="LWP25" s="46"/>
      <c r="LWQ25" s="45"/>
      <c r="LWR25" s="45"/>
      <c r="LWS25" s="45"/>
      <c r="LWT25" s="45"/>
      <c r="LWU25" s="45"/>
      <c r="LWV25" s="45"/>
      <c r="LWW25" s="45"/>
      <c r="LWX25" s="45"/>
      <c r="LWY25" s="45"/>
      <c r="LWZ25" s="45"/>
      <c r="LXA25" s="45"/>
      <c r="LXB25" s="45"/>
      <c r="LXC25" s="45"/>
      <c r="LXD25" s="45"/>
      <c r="LXE25" s="45"/>
      <c r="LXF25" s="45"/>
      <c r="LXG25" s="45"/>
      <c r="LXH25" s="45"/>
      <c r="LXI25" s="46"/>
      <c r="LXJ25" s="46"/>
      <c r="LXK25" s="45"/>
      <c r="LXL25" s="45"/>
      <c r="LXM25" s="45"/>
      <c r="LXN25" s="45"/>
      <c r="LXO25" s="45"/>
      <c r="LXP25" s="45"/>
      <c r="LXQ25" s="45"/>
      <c r="LXR25" s="45"/>
      <c r="LXS25" s="45"/>
      <c r="LXT25" s="45"/>
      <c r="LXU25" s="45"/>
      <c r="LXV25" s="45"/>
      <c r="LXW25" s="45"/>
      <c r="LXX25" s="45"/>
      <c r="LXY25" s="45"/>
      <c r="LXZ25" s="45"/>
      <c r="LYA25" s="45"/>
      <c r="LYB25" s="45"/>
      <c r="LYC25" s="46"/>
      <c r="LYD25" s="46"/>
      <c r="LYE25" s="45"/>
      <c r="LYF25" s="45"/>
      <c r="LYG25" s="45"/>
      <c r="LYH25" s="45"/>
      <c r="LYI25" s="45"/>
      <c r="LYJ25" s="45"/>
      <c r="LYK25" s="45"/>
      <c r="LYL25" s="45"/>
      <c r="LYM25" s="45"/>
      <c r="LYN25" s="45"/>
      <c r="LYO25" s="45"/>
      <c r="LYP25" s="45"/>
      <c r="LYQ25" s="45"/>
      <c r="LYR25" s="45"/>
      <c r="LYS25" s="45"/>
      <c r="LYT25" s="45"/>
      <c r="LYU25" s="45"/>
      <c r="LYV25" s="45"/>
      <c r="LYW25" s="46"/>
      <c r="LYX25" s="46"/>
      <c r="LYY25" s="45"/>
      <c r="LYZ25" s="45"/>
      <c r="LZA25" s="45"/>
      <c r="LZB25" s="45"/>
      <c r="LZC25" s="45"/>
      <c r="LZD25" s="45"/>
      <c r="LZE25" s="45"/>
      <c r="LZF25" s="45"/>
      <c r="LZG25" s="45"/>
      <c r="LZH25" s="45"/>
      <c r="LZI25" s="45"/>
      <c r="LZJ25" s="45"/>
      <c r="LZK25" s="45"/>
      <c r="LZL25" s="45"/>
      <c r="LZM25" s="45"/>
      <c r="LZN25" s="45"/>
      <c r="LZO25" s="45"/>
      <c r="LZP25" s="45"/>
      <c r="LZQ25" s="46"/>
      <c r="LZR25" s="46"/>
      <c r="LZS25" s="45"/>
      <c r="LZT25" s="45"/>
      <c r="LZU25" s="45"/>
      <c r="LZV25" s="45"/>
      <c r="LZW25" s="45"/>
      <c r="LZX25" s="45"/>
      <c r="LZY25" s="45"/>
      <c r="LZZ25" s="45"/>
      <c r="MAA25" s="45"/>
      <c r="MAB25" s="45"/>
      <c r="MAC25" s="45"/>
      <c r="MAD25" s="45"/>
      <c r="MAE25" s="45"/>
      <c r="MAF25" s="45"/>
      <c r="MAG25" s="45"/>
      <c r="MAH25" s="45"/>
      <c r="MAI25" s="45"/>
      <c r="MAJ25" s="45"/>
      <c r="MAK25" s="46"/>
      <c r="MAL25" s="46"/>
      <c r="MAM25" s="45"/>
      <c r="MAN25" s="45"/>
      <c r="MAO25" s="45"/>
      <c r="MAP25" s="45"/>
      <c r="MAQ25" s="45"/>
      <c r="MAR25" s="45"/>
      <c r="MAS25" s="45"/>
      <c r="MAT25" s="45"/>
      <c r="MAU25" s="45"/>
      <c r="MAV25" s="45"/>
      <c r="MAW25" s="45"/>
      <c r="MAX25" s="45"/>
      <c r="MAY25" s="45"/>
      <c r="MAZ25" s="45"/>
      <c r="MBA25" s="45"/>
      <c r="MBB25" s="45"/>
      <c r="MBC25" s="45"/>
      <c r="MBD25" s="45"/>
      <c r="MBE25" s="46"/>
      <c r="MBF25" s="46"/>
      <c r="MBG25" s="45"/>
      <c r="MBH25" s="45"/>
      <c r="MBI25" s="45"/>
      <c r="MBJ25" s="45"/>
      <c r="MBK25" s="45"/>
      <c r="MBL25" s="45"/>
      <c r="MBM25" s="45"/>
      <c r="MBN25" s="45"/>
      <c r="MBO25" s="45"/>
      <c r="MBP25" s="45"/>
      <c r="MBQ25" s="45"/>
      <c r="MBR25" s="45"/>
      <c r="MBS25" s="45"/>
      <c r="MBT25" s="45"/>
      <c r="MBU25" s="45"/>
      <c r="MBV25" s="45"/>
      <c r="MBW25" s="45"/>
      <c r="MBX25" s="45"/>
      <c r="MBY25" s="46"/>
      <c r="MBZ25" s="46"/>
      <c r="MCA25" s="45"/>
      <c r="MCB25" s="45"/>
      <c r="MCC25" s="45"/>
      <c r="MCD25" s="45"/>
      <c r="MCE25" s="45"/>
      <c r="MCF25" s="45"/>
      <c r="MCG25" s="45"/>
      <c r="MCH25" s="45"/>
      <c r="MCI25" s="45"/>
      <c r="MCJ25" s="45"/>
      <c r="MCK25" s="45"/>
      <c r="MCL25" s="45"/>
      <c r="MCM25" s="45"/>
      <c r="MCN25" s="45"/>
      <c r="MCO25" s="45"/>
      <c r="MCP25" s="45"/>
      <c r="MCQ25" s="45"/>
      <c r="MCR25" s="45"/>
      <c r="MCS25" s="46"/>
      <c r="MCT25" s="46"/>
      <c r="MCU25" s="45"/>
      <c r="MCV25" s="45"/>
      <c r="MCW25" s="45"/>
      <c r="MCX25" s="45"/>
      <c r="MCY25" s="45"/>
      <c r="MCZ25" s="45"/>
      <c r="MDA25" s="45"/>
      <c r="MDB25" s="45"/>
      <c r="MDC25" s="45"/>
      <c r="MDD25" s="45"/>
      <c r="MDE25" s="45"/>
      <c r="MDF25" s="45"/>
      <c r="MDG25" s="45"/>
      <c r="MDH25" s="45"/>
      <c r="MDI25" s="45"/>
      <c r="MDJ25" s="45"/>
      <c r="MDK25" s="45"/>
      <c r="MDL25" s="45"/>
      <c r="MDM25" s="46"/>
      <c r="MDN25" s="46"/>
      <c r="MDO25" s="45"/>
      <c r="MDP25" s="45"/>
      <c r="MDQ25" s="45"/>
      <c r="MDR25" s="45"/>
      <c r="MDS25" s="45"/>
      <c r="MDT25" s="45"/>
      <c r="MDU25" s="45"/>
      <c r="MDV25" s="45"/>
      <c r="MDW25" s="45"/>
      <c r="MDX25" s="45"/>
      <c r="MDY25" s="45"/>
      <c r="MDZ25" s="45"/>
      <c r="MEA25" s="45"/>
      <c r="MEB25" s="45"/>
      <c r="MEC25" s="45"/>
      <c r="MED25" s="45"/>
      <c r="MEE25" s="45"/>
      <c r="MEF25" s="45"/>
      <c r="MEG25" s="46"/>
      <c r="MEH25" s="46"/>
      <c r="MEI25" s="45"/>
      <c r="MEJ25" s="45"/>
      <c r="MEK25" s="45"/>
      <c r="MEL25" s="45"/>
      <c r="MEM25" s="45"/>
      <c r="MEN25" s="45"/>
      <c r="MEO25" s="45"/>
      <c r="MEP25" s="45"/>
      <c r="MEQ25" s="45"/>
      <c r="MER25" s="45"/>
      <c r="MES25" s="45"/>
      <c r="MET25" s="45"/>
      <c r="MEU25" s="45"/>
      <c r="MEV25" s="45"/>
      <c r="MEW25" s="45"/>
      <c r="MEX25" s="45"/>
      <c r="MEY25" s="45"/>
      <c r="MEZ25" s="45"/>
      <c r="MFA25" s="46"/>
      <c r="MFB25" s="46"/>
      <c r="MFC25" s="45"/>
      <c r="MFD25" s="45"/>
      <c r="MFE25" s="45"/>
      <c r="MFF25" s="45"/>
      <c r="MFG25" s="45"/>
      <c r="MFH25" s="45"/>
      <c r="MFI25" s="45"/>
      <c r="MFJ25" s="45"/>
      <c r="MFK25" s="45"/>
      <c r="MFL25" s="45"/>
      <c r="MFM25" s="45"/>
      <c r="MFN25" s="45"/>
      <c r="MFO25" s="45"/>
      <c r="MFP25" s="45"/>
      <c r="MFQ25" s="45"/>
      <c r="MFR25" s="45"/>
      <c r="MFS25" s="45"/>
      <c r="MFT25" s="45"/>
      <c r="MFU25" s="46"/>
      <c r="MFV25" s="46"/>
      <c r="MFW25" s="45"/>
      <c r="MFX25" s="45"/>
      <c r="MFY25" s="45"/>
      <c r="MFZ25" s="45"/>
      <c r="MGA25" s="45"/>
      <c r="MGB25" s="45"/>
      <c r="MGC25" s="45"/>
      <c r="MGD25" s="45"/>
      <c r="MGE25" s="45"/>
      <c r="MGF25" s="45"/>
      <c r="MGG25" s="45"/>
      <c r="MGH25" s="45"/>
      <c r="MGI25" s="45"/>
      <c r="MGJ25" s="45"/>
      <c r="MGK25" s="45"/>
      <c r="MGL25" s="45"/>
      <c r="MGM25" s="45"/>
      <c r="MGN25" s="45"/>
      <c r="MGO25" s="46"/>
      <c r="MGP25" s="46"/>
      <c r="MGQ25" s="45"/>
      <c r="MGR25" s="45"/>
      <c r="MGS25" s="45"/>
      <c r="MGT25" s="45"/>
      <c r="MGU25" s="45"/>
      <c r="MGV25" s="45"/>
      <c r="MGW25" s="45"/>
      <c r="MGX25" s="45"/>
      <c r="MGY25" s="45"/>
      <c r="MGZ25" s="45"/>
      <c r="MHA25" s="45"/>
      <c r="MHB25" s="45"/>
      <c r="MHC25" s="45"/>
      <c r="MHD25" s="45"/>
      <c r="MHE25" s="45"/>
      <c r="MHF25" s="45"/>
      <c r="MHG25" s="45"/>
      <c r="MHH25" s="45"/>
      <c r="MHI25" s="46"/>
      <c r="MHJ25" s="46"/>
      <c r="MHK25" s="45"/>
      <c r="MHL25" s="45"/>
      <c r="MHM25" s="45"/>
      <c r="MHN25" s="45"/>
      <c r="MHO25" s="45"/>
      <c r="MHP25" s="45"/>
      <c r="MHQ25" s="45"/>
      <c r="MHR25" s="45"/>
      <c r="MHS25" s="45"/>
      <c r="MHT25" s="45"/>
      <c r="MHU25" s="45"/>
      <c r="MHV25" s="45"/>
      <c r="MHW25" s="45"/>
      <c r="MHX25" s="45"/>
      <c r="MHY25" s="45"/>
      <c r="MHZ25" s="45"/>
      <c r="MIA25" s="45"/>
      <c r="MIB25" s="45"/>
      <c r="MIC25" s="46"/>
      <c r="MID25" s="46"/>
      <c r="MIE25" s="45"/>
      <c r="MIF25" s="45"/>
      <c r="MIG25" s="45"/>
      <c r="MIH25" s="45"/>
      <c r="MII25" s="45"/>
      <c r="MIJ25" s="45"/>
      <c r="MIK25" s="45"/>
      <c r="MIL25" s="45"/>
      <c r="MIM25" s="45"/>
      <c r="MIN25" s="45"/>
      <c r="MIO25" s="45"/>
      <c r="MIP25" s="45"/>
      <c r="MIQ25" s="45"/>
      <c r="MIR25" s="45"/>
      <c r="MIS25" s="45"/>
      <c r="MIT25" s="45"/>
      <c r="MIU25" s="45"/>
      <c r="MIV25" s="45"/>
      <c r="MIW25" s="46"/>
      <c r="MIX25" s="46"/>
      <c r="MIY25" s="45"/>
      <c r="MIZ25" s="45"/>
      <c r="MJA25" s="45"/>
      <c r="MJB25" s="45"/>
      <c r="MJC25" s="45"/>
      <c r="MJD25" s="45"/>
      <c r="MJE25" s="45"/>
      <c r="MJF25" s="45"/>
      <c r="MJG25" s="45"/>
      <c r="MJH25" s="45"/>
      <c r="MJI25" s="45"/>
      <c r="MJJ25" s="45"/>
      <c r="MJK25" s="45"/>
      <c r="MJL25" s="45"/>
      <c r="MJM25" s="45"/>
      <c r="MJN25" s="45"/>
      <c r="MJO25" s="45"/>
      <c r="MJP25" s="45"/>
      <c r="MJQ25" s="46"/>
      <c r="MJR25" s="46"/>
      <c r="MJS25" s="45"/>
      <c r="MJT25" s="45"/>
      <c r="MJU25" s="45"/>
      <c r="MJV25" s="45"/>
      <c r="MJW25" s="45"/>
      <c r="MJX25" s="45"/>
      <c r="MJY25" s="45"/>
      <c r="MJZ25" s="45"/>
      <c r="MKA25" s="45"/>
      <c r="MKB25" s="45"/>
      <c r="MKC25" s="45"/>
      <c r="MKD25" s="45"/>
      <c r="MKE25" s="45"/>
      <c r="MKF25" s="45"/>
      <c r="MKG25" s="45"/>
      <c r="MKH25" s="45"/>
      <c r="MKI25" s="45"/>
      <c r="MKJ25" s="45"/>
      <c r="MKK25" s="46"/>
      <c r="MKL25" s="46"/>
      <c r="MKM25" s="45"/>
      <c r="MKN25" s="45"/>
      <c r="MKO25" s="45"/>
      <c r="MKP25" s="45"/>
      <c r="MKQ25" s="45"/>
      <c r="MKR25" s="45"/>
      <c r="MKS25" s="45"/>
      <c r="MKT25" s="45"/>
      <c r="MKU25" s="45"/>
      <c r="MKV25" s="45"/>
      <c r="MKW25" s="45"/>
      <c r="MKX25" s="45"/>
      <c r="MKY25" s="45"/>
      <c r="MKZ25" s="45"/>
      <c r="MLA25" s="45"/>
      <c r="MLB25" s="45"/>
      <c r="MLC25" s="45"/>
      <c r="MLD25" s="45"/>
      <c r="MLE25" s="46"/>
      <c r="MLF25" s="46"/>
      <c r="MLG25" s="45"/>
      <c r="MLH25" s="45"/>
      <c r="MLI25" s="45"/>
      <c r="MLJ25" s="45"/>
      <c r="MLK25" s="45"/>
      <c r="MLL25" s="45"/>
      <c r="MLM25" s="45"/>
      <c r="MLN25" s="45"/>
      <c r="MLO25" s="45"/>
      <c r="MLP25" s="45"/>
      <c r="MLQ25" s="45"/>
      <c r="MLR25" s="45"/>
      <c r="MLS25" s="45"/>
      <c r="MLT25" s="45"/>
      <c r="MLU25" s="45"/>
      <c r="MLV25" s="45"/>
      <c r="MLW25" s="45"/>
      <c r="MLX25" s="45"/>
      <c r="MLY25" s="46"/>
      <c r="MLZ25" s="46"/>
      <c r="MMA25" s="45"/>
      <c r="MMB25" s="45"/>
      <c r="MMC25" s="45"/>
      <c r="MMD25" s="45"/>
      <c r="MME25" s="45"/>
      <c r="MMF25" s="45"/>
      <c r="MMG25" s="45"/>
      <c r="MMH25" s="45"/>
      <c r="MMI25" s="45"/>
      <c r="MMJ25" s="45"/>
      <c r="MMK25" s="45"/>
      <c r="MML25" s="45"/>
      <c r="MMM25" s="45"/>
      <c r="MMN25" s="45"/>
      <c r="MMO25" s="45"/>
      <c r="MMP25" s="45"/>
      <c r="MMQ25" s="45"/>
      <c r="MMR25" s="45"/>
      <c r="MMS25" s="46"/>
      <c r="MMT25" s="46"/>
      <c r="MMU25" s="45"/>
      <c r="MMV25" s="45"/>
      <c r="MMW25" s="45"/>
      <c r="MMX25" s="45"/>
      <c r="MMY25" s="45"/>
      <c r="MMZ25" s="45"/>
      <c r="MNA25" s="45"/>
      <c r="MNB25" s="45"/>
      <c r="MNC25" s="45"/>
      <c r="MND25" s="45"/>
      <c r="MNE25" s="45"/>
      <c r="MNF25" s="45"/>
      <c r="MNG25" s="45"/>
      <c r="MNH25" s="45"/>
      <c r="MNI25" s="45"/>
      <c r="MNJ25" s="45"/>
      <c r="MNK25" s="45"/>
      <c r="MNL25" s="45"/>
      <c r="MNM25" s="46"/>
      <c r="MNN25" s="46"/>
      <c r="MNO25" s="45"/>
      <c r="MNP25" s="45"/>
      <c r="MNQ25" s="45"/>
      <c r="MNR25" s="45"/>
      <c r="MNS25" s="45"/>
      <c r="MNT25" s="45"/>
      <c r="MNU25" s="45"/>
      <c r="MNV25" s="45"/>
      <c r="MNW25" s="45"/>
      <c r="MNX25" s="45"/>
      <c r="MNY25" s="45"/>
      <c r="MNZ25" s="45"/>
      <c r="MOA25" s="45"/>
      <c r="MOB25" s="45"/>
      <c r="MOC25" s="45"/>
      <c r="MOD25" s="45"/>
      <c r="MOE25" s="45"/>
      <c r="MOF25" s="45"/>
      <c r="MOG25" s="46"/>
      <c r="MOH25" s="46"/>
      <c r="MOI25" s="45"/>
      <c r="MOJ25" s="45"/>
      <c r="MOK25" s="45"/>
      <c r="MOL25" s="45"/>
      <c r="MOM25" s="45"/>
      <c r="MON25" s="45"/>
      <c r="MOO25" s="45"/>
      <c r="MOP25" s="45"/>
      <c r="MOQ25" s="45"/>
      <c r="MOR25" s="45"/>
      <c r="MOS25" s="45"/>
      <c r="MOT25" s="45"/>
      <c r="MOU25" s="45"/>
      <c r="MOV25" s="45"/>
      <c r="MOW25" s="45"/>
      <c r="MOX25" s="45"/>
      <c r="MOY25" s="45"/>
      <c r="MOZ25" s="45"/>
      <c r="MPA25" s="46"/>
      <c r="MPB25" s="46"/>
      <c r="MPC25" s="45"/>
      <c r="MPD25" s="45"/>
      <c r="MPE25" s="45"/>
      <c r="MPF25" s="45"/>
      <c r="MPG25" s="45"/>
      <c r="MPH25" s="45"/>
      <c r="MPI25" s="45"/>
      <c r="MPJ25" s="45"/>
      <c r="MPK25" s="45"/>
      <c r="MPL25" s="45"/>
      <c r="MPM25" s="45"/>
      <c r="MPN25" s="45"/>
      <c r="MPO25" s="45"/>
      <c r="MPP25" s="45"/>
      <c r="MPQ25" s="45"/>
      <c r="MPR25" s="45"/>
      <c r="MPS25" s="45"/>
      <c r="MPT25" s="45"/>
      <c r="MPU25" s="46"/>
      <c r="MPV25" s="46"/>
      <c r="MPW25" s="45"/>
      <c r="MPX25" s="45"/>
      <c r="MPY25" s="45"/>
      <c r="MPZ25" s="45"/>
      <c r="MQA25" s="45"/>
      <c r="MQB25" s="45"/>
      <c r="MQC25" s="45"/>
      <c r="MQD25" s="45"/>
      <c r="MQE25" s="45"/>
      <c r="MQF25" s="45"/>
      <c r="MQG25" s="45"/>
      <c r="MQH25" s="45"/>
      <c r="MQI25" s="45"/>
      <c r="MQJ25" s="45"/>
      <c r="MQK25" s="45"/>
      <c r="MQL25" s="45"/>
      <c r="MQM25" s="45"/>
      <c r="MQN25" s="45"/>
      <c r="MQO25" s="46"/>
      <c r="MQP25" s="46"/>
      <c r="MQQ25" s="45"/>
      <c r="MQR25" s="45"/>
      <c r="MQS25" s="45"/>
      <c r="MQT25" s="45"/>
      <c r="MQU25" s="45"/>
      <c r="MQV25" s="45"/>
      <c r="MQW25" s="45"/>
      <c r="MQX25" s="45"/>
      <c r="MQY25" s="45"/>
      <c r="MQZ25" s="45"/>
      <c r="MRA25" s="45"/>
      <c r="MRB25" s="45"/>
      <c r="MRC25" s="45"/>
      <c r="MRD25" s="45"/>
      <c r="MRE25" s="45"/>
      <c r="MRF25" s="45"/>
      <c r="MRG25" s="45"/>
      <c r="MRH25" s="45"/>
      <c r="MRI25" s="46"/>
      <c r="MRJ25" s="46"/>
      <c r="MRK25" s="45"/>
      <c r="MRL25" s="45"/>
      <c r="MRM25" s="45"/>
      <c r="MRN25" s="45"/>
      <c r="MRO25" s="45"/>
      <c r="MRP25" s="45"/>
      <c r="MRQ25" s="45"/>
      <c r="MRR25" s="45"/>
      <c r="MRS25" s="45"/>
      <c r="MRT25" s="45"/>
      <c r="MRU25" s="45"/>
      <c r="MRV25" s="45"/>
      <c r="MRW25" s="45"/>
      <c r="MRX25" s="45"/>
      <c r="MRY25" s="45"/>
      <c r="MRZ25" s="45"/>
      <c r="MSA25" s="45"/>
      <c r="MSB25" s="45"/>
      <c r="MSC25" s="46"/>
      <c r="MSD25" s="46"/>
      <c r="MSE25" s="45"/>
      <c r="MSF25" s="45"/>
      <c r="MSG25" s="45"/>
      <c r="MSH25" s="45"/>
      <c r="MSI25" s="45"/>
      <c r="MSJ25" s="45"/>
      <c r="MSK25" s="45"/>
      <c r="MSL25" s="45"/>
      <c r="MSM25" s="45"/>
      <c r="MSN25" s="45"/>
      <c r="MSO25" s="45"/>
      <c r="MSP25" s="45"/>
      <c r="MSQ25" s="45"/>
      <c r="MSR25" s="45"/>
      <c r="MSS25" s="45"/>
      <c r="MST25" s="45"/>
      <c r="MSU25" s="45"/>
      <c r="MSV25" s="45"/>
      <c r="MSW25" s="46"/>
      <c r="MSX25" s="46"/>
      <c r="MSY25" s="45"/>
      <c r="MSZ25" s="45"/>
      <c r="MTA25" s="45"/>
      <c r="MTB25" s="45"/>
      <c r="MTC25" s="45"/>
      <c r="MTD25" s="45"/>
      <c r="MTE25" s="45"/>
      <c r="MTF25" s="45"/>
      <c r="MTG25" s="45"/>
      <c r="MTH25" s="45"/>
      <c r="MTI25" s="45"/>
      <c r="MTJ25" s="45"/>
      <c r="MTK25" s="45"/>
      <c r="MTL25" s="45"/>
      <c r="MTM25" s="45"/>
      <c r="MTN25" s="45"/>
      <c r="MTO25" s="45"/>
      <c r="MTP25" s="45"/>
      <c r="MTQ25" s="46"/>
      <c r="MTR25" s="46"/>
      <c r="MTS25" s="45"/>
      <c r="MTT25" s="45"/>
      <c r="MTU25" s="45"/>
      <c r="MTV25" s="45"/>
      <c r="MTW25" s="45"/>
      <c r="MTX25" s="45"/>
      <c r="MTY25" s="45"/>
      <c r="MTZ25" s="45"/>
      <c r="MUA25" s="45"/>
      <c r="MUB25" s="45"/>
      <c r="MUC25" s="45"/>
      <c r="MUD25" s="45"/>
      <c r="MUE25" s="45"/>
      <c r="MUF25" s="45"/>
      <c r="MUG25" s="45"/>
      <c r="MUH25" s="45"/>
      <c r="MUI25" s="45"/>
      <c r="MUJ25" s="45"/>
      <c r="MUK25" s="46"/>
      <c r="MUL25" s="46"/>
      <c r="MUM25" s="45"/>
      <c r="MUN25" s="45"/>
      <c r="MUO25" s="45"/>
      <c r="MUP25" s="45"/>
      <c r="MUQ25" s="45"/>
      <c r="MUR25" s="45"/>
      <c r="MUS25" s="45"/>
      <c r="MUT25" s="45"/>
      <c r="MUU25" s="45"/>
      <c r="MUV25" s="45"/>
      <c r="MUW25" s="45"/>
      <c r="MUX25" s="45"/>
      <c r="MUY25" s="45"/>
      <c r="MUZ25" s="45"/>
      <c r="MVA25" s="45"/>
      <c r="MVB25" s="45"/>
      <c r="MVC25" s="45"/>
      <c r="MVD25" s="45"/>
      <c r="MVE25" s="46"/>
      <c r="MVF25" s="46"/>
      <c r="MVG25" s="45"/>
      <c r="MVH25" s="45"/>
      <c r="MVI25" s="45"/>
      <c r="MVJ25" s="45"/>
      <c r="MVK25" s="45"/>
      <c r="MVL25" s="45"/>
      <c r="MVM25" s="45"/>
      <c r="MVN25" s="45"/>
      <c r="MVO25" s="45"/>
      <c r="MVP25" s="45"/>
      <c r="MVQ25" s="45"/>
      <c r="MVR25" s="45"/>
      <c r="MVS25" s="45"/>
      <c r="MVT25" s="45"/>
      <c r="MVU25" s="45"/>
      <c r="MVV25" s="45"/>
      <c r="MVW25" s="45"/>
      <c r="MVX25" s="45"/>
      <c r="MVY25" s="46"/>
      <c r="MVZ25" s="46"/>
      <c r="MWA25" s="45"/>
      <c r="MWB25" s="45"/>
      <c r="MWC25" s="45"/>
      <c r="MWD25" s="45"/>
      <c r="MWE25" s="45"/>
      <c r="MWF25" s="45"/>
      <c r="MWG25" s="45"/>
      <c r="MWH25" s="45"/>
      <c r="MWI25" s="45"/>
      <c r="MWJ25" s="45"/>
      <c r="MWK25" s="45"/>
      <c r="MWL25" s="45"/>
      <c r="MWM25" s="45"/>
      <c r="MWN25" s="45"/>
      <c r="MWO25" s="45"/>
      <c r="MWP25" s="45"/>
      <c r="MWQ25" s="45"/>
      <c r="MWR25" s="45"/>
      <c r="MWS25" s="46"/>
      <c r="MWT25" s="46"/>
      <c r="MWU25" s="45"/>
      <c r="MWV25" s="45"/>
      <c r="MWW25" s="45"/>
      <c r="MWX25" s="45"/>
      <c r="MWY25" s="45"/>
      <c r="MWZ25" s="45"/>
      <c r="MXA25" s="45"/>
      <c r="MXB25" s="45"/>
      <c r="MXC25" s="45"/>
      <c r="MXD25" s="45"/>
      <c r="MXE25" s="45"/>
      <c r="MXF25" s="45"/>
      <c r="MXG25" s="45"/>
      <c r="MXH25" s="45"/>
      <c r="MXI25" s="45"/>
      <c r="MXJ25" s="45"/>
      <c r="MXK25" s="45"/>
      <c r="MXL25" s="45"/>
      <c r="MXM25" s="46"/>
      <c r="MXN25" s="46"/>
      <c r="MXO25" s="45"/>
      <c r="MXP25" s="45"/>
      <c r="MXQ25" s="45"/>
      <c r="MXR25" s="45"/>
      <c r="MXS25" s="45"/>
      <c r="MXT25" s="45"/>
      <c r="MXU25" s="45"/>
      <c r="MXV25" s="45"/>
      <c r="MXW25" s="45"/>
      <c r="MXX25" s="45"/>
      <c r="MXY25" s="45"/>
      <c r="MXZ25" s="45"/>
      <c r="MYA25" s="45"/>
      <c r="MYB25" s="45"/>
      <c r="MYC25" s="45"/>
      <c r="MYD25" s="45"/>
      <c r="MYE25" s="45"/>
      <c r="MYF25" s="45"/>
      <c r="MYG25" s="46"/>
      <c r="MYH25" s="46"/>
      <c r="MYI25" s="45"/>
      <c r="MYJ25" s="45"/>
      <c r="MYK25" s="45"/>
      <c r="MYL25" s="45"/>
      <c r="MYM25" s="45"/>
      <c r="MYN25" s="45"/>
      <c r="MYO25" s="45"/>
      <c r="MYP25" s="45"/>
      <c r="MYQ25" s="45"/>
      <c r="MYR25" s="45"/>
      <c r="MYS25" s="45"/>
      <c r="MYT25" s="45"/>
      <c r="MYU25" s="45"/>
      <c r="MYV25" s="45"/>
      <c r="MYW25" s="45"/>
      <c r="MYX25" s="45"/>
      <c r="MYY25" s="45"/>
      <c r="MYZ25" s="45"/>
      <c r="MZA25" s="46"/>
      <c r="MZB25" s="46"/>
      <c r="MZC25" s="45"/>
      <c r="MZD25" s="45"/>
      <c r="MZE25" s="45"/>
      <c r="MZF25" s="45"/>
      <c r="MZG25" s="45"/>
      <c r="MZH25" s="45"/>
      <c r="MZI25" s="45"/>
      <c r="MZJ25" s="45"/>
      <c r="MZK25" s="45"/>
      <c r="MZL25" s="45"/>
      <c r="MZM25" s="45"/>
      <c r="MZN25" s="45"/>
      <c r="MZO25" s="45"/>
      <c r="MZP25" s="45"/>
      <c r="MZQ25" s="45"/>
      <c r="MZR25" s="45"/>
      <c r="MZS25" s="45"/>
      <c r="MZT25" s="45"/>
      <c r="MZU25" s="46"/>
      <c r="MZV25" s="46"/>
      <c r="MZW25" s="45"/>
      <c r="MZX25" s="45"/>
      <c r="MZY25" s="45"/>
      <c r="MZZ25" s="45"/>
      <c r="NAA25" s="45"/>
      <c r="NAB25" s="45"/>
      <c r="NAC25" s="45"/>
      <c r="NAD25" s="45"/>
      <c r="NAE25" s="45"/>
      <c r="NAF25" s="45"/>
      <c r="NAG25" s="45"/>
      <c r="NAH25" s="45"/>
      <c r="NAI25" s="45"/>
      <c r="NAJ25" s="45"/>
      <c r="NAK25" s="45"/>
      <c r="NAL25" s="45"/>
      <c r="NAM25" s="45"/>
      <c r="NAN25" s="45"/>
      <c r="NAO25" s="46"/>
      <c r="NAP25" s="46"/>
      <c r="NAQ25" s="45"/>
      <c r="NAR25" s="45"/>
      <c r="NAS25" s="45"/>
      <c r="NAT25" s="45"/>
      <c r="NAU25" s="45"/>
      <c r="NAV25" s="45"/>
      <c r="NAW25" s="45"/>
      <c r="NAX25" s="45"/>
      <c r="NAY25" s="45"/>
      <c r="NAZ25" s="45"/>
      <c r="NBA25" s="45"/>
      <c r="NBB25" s="45"/>
      <c r="NBC25" s="45"/>
      <c r="NBD25" s="45"/>
      <c r="NBE25" s="45"/>
      <c r="NBF25" s="45"/>
      <c r="NBG25" s="45"/>
      <c r="NBH25" s="45"/>
      <c r="NBI25" s="46"/>
      <c r="NBJ25" s="46"/>
      <c r="NBK25" s="45"/>
      <c r="NBL25" s="45"/>
      <c r="NBM25" s="45"/>
      <c r="NBN25" s="45"/>
      <c r="NBO25" s="45"/>
      <c r="NBP25" s="45"/>
      <c r="NBQ25" s="45"/>
      <c r="NBR25" s="45"/>
      <c r="NBS25" s="45"/>
      <c r="NBT25" s="45"/>
      <c r="NBU25" s="45"/>
      <c r="NBV25" s="45"/>
      <c r="NBW25" s="45"/>
      <c r="NBX25" s="45"/>
      <c r="NBY25" s="45"/>
      <c r="NBZ25" s="45"/>
      <c r="NCA25" s="45"/>
      <c r="NCB25" s="45"/>
      <c r="NCC25" s="46"/>
      <c r="NCD25" s="46"/>
      <c r="NCE25" s="45"/>
      <c r="NCF25" s="45"/>
      <c r="NCG25" s="45"/>
      <c r="NCH25" s="45"/>
      <c r="NCI25" s="45"/>
      <c r="NCJ25" s="45"/>
      <c r="NCK25" s="45"/>
      <c r="NCL25" s="45"/>
      <c r="NCM25" s="45"/>
      <c r="NCN25" s="45"/>
      <c r="NCO25" s="45"/>
      <c r="NCP25" s="45"/>
      <c r="NCQ25" s="45"/>
      <c r="NCR25" s="45"/>
      <c r="NCS25" s="45"/>
      <c r="NCT25" s="45"/>
      <c r="NCU25" s="45"/>
      <c r="NCV25" s="45"/>
      <c r="NCW25" s="46"/>
      <c r="NCX25" s="46"/>
      <c r="NCY25" s="45"/>
      <c r="NCZ25" s="45"/>
      <c r="NDA25" s="45"/>
      <c r="NDB25" s="45"/>
      <c r="NDC25" s="45"/>
      <c r="NDD25" s="45"/>
      <c r="NDE25" s="45"/>
      <c r="NDF25" s="45"/>
      <c r="NDG25" s="45"/>
      <c r="NDH25" s="45"/>
      <c r="NDI25" s="45"/>
      <c r="NDJ25" s="45"/>
      <c r="NDK25" s="45"/>
      <c r="NDL25" s="45"/>
      <c r="NDM25" s="45"/>
      <c r="NDN25" s="45"/>
      <c r="NDO25" s="45"/>
      <c r="NDP25" s="45"/>
      <c r="NDQ25" s="46"/>
      <c r="NDR25" s="46"/>
      <c r="NDS25" s="45"/>
      <c r="NDT25" s="45"/>
      <c r="NDU25" s="45"/>
      <c r="NDV25" s="45"/>
      <c r="NDW25" s="45"/>
      <c r="NDX25" s="45"/>
      <c r="NDY25" s="45"/>
      <c r="NDZ25" s="45"/>
      <c r="NEA25" s="45"/>
      <c r="NEB25" s="45"/>
      <c r="NEC25" s="45"/>
      <c r="NED25" s="45"/>
      <c r="NEE25" s="45"/>
      <c r="NEF25" s="45"/>
      <c r="NEG25" s="45"/>
      <c r="NEH25" s="45"/>
      <c r="NEI25" s="45"/>
      <c r="NEJ25" s="45"/>
      <c r="NEK25" s="46"/>
      <c r="NEL25" s="46"/>
      <c r="NEM25" s="45"/>
      <c r="NEN25" s="45"/>
      <c r="NEO25" s="45"/>
      <c r="NEP25" s="45"/>
      <c r="NEQ25" s="45"/>
      <c r="NER25" s="45"/>
      <c r="NES25" s="45"/>
      <c r="NET25" s="45"/>
      <c r="NEU25" s="45"/>
      <c r="NEV25" s="45"/>
      <c r="NEW25" s="45"/>
      <c r="NEX25" s="45"/>
      <c r="NEY25" s="45"/>
      <c r="NEZ25" s="45"/>
      <c r="NFA25" s="45"/>
      <c r="NFB25" s="45"/>
      <c r="NFC25" s="45"/>
      <c r="NFD25" s="45"/>
      <c r="NFE25" s="46"/>
      <c r="NFF25" s="46"/>
      <c r="NFG25" s="45"/>
      <c r="NFH25" s="45"/>
      <c r="NFI25" s="45"/>
      <c r="NFJ25" s="45"/>
      <c r="NFK25" s="45"/>
      <c r="NFL25" s="45"/>
      <c r="NFM25" s="45"/>
      <c r="NFN25" s="45"/>
      <c r="NFO25" s="45"/>
      <c r="NFP25" s="45"/>
      <c r="NFQ25" s="45"/>
      <c r="NFR25" s="45"/>
      <c r="NFS25" s="45"/>
      <c r="NFT25" s="45"/>
      <c r="NFU25" s="45"/>
      <c r="NFV25" s="45"/>
      <c r="NFW25" s="45"/>
      <c r="NFX25" s="45"/>
      <c r="NFY25" s="46"/>
      <c r="NFZ25" s="46"/>
      <c r="NGA25" s="45"/>
      <c r="NGB25" s="45"/>
      <c r="NGC25" s="45"/>
      <c r="NGD25" s="45"/>
      <c r="NGE25" s="45"/>
      <c r="NGF25" s="45"/>
      <c r="NGG25" s="45"/>
      <c r="NGH25" s="45"/>
      <c r="NGI25" s="45"/>
      <c r="NGJ25" s="45"/>
      <c r="NGK25" s="45"/>
      <c r="NGL25" s="45"/>
      <c r="NGM25" s="45"/>
      <c r="NGN25" s="45"/>
      <c r="NGO25" s="45"/>
      <c r="NGP25" s="45"/>
      <c r="NGQ25" s="45"/>
      <c r="NGR25" s="45"/>
      <c r="NGS25" s="46"/>
      <c r="NGT25" s="46"/>
      <c r="NGU25" s="45"/>
      <c r="NGV25" s="45"/>
      <c r="NGW25" s="45"/>
      <c r="NGX25" s="45"/>
      <c r="NGY25" s="45"/>
      <c r="NGZ25" s="45"/>
      <c r="NHA25" s="45"/>
      <c r="NHB25" s="45"/>
      <c r="NHC25" s="45"/>
      <c r="NHD25" s="45"/>
      <c r="NHE25" s="45"/>
      <c r="NHF25" s="45"/>
      <c r="NHG25" s="45"/>
      <c r="NHH25" s="45"/>
      <c r="NHI25" s="45"/>
      <c r="NHJ25" s="45"/>
      <c r="NHK25" s="45"/>
      <c r="NHL25" s="45"/>
      <c r="NHM25" s="46"/>
      <c r="NHN25" s="46"/>
      <c r="NHO25" s="45"/>
      <c r="NHP25" s="45"/>
      <c r="NHQ25" s="45"/>
      <c r="NHR25" s="45"/>
      <c r="NHS25" s="45"/>
      <c r="NHT25" s="45"/>
      <c r="NHU25" s="45"/>
      <c r="NHV25" s="45"/>
      <c r="NHW25" s="45"/>
      <c r="NHX25" s="45"/>
      <c r="NHY25" s="45"/>
      <c r="NHZ25" s="45"/>
      <c r="NIA25" s="45"/>
      <c r="NIB25" s="45"/>
      <c r="NIC25" s="45"/>
      <c r="NID25" s="45"/>
      <c r="NIE25" s="45"/>
      <c r="NIF25" s="45"/>
      <c r="NIG25" s="46"/>
      <c r="NIH25" s="46"/>
      <c r="NII25" s="45"/>
      <c r="NIJ25" s="45"/>
      <c r="NIK25" s="45"/>
      <c r="NIL25" s="45"/>
      <c r="NIM25" s="45"/>
      <c r="NIN25" s="45"/>
      <c r="NIO25" s="45"/>
      <c r="NIP25" s="45"/>
      <c r="NIQ25" s="45"/>
      <c r="NIR25" s="45"/>
      <c r="NIS25" s="45"/>
      <c r="NIT25" s="45"/>
      <c r="NIU25" s="45"/>
      <c r="NIV25" s="45"/>
      <c r="NIW25" s="45"/>
      <c r="NIX25" s="45"/>
      <c r="NIY25" s="45"/>
      <c r="NIZ25" s="45"/>
      <c r="NJA25" s="46"/>
      <c r="NJB25" s="46"/>
      <c r="NJC25" s="45"/>
      <c r="NJD25" s="45"/>
      <c r="NJE25" s="45"/>
      <c r="NJF25" s="45"/>
      <c r="NJG25" s="45"/>
      <c r="NJH25" s="45"/>
      <c r="NJI25" s="45"/>
      <c r="NJJ25" s="45"/>
      <c r="NJK25" s="45"/>
      <c r="NJL25" s="45"/>
      <c r="NJM25" s="45"/>
      <c r="NJN25" s="45"/>
      <c r="NJO25" s="45"/>
      <c r="NJP25" s="45"/>
      <c r="NJQ25" s="45"/>
      <c r="NJR25" s="45"/>
      <c r="NJS25" s="45"/>
      <c r="NJT25" s="45"/>
      <c r="NJU25" s="46"/>
      <c r="NJV25" s="46"/>
      <c r="NJW25" s="45"/>
      <c r="NJX25" s="45"/>
      <c r="NJY25" s="45"/>
      <c r="NJZ25" s="45"/>
      <c r="NKA25" s="45"/>
      <c r="NKB25" s="45"/>
      <c r="NKC25" s="45"/>
      <c r="NKD25" s="45"/>
      <c r="NKE25" s="45"/>
      <c r="NKF25" s="45"/>
      <c r="NKG25" s="45"/>
      <c r="NKH25" s="45"/>
      <c r="NKI25" s="45"/>
      <c r="NKJ25" s="45"/>
      <c r="NKK25" s="45"/>
      <c r="NKL25" s="45"/>
      <c r="NKM25" s="45"/>
      <c r="NKN25" s="45"/>
      <c r="NKO25" s="46"/>
      <c r="NKP25" s="46"/>
      <c r="NKQ25" s="45"/>
      <c r="NKR25" s="45"/>
      <c r="NKS25" s="45"/>
      <c r="NKT25" s="45"/>
      <c r="NKU25" s="45"/>
      <c r="NKV25" s="45"/>
      <c r="NKW25" s="45"/>
      <c r="NKX25" s="45"/>
      <c r="NKY25" s="45"/>
      <c r="NKZ25" s="45"/>
      <c r="NLA25" s="45"/>
      <c r="NLB25" s="45"/>
      <c r="NLC25" s="45"/>
      <c r="NLD25" s="45"/>
      <c r="NLE25" s="45"/>
      <c r="NLF25" s="45"/>
      <c r="NLG25" s="45"/>
      <c r="NLH25" s="45"/>
      <c r="NLI25" s="46"/>
      <c r="NLJ25" s="46"/>
      <c r="NLK25" s="45"/>
      <c r="NLL25" s="45"/>
      <c r="NLM25" s="45"/>
      <c r="NLN25" s="45"/>
      <c r="NLO25" s="45"/>
      <c r="NLP25" s="45"/>
      <c r="NLQ25" s="45"/>
      <c r="NLR25" s="45"/>
      <c r="NLS25" s="45"/>
      <c r="NLT25" s="45"/>
      <c r="NLU25" s="45"/>
      <c r="NLV25" s="45"/>
      <c r="NLW25" s="45"/>
      <c r="NLX25" s="45"/>
      <c r="NLY25" s="45"/>
      <c r="NLZ25" s="45"/>
      <c r="NMA25" s="45"/>
      <c r="NMB25" s="45"/>
      <c r="NMC25" s="46"/>
      <c r="NMD25" s="46"/>
      <c r="NME25" s="45"/>
      <c r="NMF25" s="45"/>
      <c r="NMG25" s="45"/>
      <c r="NMH25" s="45"/>
      <c r="NMI25" s="45"/>
      <c r="NMJ25" s="45"/>
      <c r="NMK25" s="45"/>
      <c r="NML25" s="45"/>
      <c r="NMM25" s="45"/>
      <c r="NMN25" s="45"/>
      <c r="NMO25" s="45"/>
      <c r="NMP25" s="45"/>
      <c r="NMQ25" s="45"/>
      <c r="NMR25" s="45"/>
      <c r="NMS25" s="45"/>
      <c r="NMT25" s="45"/>
      <c r="NMU25" s="45"/>
      <c r="NMV25" s="45"/>
      <c r="NMW25" s="46"/>
      <c r="NMX25" s="46"/>
      <c r="NMY25" s="45"/>
      <c r="NMZ25" s="45"/>
      <c r="NNA25" s="45"/>
      <c r="NNB25" s="45"/>
      <c r="NNC25" s="45"/>
      <c r="NND25" s="45"/>
      <c r="NNE25" s="45"/>
      <c r="NNF25" s="45"/>
      <c r="NNG25" s="45"/>
      <c r="NNH25" s="45"/>
      <c r="NNI25" s="45"/>
      <c r="NNJ25" s="45"/>
      <c r="NNK25" s="45"/>
      <c r="NNL25" s="45"/>
      <c r="NNM25" s="45"/>
      <c r="NNN25" s="45"/>
      <c r="NNO25" s="45"/>
      <c r="NNP25" s="45"/>
      <c r="NNQ25" s="46"/>
      <c r="NNR25" s="46"/>
      <c r="NNS25" s="45"/>
      <c r="NNT25" s="45"/>
      <c r="NNU25" s="45"/>
      <c r="NNV25" s="45"/>
      <c r="NNW25" s="45"/>
      <c r="NNX25" s="45"/>
      <c r="NNY25" s="45"/>
      <c r="NNZ25" s="45"/>
      <c r="NOA25" s="45"/>
      <c r="NOB25" s="45"/>
      <c r="NOC25" s="45"/>
      <c r="NOD25" s="45"/>
      <c r="NOE25" s="45"/>
      <c r="NOF25" s="45"/>
      <c r="NOG25" s="45"/>
      <c r="NOH25" s="45"/>
      <c r="NOI25" s="45"/>
      <c r="NOJ25" s="45"/>
      <c r="NOK25" s="46"/>
      <c r="NOL25" s="46"/>
      <c r="NOM25" s="45"/>
      <c r="NON25" s="45"/>
      <c r="NOO25" s="45"/>
      <c r="NOP25" s="45"/>
      <c r="NOQ25" s="45"/>
      <c r="NOR25" s="45"/>
      <c r="NOS25" s="45"/>
      <c r="NOT25" s="45"/>
      <c r="NOU25" s="45"/>
      <c r="NOV25" s="45"/>
      <c r="NOW25" s="45"/>
      <c r="NOX25" s="45"/>
      <c r="NOY25" s="45"/>
      <c r="NOZ25" s="45"/>
      <c r="NPA25" s="45"/>
      <c r="NPB25" s="45"/>
      <c r="NPC25" s="45"/>
      <c r="NPD25" s="45"/>
      <c r="NPE25" s="46"/>
      <c r="NPF25" s="46"/>
      <c r="NPG25" s="45"/>
      <c r="NPH25" s="45"/>
      <c r="NPI25" s="45"/>
      <c r="NPJ25" s="45"/>
      <c r="NPK25" s="45"/>
      <c r="NPL25" s="45"/>
      <c r="NPM25" s="45"/>
      <c r="NPN25" s="45"/>
      <c r="NPO25" s="45"/>
      <c r="NPP25" s="45"/>
      <c r="NPQ25" s="45"/>
      <c r="NPR25" s="45"/>
      <c r="NPS25" s="45"/>
      <c r="NPT25" s="45"/>
      <c r="NPU25" s="45"/>
      <c r="NPV25" s="45"/>
      <c r="NPW25" s="45"/>
      <c r="NPX25" s="45"/>
      <c r="NPY25" s="46"/>
      <c r="NPZ25" s="46"/>
      <c r="NQA25" s="45"/>
      <c r="NQB25" s="45"/>
      <c r="NQC25" s="45"/>
      <c r="NQD25" s="45"/>
      <c r="NQE25" s="45"/>
      <c r="NQF25" s="45"/>
      <c r="NQG25" s="45"/>
      <c r="NQH25" s="45"/>
      <c r="NQI25" s="45"/>
      <c r="NQJ25" s="45"/>
      <c r="NQK25" s="45"/>
      <c r="NQL25" s="45"/>
      <c r="NQM25" s="45"/>
      <c r="NQN25" s="45"/>
      <c r="NQO25" s="45"/>
      <c r="NQP25" s="45"/>
      <c r="NQQ25" s="45"/>
      <c r="NQR25" s="45"/>
      <c r="NQS25" s="46"/>
      <c r="NQT25" s="46"/>
      <c r="NQU25" s="45"/>
      <c r="NQV25" s="45"/>
      <c r="NQW25" s="45"/>
      <c r="NQX25" s="45"/>
      <c r="NQY25" s="45"/>
      <c r="NQZ25" s="45"/>
      <c r="NRA25" s="45"/>
      <c r="NRB25" s="45"/>
      <c r="NRC25" s="45"/>
      <c r="NRD25" s="45"/>
      <c r="NRE25" s="45"/>
      <c r="NRF25" s="45"/>
      <c r="NRG25" s="45"/>
      <c r="NRH25" s="45"/>
      <c r="NRI25" s="45"/>
      <c r="NRJ25" s="45"/>
      <c r="NRK25" s="45"/>
      <c r="NRL25" s="45"/>
      <c r="NRM25" s="46"/>
      <c r="NRN25" s="46"/>
      <c r="NRO25" s="45"/>
      <c r="NRP25" s="45"/>
      <c r="NRQ25" s="45"/>
      <c r="NRR25" s="45"/>
      <c r="NRS25" s="45"/>
      <c r="NRT25" s="45"/>
      <c r="NRU25" s="45"/>
      <c r="NRV25" s="45"/>
      <c r="NRW25" s="45"/>
      <c r="NRX25" s="45"/>
      <c r="NRY25" s="45"/>
      <c r="NRZ25" s="45"/>
      <c r="NSA25" s="45"/>
      <c r="NSB25" s="45"/>
      <c r="NSC25" s="45"/>
      <c r="NSD25" s="45"/>
      <c r="NSE25" s="45"/>
      <c r="NSF25" s="45"/>
      <c r="NSG25" s="46"/>
      <c r="NSH25" s="46"/>
      <c r="NSI25" s="45"/>
      <c r="NSJ25" s="45"/>
      <c r="NSK25" s="45"/>
      <c r="NSL25" s="45"/>
      <c r="NSM25" s="45"/>
      <c r="NSN25" s="45"/>
      <c r="NSO25" s="45"/>
      <c r="NSP25" s="45"/>
      <c r="NSQ25" s="45"/>
      <c r="NSR25" s="45"/>
      <c r="NSS25" s="45"/>
      <c r="NST25" s="45"/>
      <c r="NSU25" s="45"/>
      <c r="NSV25" s="45"/>
      <c r="NSW25" s="45"/>
      <c r="NSX25" s="45"/>
      <c r="NSY25" s="45"/>
      <c r="NSZ25" s="45"/>
      <c r="NTA25" s="46"/>
      <c r="NTB25" s="46"/>
      <c r="NTC25" s="45"/>
      <c r="NTD25" s="45"/>
      <c r="NTE25" s="45"/>
      <c r="NTF25" s="45"/>
      <c r="NTG25" s="45"/>
      <c r="NTH25" s="45"/>
      <c r="NTI25" s="45"/>
      <c r="NTJ25" s="45"/>
      <c r="NTK25" s="45"/>
      <c r="NTL25" s="45"/>
      <c r="NTM25" s="45"/>
      <c r="NTN25" s="45"/>
      <c r="NTO25" s="45"/>
      <c r="NTP25" s="45"/>
      <c r="NTQ25" s="45"/>
      <c r="NTR25" s="45"/>
      <c r="NTS25" s="45"/>
      <c r="NTT25" s="45"/>
      <c r="NTU25" s="46"/>
      <c r="NTV25" s="46"/>
      <c r="NTW25" s="45"/>
      <c r="NTX25" s="45"/>
      <c r="NTY25" s="45"/>
      <c r="NTZ25" s="45"/>
      <c r="NUA25" s="45"/>
      <c r="NUB25" s="45"/>
      <c r="NUC25" s="45"/>
      <c r="NUD25" s="45"/>
      <c r="NUE25" s="45"/>
      <c r="NUF25" s="45"/>
      <c r="NUG25" s="45"/>
      <c r="NUH25" s="45"/>
      <c r="NUI25" s="45"/>
      <c r="NUJ25" s="45"/>
      <c r="NUK25" s="45"/>
      <c r="NUL25" s="45"/>
      <c r="NUM25" s="45"/>
      <c r="NUN25" s="45"/>
      <c r="NUO25" s="46"/>
      <c r="NUP25" s="46"/>
      <c r="NUQ25" s="45"/>
      <c r="NUR25" s="45"/>
      <c r="NUS25" s="45"/>
      <c r="NUT25" s="45"/>
      <c r="NUU25" s="45"/>
      <c r="NUV25" s="45"/>
      <c r="NUW25" s="45"/>
      <c r="NUX25" s="45"/>
      <c r="NUY25" s="45"/>
      <c r="NUZ25" s="45"/>
      <c r="NVA25" s="45"/>
      <c r="NVB25" s="45"/>
      <c r="NVC25" s="45"/>
      <c r="NVD25" s="45"/>
      <c r="NVE25" s="45"/>
      <c r="NVF25" s="45"/>
      <c r="NVG25" s="45"/>
      <c r="NVH25" s="45"/>
      <c r="NVI25" s="46"/>
      <c r="NVJ25" s="46"/>
      <c r="NVK25" s="45"/>
      <c r="NVL25" s="45"/>
      <c r="NVM25" s="45"/>
      <c r="NVN25" s="45"/>
      <c r="NVO25" s="45"/>
      <c r="NVP25" s="45"/>
      <c r="NVQ25" s="45"/>
      <c r="NVR25" s="45"/>
      <c r="NVS25" s="45"/>
      <c r="NVT25" s="45"/>
      <c r="NVU25" s="45"/>
      <c r="NVV25" s="45"/>
      <c r="NVW25" s="45"/>
      <c r="NVX25" s="45"/>
      <c r="NVY25" s="45"/>
      <c r="NVZ25" s="45"/>
      <c r="NWA25" s="45"/>
      <c r="NWB25" s="45"/>
      <c r="NWC25" s="46"/>
      <c r="NWD25" s="46"/>
      <c r="NWE25" s="45"/>
      <c r="NWF25" s="45"/>
      <c r="NWG25" s="45"/>
      <c r="NWH25" s="45"/>
      <c r="NWI25" s="45"/>
      <c r="NWJ25" s="45"/>
      <c r="NWK25" s="45"/>
      <c r="NWL25" s="45"/>
      <c r="NWM25" s="45"/>
      <c r="NWN25" s="45"/>
      <c r="NWO25" s="45"/>
      <c r="NWP25" s="45"/>
      <c r="NWQ25" s="45"/>
      <c r="NWR25" s="45"/>
      <c r="NWS25" s="45"/>
      <c r="NWT25" s="45"/>
      <c r="NWU25" s="45"/>
      <c r="NWV25" s="45"/>
      <c r="NWW25" s="46"/>
      <c r="NWX25" s="46"/>
      <c r="NWY25" s="45"/>
      <c r="NWZ25" s="45"/>
      <c r="NXA25" s="45"/>
      <c r="NXB25" s="45"/>
      <c r="NXC25" s="45"/>
      <c r="NXD25" s="45"/>
      <c r="NXE25" s="45"/>
      <c r="NXF25" s="45"/>
      <c r="NXG25" s="45"/>
      <c r="NXH25" s="45"/>
      <c r="NXI25" s="45"/>
      <c r="NXJ25" s="45"/>
      <c r="NXK25" s="45"/>
      <c r="NXL25" s="45"/>
      <c r="NXM25" s="45"/>
      <c r="NXN25" s="45"/>
      <c r="NXO25" s="45"/>
      <c r="NXP25" s="45"/>
      <c r="NXQ25" s="46"/>
      <c r="NXR25" s="46"/>
      <c r="NXS25" s="45"/>
      <c r="NXT25" s="45"/>
      <c r="NXU25" s="45"/>
      <c r="NXV25" s="45"/>
      <c r="NXW25" s="45"/>
      <c r="NXX25" s="45"/>
      <c r="NXY25" s="45"/>
      <c r="NXZ25" s="45"/>
      <c r="NYA25" s="45"/>
      <c r="NYB25" s="45"/>
      <c r="NYC25" s="45"/>
      <c r="NYD25" s="45"/>
      <c r="NYE25" s="45"/>
      <c r="NYF25" s="45"/>
      <c r="NYG25" s="45"/>
      <c r="NYH25" s="45"/>
      <c r="NYI25" s="45"/>
      <c r="NYJ25" s="45"/>
      <c r="NYK25" s="46"/>
      <c r="NYL25" s="46"/>
      <c r="NYM25" s="45"/>
      <c r="NYN25" s="45"/>
      <c r="NYO25" s="45"/>
      <c r="NYP25" s="45"/>
      <c r="NYQ25" s="45"/>
      <c r="NYR25" s="45"/>
      <c r="NYS25" s="45"/>
      <c r="NYT25" s="45"/>
      <c r="NYU25" s="45"/>
      <c r="NYV25" s="45"/>
      <c r="NYW25" s="45"/>
      <c r="NYX25" s="45"/>
      <c r="NYY25" s="45"/>
      <c r="NYZ25" s="45"/>
      <c r="NZA25" s="45"/>
      <c r="NZB25" s="45"/>
      <c r="NZC25" s="45"/>
      <c r="NZD25" s="45"/>
      <c r="NZE25" s="46"/>
      <c r="NZF25" s="46"/>
      <c r="NZG25" s="45"/>
      <c r="NZH25" s="45"/>
      <c r="NZI25" s="45"/>
      <c r="NZJ25" s="45"/>
      <c r="NZK25" s="45"/>
      <c r="NZL25" s="45"/>
      <c r="NZM25" s="45"/>
      <c r="NZN25" s="45"/>
      <c r="NZO25" s="45"/>
      <c r="NZP25" s="45"/>
      <c r="NZQ25" s="45"/>
      <c r="NZR25" s="45"/>
      <c r="NZS25" s="45"/>
      <c r="NZT25" s="45"/>
      <c r="NZU25" s="45"/>
      <c r="NZV25" s="45"/>
      <c r="NZW25" s="45"/>
      <c r="NZX25" s="45"/>
      <c r="NZY25" s="46"/>
      <c r="NZZ25" s="46"/>
      <c r="OAA25" s="45"/>
      <c r="OAB25" s="45"/>
      <c r="OAC25" s="45"/>
      <c r="OAD25" s="45"/>
      <c r="OAE25" s="45"/>
      <c r="OAF25" s="45"/>
      <c r="OAG25" s="45"/>
      <c r="OAH25" s="45"/>
      <c r="OAI25" s="45"/>
      <c r="OAJ25" s="45"/>
      <c r="OAK25" s="45"/>
      <c r="OAL25" s="45"/>
      <c r="OAM25" s="45"/>
      <c r="OAN25" s="45"/>
      <c r="OAO25" s="45"/>
      <c r="OAP25" s="45"/>
      <c r="OAQ25" s="45"/>
      <c r="OAR25" s="45"/>
      <c r="OAS25" s="46"/>
      <c r="OAT25" s="46"/>
      <c r="OAU25" s="45"/>
      <c r="OAV25" s="45"/>
      <c r="OAW25" s="45"/>
      <c r="OAX25" s="45"/>
      <c r="OAY25" s="45"/>
      <c r="OAZ25" s="45"/>
      <c r="OBA25" s="45"/>
      <c r="OBB25" s="45"/>
      <c r="OBC25" s="45"/>
      <c r="OBD25" s="45"/>
      <c r="OBE25" s="45"/>
      <c r="OBF25" s="45"/>
      <c r="OBG25" s="45"/>
      <c r="OBH25" s="45"/>
      <c r="OBI25" s="45"/>
      <c r="OBJ25" s="45"/>
      <c r="OBK25" s="45"/>
      <c r="OBL25" s="45"/>
      <c r="OBM25" s="46"/>
      <c r="OBN25" s="46"/>
      <c r="OBO25" s="45"/>
      <c r="OBP25" s="45"/>
      <c r="OBQ25" s="45"/>
      <c r="OBR25" s="45"/>
      <c r="OBS25" s="45"/>
      <c r="OBT25" s="45"/>
      <c r="OBU25" s="45"/>
      <c r="OBV25" s="45"/>
      <c r="OBW25" s="45"/>
      <c r="OBX25" s="45"/>
      <c r="OBY25" s="45"/>
      <c r="OBZ25" s="45"/>
      <c r="OCA25" s="45"/>
      <c r="OCB25" s="45"/>
      <c r="OCC25" s="45"/>
      <c r="OCD25" s="45"/>
      <c r="OCE25" s="45"/>
      <c r="OCF25" s="45"/>
      <c r="OCG25" s="46"/>
      <c r="OCH25" s="46"/>
      <c r="OCI25" s="45"/>
      <c r="OCJ25" s="45"/>
      <c r="OCK25" s="45"/>
      <c r="OCL25" s="45"/>
      <c r="OCM25" s="45"/>
      <c r="OCN25" s="45"/>
      <c r="OCO25" s="45"/>
      <c r="OCP25" s="45"/>
      <c r="OCQ25" s="45"/>
      <c r="OCR25" s="45"/>
      <c r="OCS25" s="45"/>
      <c r="OCT25" s="45"/>
      <c r="OCU25" s="45"/>
      <c r="OCV25" s="45"/>
      <c r="OCW25" s="45"/>
      <c r="OCX25" s="45"/>
      <c r="OCY25" s="45"/>
      <c r="OCZ25" s="45"/>
      <c r="ODA25" s="46"/>
      <c r="ODB25" s="46"/>
      <c r="ODC25" s="45"/>
      <c r="ODD25" s="45"/>
      <c r="ODE25" s="45"/>
      <c r="ODF25" s="45"/>
      <c r="ODG25" s="45"/>
      <c r="ODH25" s="45"/>
      <c r="ODI25" s="45"/>
      <c r="ODJ25" s="45"/>
      <c r="ODK25" s="45"/>
      <c r="ODL25" s="45"/>
      <c r="ODM25" s="45"/>
      <c r="ODN25" s="45"/>
      <c r="ODO25" s="45"/>
      <c r="ODP25" s="45"/>
      <c r="ODQ25" s="45"/>
      <c r="ODR25" s="45"/>
      <c r="ODS25" s="45"/>
      <c r="ODT25" s="45"/>
      <c r="ODU25" s="46"/>
      <c r="ODV25" s="46"/>
      <c r="ODW25" s="45"/>
      <c r="ODX25" s="45"/>
      <c r="ODY25" s="45"/>
      <c r="ODZ25" s="45"/>
      <c r="OEA25" s="45"/>
      <c r="OEB25" s="45"/>
      <c r="OEC25" s="45"/>
      <c r="OED25" s="45"/>
      <c r="OEE25" s="45"/>
      <c r="OEF25" s="45"/>
      <c r="OEG25" s="45"/>
      <c r="OEH25" s="45"/>
      <c r="OEI25" s="45"/>
      <c r="OEJ25" s="45"/>
      <c r="OEK25" s="45"/>
      <c r="OEL25" s="45"/>
      <c r="OEM25" s="45"/>
      <c r="OEN25" s="45"/>
      <c r="OEO25" s="46"/>
      <c r="OEP25" s="46"/>
      <c r="OEQ25" s="45"/>
      <c r="OER25" s="45"/>
      <c r="OES25" s="45"/>
      <c r="OET25" s="45"/>
      <c r="OEU25" s="45"/>
      <c r="OEV25" s="45"/>
      <c r="OEW25" s="45"/>
      <c r="OEX25" s="45"/>
      <c r="OEY25" s="45"/>
      <c r="OEZ25" s="45"/>
      <c r="OFA25" s="45"/>
      <c r="OFB25" s="45"/>
      <c r="OFC25" s="45"/>
      <c r="OFD25" s="45"/>
      <c r="OFE25" s="45"/>
      <c r="OFF25" s="45"/>
      <c r="OFG25" s="45"/>
      <c r="OFH25" s="45"/>
      <c r="OFI25" s="46"/>
      <c r="OFJ25" s="46"/>
      <c r="OFK25" s="45"/>
      <c r="OFL25" s="45"/>
      <c r="OFM25" s="45"/>
      <c r="OFN25" s="45"/>
      <c r="OFO25" s="45"/>
      <c r="OFP25" s="45"/>
      <c r="OFQ25" s="45"/>
      <c r="OFR25" s="45"/>
      <c r="OFS25" s="45"/>
      <c r="OFT25" s="45"/>
      <c r="OFU25" s="45"/>
      <c r="OFV25" s="45"/>
      <c r="OFW25" s="45"/>
      <c r="OFX25" s="45"/>
      <c r="OFY25" s="45"/>
      <c r="OFZ25" s="45"/>
      <c r="OGA25" s="45"/>
      <c r="OGB25" s="45"/>
      <c r="OGC25" s="46"/>
      <c r="OGD25" s="46"/>
      <c r="OGE25" s="45"/>
      <c r="OGF25" s="45"/>
      <c r="OGG25" s="45"/>
      <c r="OGH25" s="45"/>
      <c r="OGI25" s="45"/>
      <c r="OGJ25" s="45"/>
      <c r="OGK25" s="45"/>
      <c r="OGL25" s="45"/>
      <c r="OGM25" s="45"/>
      <c r="OGN25" s="45"/>
      <c r="OGO25" s="45"/>
      <c r="OGP25" s="45"/>
      <c r="OGQ25" s="45"/>
      <c r="OGR25" s="45"/>
      <c r="OGS25" s="45"/>
      <c r="OGT25" s="45"/>
      <c r="OGU25" s="45"/>
      <c r="OGV25" s="45"/>
      <c r="OGW25" s="46"/>
      <c r="OGX25" s="46"/>
      <c r="OGY25" s="45"/>
      <c r="OGZ25" s="45"/>
      <c r="OHA25" s="45"/>
      <c r="OHB25" s="45"/>
      <c r="OHC25" s="45"/>
      <c r="OHD25" s="45"/>
      <c r="OHE25" s="45"/>
      <c r="OHF25" s="45"/>
      <c r="OHG25" s="45"/>
      <c r="OHH25" s="45"/>
      <c r="OHI25" s="45"/>
      <c r="OHJ25" s="45"/>
      <c r="OHK25" s="45"/>
      <c r="OHL25" s="45"/>
      <c r="OHM25" s="45"/>
      <c r="OHN25" s="45"/>
      <c r="OHO25" s="45"/>
      <c r="OHP25" s="45"/>
      <c r="OHQ25" s="46"/>
      <c r="OHR25" s="46"/>
      <c r="OHS25" s="45"/>
      <c r="OHT25" s="45"/>
      <c r="OHU25" s="45"/>
      <c r="OHV25" s="45"/>
      <c r="OHW25" s="45"/>
      <c r="OHX25" s="45"/>
      <c r="OHY25" s="45"/>
      <c r="OHZ25" s="45"/>
      <c r="OIA25" s="45"/>
      <c r="OIB25" s="45"/>
      <c r="OIC25" s="45"/>
      <c r="OID25" s="45"/>
      <c r="OIE25" s="45"/>
      <c r="OIF25" s="45"/>
      <c r="OIG25" s="45"/>
      <c r="OIH25" s="45"/>
      <c r="OII25" s="45"/>
      <c r="OIJ25" s="45"/>
      <c r="OIK25" s="46"/>
      <c r="OIL25" s="46"/>
      <c r="OIM25" s="45"/>
      <c r="OIN25" s="45"/>
      <c r="OIO25" s="45"/>
      <c r="OIP25" s="45"/>
      <c r="OIQ25" s="45"/>
      <c r="OIR25" s="45"/>
      <c r="OIS25" s="45"/>
      <c r="OIT25" s="45"/>
      <c r="OIU25" s="45"/>
      <c r="OIV25" s="45"/>
      <c r="OIW25" s="45"/>
      <c r="OIX25" s="45"/>
      <c r="OIY25" s="45"/>
      <c r="OIZ25" s="45"/>
      <c r="OJA25" s="45"/>
      <c r="OJB25" s="45"/>
      <c r="OJC25" s="45"/>
      <c r="OJD25" s="45"/>
      <c r="OJE25" s="46"/>
      <c r="OJF25" s="46"/>
      <c r="OJG25" s="45"/>
      <c r="OJH25" s="45"/>
      <c r="OJI25" s="45"/>
      <c r="OJJ25" s="45"/>
      <c r="OJK25" s="45"/>
      <c r="OJL25" s="45"/>
      <c r="OJM25" s="45"/>
      <c r="OJN25" s="45"/>
      <c r="OJO25" s="45"/>
      <c r="OJP25" s="45"/>
      <c r="OJQ25" s="45"/>
      <c r="OJR25" s="45"/>
      <c r="OJS25" s="45"/>
      <c r="OJT25" s="45"/>
      <c r="OJU25" s="45"/>
      <c r="OJV25" s="45"/>
      <c r="OJW25" s="45"/>
      <c r="OJX25" s="45"/>
      <c r="OJY25" s="46"/>
      <c r="OJZ25" s="46"/>
      <c r="OKA25" s="45"/>
      <c r="OKB25" s="45"/>
      <c r="OKC25" s="45"/>
      <c r="OKD25" s="45"/>
      <c r="OKE25" s="45"/>
      <c r="OKF25" s="45"/>
      <c r="OKG25" s="45"/>
      <c r="OKH25" s="45"/>
      <c r="OKI25" s="45"/>
      <c r="OKJ25" s="45"/>
      <c r="OKK25" s="45"/>
      <c r="OKL25" s="45"/>
      <c r="OKM25" s="45"/>
      <c r="OKN25" s="45"/>
      <c r="OKO25" s="45"/>
      <c r="OKP25" s="45"/>
      <c r="OKQ25" s="45"/>
      <c r="OKR25" s="45"/>
      <c r="OKS25" s="46"/>
      <c r="OKT25" s="46"/>
      <c r="OKU25" s="45"/>
      <c r="OKV25" s="45"/>
      <c r="OKW25" s="45"/>
      <c r="OKX25" s="45"/>
      <c r="OKY25" s="45"/>
      <c r="OKZ25" s="45"/>
      <c r="OLA25" s="45"/>
      <c r="OLB25" s="45"/>
      <c r="OLC25" s="45"/>
      <c r="OLD25" s="45"/>
      <c r="OLE25" s="45"/>
      <c r="OLF25" s="45"/>
      <c r="OLG25" s="45"/>
      <c r="OLH25" s="45"/>
      <c r="OLI25" s="45"/>
      <c r="OLJ25" s="45"/>
      <c r="OLK25" s="45"/>
      <c r="OLL25" s="45"/>
      <c r="OLM25" s="46"/>
      <c r="OLN25" s="46"/>
      <c r="OLO25" s="45"/>
      <c r="OLP25" s="45"/>
      <c r="OLQ25" s="45"/>
      <c r="OLR25" s="45"/>
      <c r="OLS25" s="45"/>
      <c r="OLT25" s="45"/>
      <c r="OLU25" s="45"/>
      <c r="OLV25" s="45"/>
      <c r="OLW25" s="45"/>
      <c r="OLX25" s="45"/>
      <c r="OLY25" s="45"/>
      <c r="OLZ25" s="45"/>
      <c r="OMA25" s="45"/>
      <c r="OMB25" s="45"/>
      <c r="OMC25" s="45"/>
      <c r="OMD25" s="45"/>
      <c r="OME25" s="45"/>
      <c r="OMF25" s="45"/>
      <c r="OMG25" s="46"/>
      <c r="OMH25" s="46"/>
      <c r="OMI25" s="45"/>
      <c r="OMJ25" s="45"/>
      <c r="OMK25" s="45"/>
      <c r="OML25" s="45"/>
      <c r="OMM25" s="45"/>
      <c r="OMN25" s="45"/>
      <c r="OMO25" s="45"/>
      <c r="OMP25" s="45"/>
      <c r="OMQ25" s="45"/>
      <c r="OMR25" s="45"/>
      <c r="OMS25" s="45"/>
      <c r="OMT25" s="45"/>
      <c r="OMU25" s="45"/>
      <c r="OMV25" s="45"/>
      <c r="OMW25" s="45"/>
      <c r="OMX25" s="45"/>
      <c r="OMY25" s="45"/>
      <c r="OMZ25" s="45"/>
      <c r="ONA25" s="46"/>
      <c r="ONB25" s="46"/>
      <c r="ONC25" s="45"/>
      <c r="OND25" s="45"/>
      <c r="ONE25" s="45"/>
      <c r="ONF25" s="45"/>
      <c r="ONG25" s="45"/>
      <c r="ONH25" s="45"/>
      <c r="ONI25" s="45"/>
      <c r="ONJ25" s="45"/>
      <c r="ONK25" s="45"/>
      <c r="ONL25" s="45"/>
      <c r="ONM25" s="45"/>
      <c r="ONN25" s="45"/>
      <c r="ONO25" s="45"/>
      <c r="ONP25" s="45"/>
      <c r="ONQ25" s="45"/>
      <c r="ONR25" s="45"/>
      <c r="ONS25" s="45"/>
      <c r="ONT25" s="45"/>
      <c r="ONU25" s="46"/>
      <c r="ONV25" s="46"/>
      <c r="ONW25" s="45"/>
      <c r="ONX25" s="45"/>
      <c r="ONY25" s="45"/>
      <c r="ONZ25" s="45"/>
      <c r="OOA25" s="45"/>
      <c r="OOB25" s="45"/>
      <c r="OOC25" s="45"/>
      <c r="OOD25" s="45"/>
      <c r="OOE25" s="45"/>
      <c r="OOF25" s="45"/>
      <c r="OOG25" s="45"/>
      <c r="OOH25" s="45"/>
      <c r="OOI25" s="45"/>
      <c r="OOJ25" s="45"/>
      <c r="OOK25" s="45"/>
      <c r="OOL25" s="45"/>
      <c r="OOM25" s="45"/>
      <c r="OON25" s="45"/>
      <c r="OOO25" s="46"/>
      <c r="OOP25" s="46"/>
      <c r="OOQ25" s="45"/>
      <c r="OOR25" s="45"/>
      <c r="OOS25" s="45"/>
      <c r="OOT25" s="45"/>
      <c r="OOU25" s="45"/>
      <c r="OOV25" s="45"/>
      <c r="OOW25" s="45"/>
      <c r="OOX25" s="45"/>
      <c r="OOY25" s="45"/>
      <c r="OOZ25" s="45"/>
      <c r="OPA25" s="45"/>
      <c r="OPB25" s="45"/>
      <c r="OPC25" s="45"/>
      <c r="OPD25" s="45"/>
      <c r="OPE25" s="45"/>
      <c r="OPF25" s="45"/>
      <c r="OPG25" s="45"/>
      <c r="OPH25" s="45"/>
      <c r="OPI25" s="46"/>
      <c r="OPJ25" s="46"/>
      <c r="OPK25" s="45"/>
      <c r="OPL25" s="45"/>
      <c r="OPM25" s="45"/>
      <c r="OPN25" s="45"/>
      <c r="OPO25" s="45"/>
      <c r="OPP25" s="45"/>
      <c r="OPQ25" s="45"/>
      <c r="OPR25" s="45"/>
      <c r="OPS25" s="45"/>
      <c r="OPT25" s="45"/>
      <c r="OPU25" s="45"/>
      <c r="OPV25" s="45"/>
      <c r="OPW25" s="45"/>
      <c r="OPX25" s="45"/>
      <c r="OPY25" s="45"/>
      <c r="OPZ25" s="45"/>
      <c r="OQA25" s="45"/>
      <c r="OQB25" s="45"/>
      <c r="OQC25" s="46"/>
      <c r="OQD25" s="46"/>
      <c r="OQE25" s="45"/>
      <c r="OQF25" s="45"/>
      <c r="OQG25" s="45"/>
      <c r="OQH25" s="45"/>
      <c r="OQI25" s="45"/>
      <c r="OQJ25" s="45"/>
      <c r="OQK25" s="45"/>
      <c r="OQL25" s="45"/>
      <c r="OQM25" s="45"/>
      <c r="OQN25" s="45"/>
      <c r="OQO25" s="45"/>
      <c r="OQP25" s="45"/>
      <c r="OQQ25" s="45"/>
      <c r="OQR25" s="45"/>
      <c r="OQS25" s="45"/>
      <c r="OQT25" s="45"/>
      <c r="OQU25" s="45"/>
      <c r="OQV25" s="45"/>
      <c r="OQW25" s="46"/>
      <c r="OQX25" s="46"/>
      <c r="OQY25" s="45"/>
      <c r="OQZ25" s="45"/>
      <c r="ORA25" s="45"/>
      <c r="ORB25" s="45"/>
      <c r="ORC25" s="45"/>
      <c r="ORD25" s="45"/>
      <c r="ORE25" s="45"/>
      <c r="ORF25" s="45"/>
      <c r="ORG25" s="45"/>
      <c r="ORH25" s="45"/>
      <c r="ORI25" s="45"/>
      <c r="ORJ25" s="45"/>
      <c r="ORK25" s="45"/>
      <c r="ORL25" s="45"/>
      <c r="ORM25" s="45"/>
      <c r="ORN25" s="45"/>
      <c r="ORO25" s="45"/>
      <c r="ORP25" s="45"/>
      <c r="ORQ25" s="46"/>
      <c r="ORR25" s="46"/>
      <c r="ORS25" s="45"/>
      <c r="ORT25" s="45"/>
      <c r="ORU25" s="45"/>
      <c r="ORV25" s="45"/>
      <c r="ORW25" s="45"/>
      <c r="ORX25" s="45"/>
      <c r="ORY25" s="45"/>
      <c r="ORZ25" s="45"/>
      <c r="OSA25" s="45"/>
      <c r="OSB25" s="45"/>
      <c r="OSC25" s="45"/>
      <c r="OSD25" s="45"/>
      <c r="OSE25" s="45"/>
      <c r="OSF25" s="45"/>
      <c r="OSG25" s="45"/>
      <c r="OSH25" s="45"/>
      <c r="OSI25" s="45"/>
      <c r="OSJ25" s="45"/>
      <c r="OSK25" s="46"/>
      <c r="OSL25" s="46"/>
      <c r="OSM25" s="45"/>
      <c r="OSN25" s="45"/>
      <c r="OSO25" s="45"/>
      <c r="OSP25" s="45"/>
      <c r="OSQ25" s="45"/>
      <c r="OSR25" s="45"/>
      <c r="OSS25" s="45"/>
      <c r="OST25" s="45"/>
      <c r="OSU25" s="45"/>
      <c r="OSV25" s="45"/>
      <c r="OSW25" s="45"/>
      <c r="OSX25" s="45"/>
      <c r="OSY25" s="45"/>
      <c r="OSZ25" s="45"/>
      <c r="OTA25" s="45"/>
      <c r="OTB25" s="45"/>
      <c r="OTC25" s="45"/>
      <c r="OTD25" s="45"/>
      <c r="OTE25" s="46"/>
      <c r="OTF25" s="46"/>
      <c r="OTG25" s="45"/>
      <c r="OTH25" s="45"/>
      <c r="OTI25" s="45"/>
      <c r="OTJ25" s="45"/>
      <c r="OTK25" s="45"/>
      <c r="OTL25" s="45"/>
      <c r="OTM25" s="45"/>
      <c r="OTN25" s="45"/>
      <c r="OTO25" s="45"/>
      <c r="OTP25" s="45"/>
      <c r="OTQ25" s="45"/>
      <c r="OTR25" s="45"/>
      <c r="OTS25" s="45"/>
      <c r="OTT25" s="45"/>
      <c r="OTU25" s="45"/>
      <c r="OTV25" s="45"/>
      <c r="OTW25" s="45"/>
      <c r="OTX25" s="45"/>
      <c r="OTY25" s="46"/>
      <c r="OTZ25" s="46"/>
      <c r="OUA25" s="45"/>
      <c r="OUB25" s="45"/>
      <c r="OUC25" s="45"/>
      <c r="OUD25" s="45"/>
      <c r="OUE25" s="45"/>
      <c r="OUF25" s="45"/>
      <c r="OUG25" s="45"/>
      <c r="OUH25" s="45"/>
      <c r="OUI25" s="45"/>
      <c r="OUJ25" s="45"/>
      <c r="OUK25" s="45"/>
      <c r="OUL25" s="45"/>
      <c r="OUM25" s="45"/>
      <c r="OUN25" s="45"/>
      <c r="OUO25" s="45"/>
      <c r="OUP25" s="45"/>
      <c r="OUQ25" s="45"/>
      <c r="OUR25" s="45"/>
      <c r="OUS25" s="46"/>
      <c r="OUT25" s="46"/>
      <c r="OUU25" s="45"/>
      <c r="OUV25" s="45"/>
      <c r="OUW25" s="45"/>
      <c r="OUX25" s="45"/>
      <c r="OUY25" s="45"/>
      <c r="OUZ25" s="45"/>
      <c r="OVA25" s="45"/>
      <c r="OVB25" s="45"/>
      <c r="OVC25" s="45"/>
      <c r="OVD25" s="45"/>
      <c r="OVE25" s="45"/>
      <c r="OVF25" s="45"/>
      <c r="OVG25" s="45"/>
      <c r="OVH25" s="45"/>
      <c r="OVI25" s="45"/>
      <c r="OVJ25" s="45"/>
      <c r="OVK25" s="45"/>
      <c r="OVL25" s="45"/>
      <c r="OVM25" s="46"/>
      <c r="OVN25" s="46"/>
      <c r="OVO25" s="45"/>
      <c r="OVP25" s="45"/>
      <c r="OVQ25" s="45"/>
      <c r="OVR25" s="45"/>
      <c r="OVS25" s="45"/>
      <c r="OVT25" s="45"/>
      <c r="OVU25" s="45"/>
      <c r="OVV25" s="45"/>
      <c r="OVW25" s="45"/>
      <c r="OVX25" s="45"/>
      <c r="OVY25" s="45"/>
      <c r="OVZ25" s="45"/>
      <c r="OWA25" s="45"/>
      <c r="OWB25" s="45"/>
      <c r="OWC25" s="45"/>
      <c r="OWD25" s="45"/>
      <c r="OWE25" s="45"/>
      <c r="OWF25" s="45"/>
      <c r="OWG25" s="46"/>
      <c r="OWH25" s="46"/>
      <c r="OWI25" s="45"/>
      <c r="OWJ25" s="45"/>
      <c r="OWK25" s="45"/>
      <c r="OWL25" s="45"/>
      <c r="OWM25" s="45"/>
      <c r="OWN25" s="45"/>
      <c r="OWO25" s="45"/>
      <c r="OWP25" s="45"/>
      <c r="OWQ25" s="45"/>
      <c r="OWR25" s="45"/>
      <c r="OWS25" s="45"/>
      <c r="OWT25" s="45"/>
      <c r="OWU25" s="45"/>
      <c r="OWV25" s="45"/>
      <c r="OWW25" s="45"/>
      <c r="OWX25" s="45"/>
      <c r="OWY25" s="45"/>
      <c r="OWZ25" s="45"/>
      <c r="OXA25" s="46"/>
      <c r="OXB25" s="46"/>
      <c r="OXC25" s="45"/>
      <c r="OXD25" s="45"/>
      <c r="OXE25" s="45"/>
      <c r="OXF25" s="45"/>
      <c r="OXG25" s="45"/>
      <c r="OXH25" s="45"/>
      <c r="OXI25" s="45"/>
      <c r="OXJ25" s="45"/>
      <c r="OXK25" s="45"/>
      <c r="OXL25" s="45"/>
      <c r="OXM25" s="45"/>
      <c r="OXN25" s="45"/>
      <c r="OXO25" s="45"/>
      <c r="OXP25" s="45"/>
      <c r="OXQ25" s="45"/>
      <c r="OXR25" s="45"/>
      <c r="OXS25" s="45"/>
      <c r="OXT25" s="45"/>
      <c r="OXU25" s="46"/>
      <c r="OXV25" s="46"/>
      <c r="OXW25" s="45"/>
      <c r="OXX25" s="45"/>
      <c r="OXY25" s="45"/>
      <c r="OXZ25" s="45"/>
      <c r="OYA25" s="45"/>
      <c r="OYB25" s="45"/>
      <c r="OYC25" s="45"/>
      <c r="OYD25" s="45"/>
      <c r="OYE25" s="45"/>
      <c r="OYF25" s="45"/>
      <c r="OYG25" s="45"/>
      <c r="OYH25" s="45"/>
      <c r="OYI25" s="45"/>
      <c r="OYJ25" s="45"/>
      <c r="OYK25" s="45"/>
      <c r="OYL25" s="45"/>
      <c r="OYM25" s="45"/>
      <c r="OYN25" s="45"/>
      <c r="OYO25" s="46"/>
      <c r="OYP25" s="46"/>
      <c r="OYQ25" s="45"/>
      <c r="OYR25" s="45"/>
      <c r="OYS25" s="45"/>
      <c r="OYT25" s="45"/>
      <c r="OYU25" s="45"/>
      <c r="OYV25" s="45"/>
      <c r="OYW25" s="45"/>
      <c r="OYX25" s="45"/>
      <c r="OYY25" s="45"/>
      <c r="OYZ25" s="45"/>
      <c r="OZA25" s="45"/>
      <c r="OZB25" s="45"/>
      <c r="OZC25" s="45"/>
      <c r="OZD25" s="45"/>
      <c r="OZE25" s="45"/>
      <c r="OZF25" s="45"/>
      <c r="OZG25" s="45"/>
      <c r="OZH25" s="45"/>
      <c r="OZI25" s="46"/>
      <c r="OZJ25" s="46"/>
      <c r="OZK25" s="45"/>
      <c r="OZL25" s="45"/>
      <c r="OZM25" s="45"/>
      <c r="OZN25" s="45"/>
      <c r="OZO25" s="45"/>
      <c r="OZP25" s="45"/>
      <c r="OZQ25" s="45"/>
      <c r="OZR25" s="45"/>
      <c r="OZS25" s="45"/>
      <c r="OZT25" s="45"/>
      <c r="OZU25" s="45"/>
      <c r="OZV25" s="45"/>
      <c r="OZW25" s="45"/>
      <c r="OZX25" s="45"/>
      <c r="OZY25" s="45"/>
      <c r="OZZ25" s="45"/>
      <c r="PAA25" s="45"/>
      <c r="PAB25" s="45"/>
      <c r="PAC25" s="46"/>
      <c r="PAD25" s="46"/>
      <c r="PAE25" s="45"/>
      <c r="PAF25" s="45"/>
      <c r="PAG25" s="45"/>
      <c r="PAH25" s="45"/>
      <c r="PAI25" s="45"/>
      <c r="PAJ25" s="45"/>
      <c r="PAK25" s="45"/>
      <c r="PAL25" s="45"/>
      <c r="PAM25" s="45"/>
      <c r="PAN25" s="45"/>
      <c r="PAO25" s="45"/>
      <c r="PAP25" s="45"/>
      <c r="PAQ25" s="45"/>
      <c r="PAR25" s="45"/>
      <c r="PAS25" s="45"/>
      <c r="PAT25" s="45"/>
      <c r="PAU25" s="45"/>
      <c r="PAV25" s="45"/>
      <c r="PAW25" s="46"/>
      <c r="PAX25" s="46"/>
      <c r="PAY25" s="45"/>
      <c r="PAZ25" s="45"/>
      <c r="PBA25" s="45"/>
      <c r="PBB25" s="45"/>
      <c r="PBC25" s="45"/>
      <c r="PBD25" s="45"/>
      <c r="PBE25" s="45"/>
      <c r="PBF25" s="45"/>
      <c r="PBG25" s="45"/>
      <c r="PBH25" s="45"/>
      <c r="PBI25" s="45"/>
      <c r="PBJ25" s="45"/>
      <c r="PBK25" s="45"/>
      <c r="PBL25" s="45"/>
      <c r="PBM25" s="45"/>
      <c r="PBN25" s="45"/>
      <c r="PBO25" s="45"/>
      <c r="PBP25" s="45"/>
      <c r="PBQ25" s="46"/>
      <c r="PBR25" s="46"/>
      <c r="PBS25" s="45"/>
      <c r="PBT25" s="45"/>
      <c r="PBU25" s="45"/>
      <c r="PBV25" s="45"/>
      <c r="PBW25" s="45"/>
      <c r="PBX25" s="45"/>
      <c r="PBY25" s="45"/>
      <c r="PBZ25" s="45"/>
      <c r="PCA25" s="45"/>
      <c r="PCB25" s="45"/>
      <c r="PCC25" s="45"/>
      <c r="PCD25" s="45"/>
      <c r="PCE25" s="45"/>
      <c r="PCF25" s="45"/>
      <c r="PCG25" s="45"/>
      <c r="PCH25" s="45"/>
      <c r="PCI25" s="45"/>
      <c r="PCJ25" s="45"/>
      <c r="PCK25" s="46"/>
      <c r="PCL25" s="46"/>
      <c r="PCM25" s="45"/>
      <c r="PCN25" s="45"/>
      <c r="PCO25" s="45"/>
      <c r="PCP25" s="45"/>
      <c r="PCQ25" s="45"/>
      <c r="PCR25" s="45"/>
      <c r="PCS25" s="45"/>
      <c r="PCT25" s="45"/>
      <c r="PCU25" s="45"/>
      <c r="PCV25" s="45"/>
      <c r="PCW25" s="45"/>
      <c r="PCX25" s="45"/>
      <c r="PCY25" s="45"/>
      <c r="PCZ25" s="45"/>
      <c r="PDA25" s="45"/>
      <c r="PDB25" s="45"/>
      <c r="PDC25" s="45"/>
      <c r="PDD25" s="45"/>
      <c r="PDE25" s="46"/>
      <c r="PDF25" s="46"/>
      <c r="PDG25" s="45"/>
      <c r="PDH25" s="45"/>
      <c r="PDI25" s="45"/>
      <c r="PDJ25" s="45"/>
      <c r="PDK25" s="45"/>
      <c r="PDL25" s="45"/>
      <c r="PDM25" s="45"/>
      <c r="PDN25" s="45"/>
      <c r="PDO25" s="45"/>
      <c r="PDP25" s="45"/>
      <c r="PDQ25" s="45"/>
      <c r="PDR25" s="45"/>
      <c r="PDS25" s="45"/>
      <c r="PDT25" s="45"/>
      <c r="PDU25" s="45"/>
      <c r="PDV25" s="45"/>
      <c r="PDW25" s="45"/>
      <c r="PDX25" s="45"/>
      <c r="PDY25" s="46"/>
      <c r="PDZ25" s="46"/>
      <c r="PEA25" s="45"/>
      <c r="PEB25" s="45"/>
      <c r="PEC25" s="45"/>
      <c r="PED25" s="45"/>
      <c r="PEE25" s="45"/>
      <c r="PEF25" s="45"/>
      <c r="PEG25" s="45"/>
      <c r="PEH25" s="45"/>
      <c r="PEI25" s="45"/>
      <c r="PEJ25" s="45"/>
      <c r="PEK25" s="45"/>
      <c r="PEL25" s="45"/>
      <c r="PEM25" s="45"/>
      <c r="PEN25" s="45"/>
      <c r="PEO25" s="45"/>
      <c r="PEP25" s="45"/>
      <c r="PEQ25" s="45"/>
      <c r="PER25" s="45"/>
      <c r="PES25" s="46"/>
      <c r="PET25" s="46"/>
      <c r="PEU25" s="45"/>
      <c r="PEV25" s="45"/>
      <c r="PEW25" s="45"/>
      <c r="PEX25" s="45"/>
      <c r="PEY25" s="45"/>
      <c r="PEZ25" s="45"/>
      <c r="PFA25" s="45"/>
      <c r="PFB25" s="45"/>
      <c r="PFC25" s="45"/>
      <c r="PFD25" s="45"/>
      <c r="PFE25" s="45"/>
      <c r="PFF25" s="45"/>
      <c r="PFG25" s="45"/>
      <c r="PFH25" s="45"/>
      <c r="PFI25" s="45"/>
      <c r="PFJ25" s="45"/>
      <c r="PFK25" s="45"/>
      <c r="PFL25" s="45"/>
      <c r="PFM25" s="46"/>
      <c r="PFN25" s="46"/>
      <c r="PFO25" s="45"/>
      <c r="PFP25" s="45"/>
      <c r="PFQ25" s="45"/>
      <c r="PFR25" s="45"/>
      <c r="PFS25" s="45"/>
      <c r="PFT25" s="45"/>
      <c r="PFU25" s="45"/>
      <c r="PFV25" s="45"/>
      <c r="PFW25" s="45"/>
      <c r="PFX25" s="45"/>
      <c r="PFY25" s="45"/>
      <c r="PFZ25" s="45"/>
      <c r="PGA25" s="45"/>
      <c r="PGB25" s="45"/>
      <c r="PGC25" s="45"/>
      <c r="PGD25" s="45"/>
      <c r="PGE25" s="45"/>
      <c r="PGF25" s="45"/>
      <c r="PGG25" s="46"/>
      <c r="PGH25" s="46"/>
      <c r="PGI25" s="45"/>
      <c r="PGJ25" s="45"/>
      <c r="PGK25" s="45"/>
      <c r="PGL25" s="45"/>
      <c r="PGM25" s="45"/>
      <c r="PGN25" s="45"/>
      <c r="PGO25" s="45"/>
      <c r="PGP25" s="45"/>
      <c r="PGQ25" s="45"/>
      <c r="PGR25" s="45"/>
      <c r="PGS25" s="45"/>
      <c r="PGT25" s="45"/>
      <c r="PGU25" s="45"/>
      <c r="PGV25" s="45"/>
      <c r="PGW25" s="45"/>
      <c r="PGX25" s="45"/>
      <c r="PGY25" s="45"/>
      <c r="PGZ25" s="45"/>
      <c r="PHA25" s="46"/>
      <c r="PHB25" s="46"/>
      <c r="PHC25" s="45"/>
      <c r="PHD25" s="45"/>
      <c r="PHE25" s="45"/>
      <c r="PHF25" s="45"/>
      <c r="PHG25" s="45"/>
      <c r="PHH25" s="45"/>
      <c r="PHI25" s="45"/>
      <c r="PHJ25" s="45"/>
      <c r="PHK25" s="45"/>
      <c r="PHL25" s="45"/>
      <c r="PHM25" s="45"/>
      <c r="PHN25" s="45"/>
      <c r="PHO25" s="45"/>
      <c r="PHP25" s="45"/>
      <c r="PHQ25" s="45"/>
      <c r="PHR25" s="45"/>
      <c r="PHS25" s="45"/>
      <c r="PHT25" s="45"/>
      <c r="PHU25" s="46"/>
      <c r="PHV25" s="46"/>
      <c r="PHW25" s="45"/>
      <c r="PHX25" s="45"/>
      <c r="PHY25" s="45"/>
      <c r="PHZ25" s="45"/>
      <c r="PIA25" s="45"/>
      <c r="PIB25" s="45"/>
      <c r="PIC25" s="45"/>
      <c r="PID25" s="45"/>
      <c r="PIE25" s="45"/>
      <c r="PIF25" s="45"/>
      <c r="PIG25" s="45"/>
      <c r="PIH25" s="45"/>
      <c r="PII25" s="45"/>
      <c r="PIJ25" s="45"/>
      <c r="PIK25" s="45"/>
      <c r="PIL25" s="45"/>
      <c r="PIM25" s="45"/>
      <c r="PIN25" s="45"/>
      <c r="PIO25" s="46"/>
      <c r="PIP25" s="46"/>
      <c r="PIQ25" s="45"/>
      <c r="PIR25" s="45"/>
      <c r="PIS25" s="45"/>
      <c r="PIT25" s="45"/>
      <c r="PIU25" s="45"/>
      <c r="PIV25" s="45"/>
      <c r="PIW25" s="45"/>
      <c r="PIX25" s="45"/>
      <c r="PIY25" s="45"/>
      <c r="PIZ25" s="45"/>
      <c r="PJA25" s="45"/>
      <c r="PJB25" s="45"/>
      <c r="PJC25" s="45"/>
      <c r="PJD25" s="45"/>
      <c r="PJE25" s="45"/>
      <c r="PJF25" s="45"/>
      <c r="PJG25" s="45"/>
      <c r="PJH25" s="45"/>
      <c r="PJI25" s="46"/>
      <c r="PJJ25" s="46"/>
      <c r="PJK25" s="45"/>
      <c r="PJL25" s="45"/>
      <c r="PJM25" s="45"/>
      <c r="PJN25" s="45"/>
      <c r="PJO25" s="45"/>
      <c r="PJP25" s="45"/>
      <c r="PJQ25" s="45"/>
      <c r="PJR25" s="45"/>
      <c r="PJS25" s="45"/>
      <c r="PJT25" s="45"/>
      <c r="PJU25" s="45"/>
      <c r="PJV25" s="45"/>
      <c r="PJW25" s="45"/>
      <c r="PJX25" s="45"/>
      <c r="PJY25" s="45"/>
      <c r="PJZ25" s="45"/>
      <c r="PKA25" s="45"/>
      <c r="PKB25" s="45"/>
      <c r="PKC25" s="46"/>
      <c r="PKD25" s="46"/>
      <c r="PKE25" s="45"/>
      <c r="PKF25" s="45"/>
      <c r="PKG25" s="45"/>
      <c r="PKH25" s="45"/>
      <c r="PKI25" s="45"/>
      <c r="PKJ25" s="45"/>
      <c r="PKK25" s="45"/>
      <c r="PKL25" s="45"/>
      <c r="PKM25" s="45"/>
      <c r="PKN25" s="45"/>
      <c r="PKO25" s="45"/>
      <c r="PKP25" s="45"/>
      <c r="PKQ25" s="45"/>
      <c r="PKR25" s="45"/>
      <c r="PKS25" s="45"/>
      <c r="PKT25" s="45"/>
      <c r="PKU25" s="45"/>
      <c r="PKV25" s="45"/>
      <c r="PKW25" s="46"/>
      <c r="PKX25" s="46"/>
      <c r="PKY25" s="45"/>
      <c r="PKZ25" s="45"/>
      <c r="PLA25" s="45"/>
      <c r="PLB25" s="45"/>
      <c r="PLC25" s="45"/>
      <c r="PLD25" s="45"/>
      <c r="PLE25" s="45"/>
      <c r="PLF25" s="45"/>
      <c r="PLG25" s="45"/>
      <c r="PLH25" s="45"/>
      <c r="PLI25" s="45"/>
      <c r="PLJ25" s="45"/>
      <c r="PLK25" s="45"/>
      <c r="PLL25" s="45"/>
      <c r="PLM25" s="45"/>
      <c r="PLN25" s="45"/>
      <c r="PLO25" s="45"/>
      <c r="PLP25" s="45"/>
      <c r="PLQ25" s="46"/>
      <c r="PLR25" s="46"/>
      <c r="PLS25" s="45"/>
      <c r="PLT25" s="45"/>
      <c r="PLU25" s="45"/>
      <c r="PLV25" s="45"/>
      <c r="PLW25" s="45"/>
      <c r="PLX25" s="45"/>
      <c r="PLY25" s="45"/>
      <c r="PLZ25" s="45"/>
      <c r="PMA25" s="45"/>
      <c r="PMB25" s="45"/>
      <c r="PMC25" s="45"/>
      <c r="PMD25" s="45"/>
      <c r="PME25" s="45"/>
      <c r="PMF25" s="45"/>
      <c r="PMG25" s="45"/>
      <c r="PMH25" s="45"/>
      <c r="PMI25" s="45"/>
      <c r="PMJ25" s="45"/>
      <c r="PMK25" s="46"/>
      <c r="PML25" s="46"/>
      <c r="PMM25" s="45"/>
      <c r="PMN25" s="45"/>
      <c r="PMO25" s="45"/>
      <c r="PMP25" s="45"/>
      <c r="PMQ25" s="45"/>
      <c r="PMR25" s="45"/>
      <c r="PMS25" s="45"/>
      <c r="PMT25" s="45"/>
      <c r="PMU25" s="45"/>
      <c r="PMV25" s="45"/>
      <c r="PMW25" s="45"/>
      <c r="PMX25" s="45"/>
      <c r="PMY25" s="45"/>
      <c r="PMZ25" s="45"/>
      <c r="PNA25" s="45"/>
      <c r="PNB25" s="45"/>
      <c r="PNC25" s="45"/>
      <c r="PND25" s="45"/>
      <c r="PNE25" s="46"/>
      <c r="PNF25" s="46"/>
      <c r="PNG25" s="45"/>
      <c r="PNH25" s="45"/>
      <c r="PNI25" s="45"/>
      <c r="PNJ25" s="45"/>
      <c r="PNK25" s="45"/>
      <c r="PNL25" s="45"/>
      <c r="PNM25" s="45"/>
      <c r="PNN25" s="45"/>
      <c r="PNO25" s="45"/>
      <c r="PNP25" s="45"/>
      <c r="PNQ25" s="45"/>
      <c r="PNR25" s="45"/>
      <c r="PNS25" s="45"/>
      <c r="PNT25" s="45"/>
      <c r="PNU25" s="45"/>
      <c r="PNV25" s="45"/>
      <c r="PNW25" s="45"/>
      <c r="PNX25" s="45"/>
      <c r="PNY25" s="46"/>
      <c r="PNZ25" s="46"/>
      <c r="POA25" s="45"/>
      <c r="POB25" s="45"/>
      <c r="POC25" s="45"/>
      <c r="POD25" s="45"/>
      <c r="POE25" s="45"/>
      <c r="POF25" s="45"/>
      <c r="POG25" s="45"/>
      <c r="POH25" s="45"/>
      <c r="POI25" s="45"/>
      <c r="POJ25" s="45"/>
      <c r="POK25" s="45"/>
      <c r="POL25" s="45"/>
      <c r="POM25" s="45"/>
      <c r="PON25" s="45"/>
      <c r="POO25" s="45"/>
      <c r="POP25" s="45"/>
      <c r="POQ25" s="45"/>
      <c r="POR25" s="45"/>
      <c r="POS25" s="46"/>
      <c r="POT25" s="46"/>
      <c r="POU25" s="45"/>
      <c r="POV25" s="45"/>
      <c r="POW25" s="45"/>
      <c r="POX25" s="45"/>
      <c r="POY25" s="45"/>
      <c r="POZ25" s="45"/>
      <c r="PPA25" s="45"/>
      <c r="PPB25" s="45"/>
      <c r="PPC25" s="45"/>
      <c r="PPD25" s="45"/>
      <c r="PPE25" s="45"/>
      <c r="PPF25" s="45"/>
      <c r="PPG25" s="45"/>
      <c r="PPH25" s="45"/>
      <c r="PPI25" s="45"/>
      <c r="PPJ25" s="45"/>
      <c r="PPK25" s="45"/>
      <c r="PPL25" s="45"/>
      <c r="PPM25" s="46"/>
      <c r="PPN25" s="46"/>
      <c r="PPO25" s="45"/>
      <c r="PPP25" s="45"/>
      <c r="PPQ25" s="45"/>
      <c r="PPR25" s="45"/>
      <c r="PPS25" s="45"/>
      <c r="PPT25" s="45"/>
      <c r="PPU25" s="45"/>
      <c r="PPV25" s="45"/>
      <c r="PPW25" s="45"/>
      <c r="PPX25" s="45"/>
      <c r="PPY25" s="45"/>
      <c r="PPZ25" s="45"/>
      <c r="PQA25" s="45"/>
      <c r="PQB25" s="45"/>
      <c r="PQC25" s="45"/>
      <c r="PQD25" s="45"/>
      <c r="PQE25" s="45"/>
      <c r="PQF25" s="45"/>
      <c r="PQG25" s="46"/>
      <c r="PQH25" s="46"/>
      <c r="PQI25" s="45"/>
      <c r="PQJ25" s="45"/>
      <c r="PQK25" s="45"/>
      <c r="PQL25" s="45"/>
      <c r="PQM25" s="45"/>
      <c r="PQN25" s="45"/>
      <c r="PQO25" s="45"/>
      <c r="PQP25" s="45"/>
      <c r="PQQ25" s="45"/>
      <c r="PQR25" s="45"/>
      <c r="PQS25" s="45"/>
      <c r="PQT25" s="45"/>
      <c r="PQU25" s="45"/>
      <c r="PQV25" s="45"/>
      <c r="PQW25" s="45"/>
      <c r="PQX25" s="45"/>
      <c r="PQY25" s="45"/>
      <c r="PQZ25" s="45"/>
      <c r="PRA25" s="46"/>
      <c r="PRB25" s="46"/>
      <c r="PRC25" s="45"/>
      <c r="PRD25" s="45"/>
      <c r="PRE25" s="45"/>
      <c r="PRF25" s="45"/>
      <c r="PRG25" s="45"/>
      <c r="PRH25" s="45"/>
      <c r="PRI25" s="45"/>
      <c r="PRJ25" s="45"/>
      <c r="PRK25" s="45"/>
      <c r="PRL25" s="45"/>
      <c r="PRM25" s="45"/>
      <c r="PRN25" s="45"/>
      <c r="PRO25" s="45"/>
      <c r="PRP25" s="45"/>
      <c r="PRQ25" s="45"/>
      <c r="PRR25" s="45"/>
      <c r="PRS25" s="45"/>
      <c r="PRT25" s="45"/>
      <c r="PRU25" s="46"/>
      <c r="PRV25" s="46"/>
      <c r="PRW25" s="45"/>
      <c r="PRX25" s="45"/>
      <c r="PRY25" s="45"/>
      <c r="PRZ25" s="45"/>
      <c r="PSA25" s="45"/>
      <c r="PSB25" s="45"/>
      <c r="PSC25" s="45"/>
      <c r="PSD25" s="45"/>
      <c r="PSE25" s="45"/>
      <c r="PSF25" s="45"/>
      <c r="PSG25" s="45"/>
      <c r="PSH25" s="45"/>
      <c r="PSI25" s="45"/>
      <c r="PSJ25" s="45"/>
      <c r="PSK25" s="45"/>
      <c r="PSL25" s="45"/>
      <c r="PSM25" s="45"/>
      <c r="PSN25" s="45"/>
      <c r="PSO25" s="46"/>
      <c r="PSP25" s="46"/>
      <c r="PSQ25" s="45"/>
      <c r="PSR25" s="45"/>
      <c r="PSS25" s="45"/>
      <c r="PST25" s="45"/>
      <c r="PSU25" s="45"/>
      <c r="PSV25" s="45"/>
      <c r="PSW25" s="45"/>
      <c r="PSX25" s="45"/>
      <c r="PSY25" s="45"/>
      <c r="PSZ25" s="45"/>
      <c r="PTA25" s="45"/>
      <c r="PTB25" s="45"/>
      <c r="PTC25" s="45"/>
      <c r="PTD25" s="45"/>
      <c r="PTE25" s="45"/>
      <c r="PTF25" s="45"/>
      <c r="PTG25" s="45"/>
      <c r="PTH25" s="45"/>
      <c r="PTI25" s="46"/>
      <c r="PTJ25" s="46"/>
      <c r="PTK25" s="45"/>
      <c r="PTL25" s="45"/>
      <c r="PTM25" s="45"/>
      <c r="PTN25" s="45"/>
      <c r="PTO25" s="45"/>
      <c r="PTP25" s="45"/>
      <c r="PTQ25" s="45"/>
      <c r="PTR25" s="45"/>
      <c r="PTS25" s="45"/>
      <c r="PTT25" s="45"/>
      <c r="PTU25" s="45"/>
      <c r="PTV25" s="45"/>
      <c r="PTW25" s="45"/>
      <c r="PTX25" s="45"/>
      <c r="PTY25" s="45"/>
      <c r="PTZ25" s="45"/>
      <c r="PUA25" s="45"/>
      <c r="PUB25" s="45"/>
      <c r="PUC25" s="46"/>
      <c r="PUD25" s="46"/>
      <c r="PUE25" s="45"/>
      <c r="PUF25" s="45"/>
      <c r="PUG25" s="45"/>
      <c r="PUH25" s="45"/>
      <c r="PUI25" s="45"/>
      <c r="PUJ25" s="45"/>
      <c r="PUK25" s="45"/>
      <c r="PUL25" s="45"/>
      <c r="PUM25" s="45"/>
      <c r="PUN25" s="45"/>
      <c r="PUO25" s="45"/>
      <c r="PUP25" s="45"/>
      <c r="PUQ25" s="45"/>
      <c r="PUR25" s="45"/>
      <c r="PUS25" s="45"/>
      <c r="PUT25" s="45"/>
      <c r="PUU25" s="45"/>
      <c r="PUV25" s="45"/>
      <c r="PUW25" s="46"/>
      <c r="PUX25" s="46"/>
      <c r="PUY25" s="45"/>
      <c r="PUZ25" s="45"/>
      <c r="PVA25" s="45"/>
      <c r="PVB25" s="45"/>
      <c r="PVC25" s="45"/>
      <c r="PVD25" s="45"/>
      <c r="PVE25" s="45"/>
      <c r="PVF25" s="45"/>
      <c r="PVG25" s="45"/>
      <c r="PVH25" s="45"/>
      <c r="PVI25" s="45"/>
      <c r="PVJ25" s="45"/>
      <c r="PVK25" s="45"/>
      <c r="PVL25" s="45"/>
      <c r="PVM25" s="45"/>
      <c r="PVN25" s="45"/>
      <c r="PVO25" s="45"/>
      <c r="PVP25" s="45"/>
      <c r="PVQ25" s="46"/>
      <c r="PVR25" s="46"/>
      <c r="PVS25" s="45"/>
      <c r="PVT25" s="45"/>
      <c r="PVU25" s="45"/>
      <c r="PVV25" s="45"/>
      <c r="PVW25" s="45"/>
      <c r="PVX25" s="45"/>
      <c r="PVY25" s="45"/>
      <c r="PVZ25" s="45"/>
      <c r="PWA25" s="45"/>
      <c r="PWB25" s="45"/>
      <c r="PWC25" s="45"/>
      <c r="PWD25" s="45"/>
      <c r="PWE25" s="45"/>
      <c r="PWF25" s="45"/>
      <c r="PWG25" s="45"/>
      <c r="PWH25" s="45"/>
      <c r="PWI25" s="45"/>
      <c r="PWJ25" s="45"/>
      <c r="PWK25" s="46"/>
      <c r="PWL25" s="46"/>
      <c r="PWM25" s="45"/>
      <c r="PWN25" s="45"/>
      <c r="PWO25" s="45"/>
      <c r="PWP25" s="45"/>
      <c r="PWQ25" s="45"/>
      <c r="PWR25" s="45"/>
      <c r="PWS25" s="45"/>
      <c r="PWT25" s="45"/>
      <c r="PWU25" s="45"/>
      <c r="PWV25" s="45"/>
      <c r="PWW25" s="45"/>
      <c r="PWX25" s="45"/>
      <c r="PWY25" s="45"/>
      <c r="PWZ25" s="45"/>
      <c r="PXA25" s="45"/>
      <c r="PXB25" s="45"/>
      <c r="PXC25" s="45"/>
      <c r="PXD25" s="45"/>
      <c r="PXE25" s="46"/>
      <c r="PXF25" s="46"/>
      <c r="PXG25" s="45"/>
      <c r="PXH25" s="45"/>
      <c r="PXI25" s="45"/>
      <c r="PXJ25" s="45"/>
      <c r="PXK25" s="45"/>
      <c r="PXL25" s="45"/>
      <c r="PXM25" s="45"/>
      <c r="PXN25" s="45"/>
      <c r="PXO25" s="45"/>
      <c r="PXP25" s="45"/>
      <c r="PXQ25" s="45"/>
      <c r="PXR25" s="45"/>
      <c r="PXS25" s="45"/>
      <c r="PXT25" s="45"/>
      <c r="PXU25" s="45"/>
      <c r="PXV25" s="45"/>
      <c r="PXW25" s="45"/>
      <c r="PXX25" s="45"/>
      <c r="PXY25" s="46"/>
      <c r="PXZ25" s="46"/>
      <c r="PYA25" s="45"/>
      <c r="PYB25" s="45"/>
      <c r="PYC25" s="45"/>
      <c r="PYD25" s="45"/>
      <c r="PYE25" s="45"/>
      <c r="PYF25" s="45"/>
      <c r="PYG25" s="45"/>
      <c r="PYH25" s="45"/>
      <c r="PYI25" s="45"/>
      <c r="PYJ25" s="45"/>
      <c r="PYK25" s="45"/>
      <c r="PYL25" s="45"/>
      <c r="PYM25" s="45"/>
      <c r="PYN25" s="45"/>
      <c r="PYO25" s="45"/>
      <c r="PYP25" s="45"/>
      <c r="PYQ25" s="45"/>
      <c r="PYR25" s="45"/>
      <c r="PYS25" s="46"/>
      <c r="PYT25" s="46"/>
      <c r="PYU25" s="45"/>
      <c r="PYV25" s="45"/>
      <c r="PYW25" s="45"/>
      <c r="PYX25" s="45"/>
      <c r="PYY25" s="45"/>
      <c r="PYZ25" s="45"/>
      <c r="PZA25" s="45"/>
      <c r="PZB25" s="45"/>
      <c r="PZC25" s="45"/>
      <c r="PZD25" s="45"/>
      <c r="PZE25" s="45"/>
      <c r="PZF25" s="45"/>
      <c r="PZG25" s="45"/>
      <c r="PZH25" s="45"/>
      <c r="PZI25" s="45"/>
      <c r="PZJ25" s="45"/>
      <c r="PZK25" s="45"/>
      <c r="PZL25" s="45"/>
      <c r="PZM25" s="46"/>
      <c r="PZN25" s="46"/>
      <c r="PZO25" s="45"/>
      <c r="PZP25" s="45"/>
      <c r="PZQ25" s="45"/>
      <c r="PZR25" s="45"/>
      <c r="PZS25" s="45"/>
      <c r="PZT25" s="45"/>
      <c r="PZU25" s="45"/>
      <c r="PZV25" s="45"/>
      <c r="PZW25" s="45"/>
      <c r="PZX25" s="45"/>
      <c r="PZY25" s="45"/>
      <c r="PZZ25" s="45"/>
      <c r="QAA25" s="45"/>
      <c r="QAB25" s="45"/>
      <c r="QAC25" s="45"/>
      <c r="QAD25" s="45"/>
      <c r="QAE25" s="45"/>
      <c r="QAF25" s="45"/>
      <c r="QAG25" s="46"/>
      <c r="QAH25" s="46"/>
      <c r="QAI25" s="45"/>
      <c r="QAJ25" s="45"/>
      <c r="QAK25" s="45"/>
      <c r="QAL25" s="45"/>
      <c r="QAM25" s="45"/>
      <c r="QAN25" s="45"/>
      <c r="QAO25" s="45"/>
      <c r="QAP25" s="45"/>
      <c r="QAQ25" s="45"/>
      <c r="QAR25" s="45"/>
      <c r="QAS25" s="45"/>
      <c r="QAT25" s="45"/>
      <c r="QAU25" s="45"/>
      <c r="QAV25" s="45"/>
      <c r="QAW25" s="45"/>
      <c r="QAX25" s="45"/>
      <c r="QAY25" s="45"/>
      <c r="QAZ25" s="45"/>
      <c r="QBA25" s="46"/>
      <c r="QBB25" s="46"/>
      <c r="QBC25" s="45"/>
      <c r="QBD25" s="45"/>
      <c r="QBE25" s="45"/>
      <c r="QBF25" s="45"/>
      <c r="QBG25" s="45"/>
      <c r="QBH25" s="45"/>
      <c r="QBI25" s="45"/>
      <c r="QBJ25" s="45"/>
      <c r="QBK25" s="45"/>
      <c r="QBL25" s="45"/>
      <c r="QBM25" s="45"/>
      <c r="QBN25" s="45"/>
      <c r="QBO25" s="45"/>
      <c r="QBP25" s="45"/>
      <c r="QBQ25" s="45"/>
      <c r="QBR25" s="45"/>
      <c r="QBS25" s="45"/>
      <c r="QBT25" s="45"/>
      <c r="QBU25" s="46"/>
      <c r="QBV25" s="46"/>
      <c r="QBW25" s="45"/>
      <c r="QBX25" s="45"/>
      <c r="QBY25" s="45"/>
      <c r="QBZ25" s="45"/>
      <c r="QCA25" s="45"/>
      <c r="QCB25" s="45"/>
      <c r="QCC25" s="45"/>
      <c r="QCD25" s="45"/>
      <c r="QCE25" s="45"/>
      <c r="QCF25" s="45"/>
      <c r="QCG25" s="45"/>
      <c r="QCH25" s="45"/>
      <c r="QCI25" s="45"/>
      <c r="QCJ25" s="45"/>
      <c r="QCK25" s="45"/>
      <c r="QCL25" s="45"/>
      <c r="QCM25" s="45"/>
      <c r="QCN25" s="45"/>
      <c r="QCO25" s="46"/>
      <c r="QCP25" s="46"/>
      <c r="QCQ25" s="45"/>
      <c r="QCR25" s="45"/>
      <c r="QCS25" s="45"/>
      <c r="QCT25" s="45"/>
      <c r="QCU25" s="45"/>
      <c r="QCV25" s="45"/>
      <c r="QCW25" s="45"/>
      <c r="QCX25" s="45"/>
      <c r="QCY25" s="45"/>
      <c r="QCZ25" s="45"/>
      <c r="QDA25" s="45"/>
      <c r="QDB25" s="45"/>
      <c r="QDC25" s="45"/>
      <c r="QDD25" s="45"/>
      <c r="QDE25" s="45"/>
      <c r="QDF25" s="45"/>
      <c r="QDG25" s="45"/>
      <c r="QDH25" s="45"/>
      <c r="QDI25" s="46"/>
      <c r="QDJ25" s="46"/>
      <c r="QDK25" s="45"/>
      <c r="QDL25" s="45"/>
      <c r="QDM25" s="45"/>
      <c r="QDN25" s="45"/>
      <c r="QDO25" s="45"/>
      <c r="QDP25" s="45"/>
      <c r="QDQ25" s="45"/>
      <c r="QDR25" s="45"/>
      <c r="QDS25" s="45"/>
      <c r="QDT25" s="45"/>
      <c r="QDU25" s="45"/>
      <c r="QDV25" s="45"/>
      <c r="QDW25" s="45"/>
      <c r="QDX25" s="45"/>
      <c r="QDY25" s="45"/>
      <c r="QDZ25" s="45"/>
      <c r="QEA25" s="45"/>
      <c r="QEB25" s="45"/>
      <c r="QEC25" s="46"/>
      <c r="QED25" s="46"/>
      <c r="QEE25" s="45"/>
      <c r="QEF25" s="45"/>
      <c r="QEG25" s="45"/>
      <c r="QEH25" s="45"/>
      <c r="QEI25" s="45"/>
      <c r="QEJ25" s="45"/>
      <c r="QEK25" s="45"/>
      <c r="QEL25" s="45"/>
      <c r="QEM25" s="45"/>
      <c r="QEN25" s="45"/>
      <c r="QEO25" s="45"/>
      <c r="QEP25" s="45"/>
      <c r="QEQ25" s="45"/>
      <c r="QER25" s="45"/>
      <c r="QES25" s="45"/>
      <c r="QET25" s="45"/>
      <c r="QEU25" s="45"/>
      <c r="QEV25" s="45"/>
      <c r="QEW25" s="46"/>
      <c r="QEX25" s="46"/>
      <c r="QEY25" s="45"/>
      <c r="QEZ25" s="45"/>
      <c r="QFA25" s="45"/>
      <c r="QFB25" s="45"/>
      <c r="QFC25" s="45"/>
      <c r="QFD25" s="45"/>
      <c r="QFE25" s="45"/>
      <c r="QFF25" s="45"/>
      <c r="QFG25" s="45"/>
      <c r="QFH25" s="45"/>
      <c r="QFI25" s="45"/>
      <c r="QFJ25" s="45"/>
      <c r="QFK25" s="45"/>
      <c r="QFL25" s="45"/>
      <c r="QFM25" s="45"/>
      <c r="QFN25" s="45"/>
      <c r="QFO25" s="45"/>
      <c r="QFP25" s="45"/>
      <c r="QFQ25" s="46"/>
      <c r="QFR25" s="46"/>
      <c r="QFS25" s="45"/>
      <c r="QFT25" s="45"/>
      <c r="QFU25" s="45"/>
      <c r="QFV25" s="45"/>
      <c r="QFW25" s="45"/>
      <c r="QFX25" s="45"/>
      <c r="QFY25" s="45"/>
      <c r="QFZ25" s="45"/>
      <c r="QGA25" s="45"/>
      <c r="QGB25" s="45"/>
      <c r="QGC25" s="45"/>
      <c r="QGD25" s="45"/>
      <c r="QGE25" s="45"/>
      <c r="QGF25" s="45"/>
      <c r="QGG25" s="45"/>
      <c r="QGH25" s="45"/>
      <c r="QGI25" s="45"/>
      <c r="QGJ25" s="45"/>
      <c r="QGK25" s="46"/>
      <c r="QGL25" s="46"/>
      <c r="QGM25" s="45"/>
      <c r="QGN25" s="45"/>
      <c r="QGO25" s="45"/>
      <c r="QGP25" s="45"/>
      <c r="QGQ25" s="45"/>
      <c r="QGR25" s="45"/>
      <c r="QGS25" s="45"/>
      <c r="QGT25" s="45"/>
      <c r="QGU25" s="45"/>
      <c r="QGV25" s="45"/>
      <c r="QGW25" s="45"/>
      <c r="QGX25" s="45"/>
      <c r="QGY25" s="45"/>
      <c r="QGZ25" s="45"/>
      <c r="QHA25" s="45"/>
      <c r="QHB25" s="45"/>
      <c r="QHC25" s="45"/>
      <c r="QHD25" s="45"/>
      <c r="QHE25" s="46"/>
      <c r="QHF25" s="46"/>
      <c r="QHG25" s="45"/>
      <c r="QHH25" s="45"/>
      <c r="QHI25" s="45"/>
      <c r="QHJ25" s="45"/>
      <c r="QHK25" s="45"/>
      <c r="QHL25" s="45"/>
      <c r="QHM25" s="45"/>
      <c r="QHN25" s="45"/>
      <c r="QHO25" s="45"/>
      <c r="QHP25" s="45"/>
      <c r="QHQ25" s="45"/>
      <c r="QHR25" s="45"/>
      <c r="QHS25" s="45"/>
      <c r="QHT25" s="45"/>
      <c r="QHU25" s="45"/>
      <c r="QHV25" s="45"/>
      <c r="QHW25" s="45"/>
      <c r="QHX25" s="45"/>
      <c r="QHY25" s="46"/>
      <c r="QHZ25" s="46"/>
      <c r="QIA25" s="45"/>
      <c r="QIB25" s="45"/>
      <c r="QIC25" s="45"/>
      <c r="QID25" s="45"/>
      <c r="QIE25" s="45"/>
      <c r="QIF25" s="45"/>
      <c r="QIG25" s="45"/>
      <c r="QIH25" s="45"/>
      <c r="QII25" s="45"/>
      <c r="QIJ25" s="45"/>
      <c r="QIK25" s="45"/>
      <c r="QIL25" s="45"/>
      <c r="QIM25" s="45"/>
      <c r="QIN25" s="45"/>
      <c r="QIO25" s="45"/>
      <c r="QIP25" s="45"/>
      <c r="QIQ25" s="45"/>
      <c r="QIR25" s="45"/>
      <c r="QIS25" s="46"/>
      <c r="QIT25" s="46"/>
      <c r="QIU25" s="45"/>
      <c r="QIV25" s="45"/>
      <c r="QIW25" s="45"/>
      <c r="QIX25" s="45"/>
      <c r="QIY25" s="45"/>
      <c r="QIZ25" s="45"/>
      <c r="QJA25" s="45"/>
      <c r="QJB25" s="45"/>
      <c r="QJC25" s="45"/>
      <c r="QJD25" s="45"/>
      <c r="QJE25" s="45"/>
      <c r="QJF25" s="45"/>
      <c r="QJG25" s="45"/>
      <c r="QJH25" s="45"/>
      <c r="QJI25" s="45"/>
      <c r="QJJ25" s="45"/>
      <c r="QJK25" s="45"/>
      <c r="QJL25" s="45"/>
      <c r="QJM25" s="46"/>
      <c r="QJN25" s="46"/>
      <c r="QJO25" s="45"/>
      <c r="QJP25" s="45"/>
      <c r="QJQ25" s="45"/>
      <c r="QJR25" s="45"/>
      <c r="QJS25" s="45"/>
      <c r="QJT25" s="45"/>
      <c r="QJU25" s="45"/>
      <c r="QJV25" s="45"/>
      <c r="QJW25" s="45"/>
      <c r="QJX25" s="45"/>
      <c r="QJY25" s="45"/>
      <c r="QJZ25" s="45"/>
      <c r="QKA25" s="45"/>
      <c r="QKB25" s="45"/>
      <c r="QKC25" s="45"/>
      <c r="QKD25" s="45"/>
      <c r="QKE25" s="45"/>
      <c r="QKF25" s="45"/>
      <c r="QKG25" s="46"/>
      <c r="QKH25" s="46"/>
      <c r="QKI25" s="45"/>
      <c r="QKJ25" s="45"/>
      <c r="QKK25" s="45"/>
      <c r="QKL25" s="45"/>
      <c r="QKM25" s="45"/>
      <c r="QKN25" s="45"/>
      <c r="QKO25" s="45"/>
      <c r="QKP25" s="45"/>
      <c r="QKQ25" s="45"/>
      <c r="QKR25" s="45"/>
      <c r="QKS25" s="45"/>
      <c r="QKT25" s="45"/>
      <c r="QKU25" s="45"/>
      <c r="QKV25" s="45"/>
      <c r="QKW25" s="45"/>
      <c r="QKX25" s="45"/>
      <c r="QKY25" s="45"/>
      <c r="QKZ25" s="45"/>
      <c r="QLA25" s="46"/>
      <c r="QLB25" s="46"/>
      <c r="QLC25" s="45"/>
      <c r="QLD25" s="45"/>
      <c r="QLE25" s="45"/>
      <c r="QLF25" s="45"/>
      <c r="QLG25" s="45"/>
      <c r="QLH25" s="45"/>
      <c r="QLI25" s="45"/>
      <c r="QLJ25" s="45"/>
      <c r="QLK25" s="45"/>
      <c r="QLL25" s="45"/>
      <c r="QLM25" s="45"/>
      <c r="QLN25" s="45"/>
      <c r="QLO25" s="45"/>
      <c r="QLP25" s="45"/>
      <c r="QLQ25" s="45"/>
      <c r="QLR25" s="45"/>
      <c r="QLS25" s="45"/>
      <c r="QLT25" s="45"/>
      <c r="QLU25" s="46"/>
      <c r="QLV25" s="46"/>
      <c r="QLW25" s="45"/>
      <c r="QLX25" s="45"/>
      <c r="QLY25" s="45"/>
      <c r="QLZ25" s="45"/>
      <c r="QMA25" s="45"/>
      <c r="QMB25" s="45"/>
      <c r="QMC25" s="45"/>
      <c r="QMD25" s="45"/>
      <c r="QME25" s="45"/>
      <c r="QMF25" s="45"/>
      <c r="QMG25" s="45"/>
      <c r="QMH25" s="45"/>
      <c r="QMI25" s="45"/>
      <c r="QMJ25" s="45"/>
      <c r="QMK25" s="45"/>
      <c r="QML25" s="45"/>
      <c r="QMM25" s="45"/>
      <c r="QMN25" s="45"/>
      <c r="QMO25" s="46"/>
      <c r="QMP25" s="46"/>
      <c r="QMQ25" s="45"/>
      <c r="QMR25" s="45"/>
      <c r="QMS25" s="45"/>
      <c r="QMT25" s="45"/>
      <c r="QMU25" s="45"/>
      <c r="QMV25" s="45"/>
      <c r="QMW25" s="45"/>
      <c r="QMX25" s="45"/>
      <c r="QMY25" s="45"/>
      <c r="QMZ25" s="45"/>
      <c r="QNA25" s="45"/>
      <c r="QNB25" s="45"/>
      <c r="QNC25" s="45"/>
      <c r="QND25" s="45"/>
      <c r="QNE25" s="45"/>
      <c r="QNF25" s="45"/>
      <c r="QNG25" s="45"/>
      <c r="QNH25" s="45"/>
      <c r="QNI25" s="46"/>
      <c r="QNJ25" s="46"/>
      <c r="QNK25" s="45"/>
      <c r="QNL25" s="45"/>
      <c r="QNM25" s="45"/>
      <c r="QNN25" s="45"/>
      <c r="QNO25" s="45"/>
      <c r="QNP25" s="45"/>
      <c r="QNQ25" s="45"/>
      <c r="QNR25" s="45"/>
      <c r="QNS25" s="45"/>
      <c r="QNT25" s="45"/>
      <c r="QNU25" s="45"/>
      <c r="QNV25" s="45"/>
      <c r="QNW25" s="45"/>
      <c r="QNX25" s="45"/>
      <c r="QNY25" s="45"/>
      <c r="QNZ25" s="45"/>
      <c r="QOA25" s="45"/>
      <c r="QOB25" s="45"/>
      <c r="QOC25" s="46"/>
      <c r="QOD25" s="46"/>
      <c r="QOE25" s="45"/>
      <c r="QOF25" s="45"/>
      <c r="QOG25" s="45"/>
      <c r="QOH25" s="45"/>
      <c r="QOI25" s="45"/>
      <c r="QOJ25" s="45"/>
      <c r="QOK25" s="45"/>
      <c r="QOL25" s="45"/>
      <c r="QOM25" s="45"/>
      <c r="QON25" s="45"/>
      <c r="QOO25" s="45"/>
      <c r="QOP25" s="45"/>
      <c r="QOQ25" s="45"/>
      <c r="QOR25" s="45"/>
      <c r="QOS25" s="45"/>
      <c r="QOT25" s="45"/>
      <c r="QOU25" s="45"/>
      <c r="QOV25" s="45"/>
      <c r="QOW25" s="46"/>
      <c r="QOX25" s="46"/>
      <c r="QOY25" s="45"/>
      <c r="QOZ25" s="45"/>
      <c r="QPA25" s="45"/>
      <c r="QPB25" s="45"/>
      <c r="QPC25" s="45"/>
      <c r="QPD25" s="45"/>
      <c r="QPE25" s="45"/>
      <c r="QPF25" s="45"/>
      <c r="QPG25" s="45"/>
      <c r="QPH25" s="45"/>
      <c r="QPI25" s="45"/>
      <c r="QPJ25" s="45"/>
      <c r="QPK25" s="45"/>
      <c r="QPL25" s="45"/>
      <c r="QPM25" s="45"/>
      <c r="QPN25" s="45"/>
      <c r="QPO25" s="45"/>
      <c r="QPP25" s="45"/>
      <c r="QPQ25" s="46"/>
      <c r="QPR25" s="46"/>
      <c r="QPS25" s="45"/>
      <c r="QPT25" s="45"/>
      <c r="QPU25" s="45"/>
      <c r="QPV25" s="45"/>
      <c r="QPW25" s="45"/>
      <c r="QPX25" s="45"/>
      <c r="QPY25" s="45"/>
      <c r="QPZ25" s="45"/>
      <c r="QQA25" s="45"/>
      <c r="QQB25" s="45"/>
      <c r="QQC25" s="45"/>
      <c r="QQD25" s="45"/>
      <c r="QQE25" s="45"/>
      <c r="QQF25" s="45"/>
      <c r="QQG25" s="45"/>
      <c r="QQH25" s="45"/>
      <c r="QQI25" s="45"/>
      <c r="QQJ25" s="45"/>
      <c r="QQK25" s="46"/>
      <c r="QQL25" s="46"/>
      <c r="QQM25" s="45"/>
      <c r="QQN25" s="45"/>
      <c r="QQO25" s="45"/>
      <c r="QQP25" s="45"/>
      <c r="QQQ25" s="45"/>
      <c r="QQR25" s="45"/>
      <c r="QQS25" s="45"/>
      <c r="QQT25" s="45"/>
      <c r="QQU25" s="45"/>
      <c r="QQV25" s="45"/>
      <c r="QQW25" s="45"/>
      <c r="QQX25" s="45"/>
      <c r="QQY25" s="45"/>
      <c r="QQZ25" s="45"/>
      <c r="QRA25" s="45"/>
      <c r="QRB25" s="45"/>
      <c r="QRC25" s="45"/>
      <c r="QRD25" s="45"/>
      <c r="QRE25" s="46"/>
      <c r="QRF25" s="46"/>
      <c r="QRG25" s="45"/>
      <c r="QRH25" s="45"/>
      <c r="QRI25" s="45"/>
      <c r="QRJ25" s="45"/>
      <c r="QRK25" s="45"/>
      <c r="QRL25" s="45"/>
      <c r="QRM25" s="45"/>
      <c r="QRN25" s="45"/>
      <c r="QRO25" s="45"/>
      <c r="QRP25" s="45"/>
      <c r="QRQ25" s="45"/>
      <c r="QRR25" s="45"/>
      <c r="QRS25" s="45"/>
      <c r="QRT25" s="45"/>
      <c r="QRU25" s="45"/>
      <c r="QRV25" s="45"/>
      <c r="QRW25" s="45"/>
      <c r="QRX25" s="45"/>
      <c r="QRY25" s="46"/>
      <c r="QRZ25" s="46"/>
      <c r="QSA25" s="45"/>
      <c r="QSB25" s="45"/>
      <c r="QSC25" s="45"/>
      <c r="QSD25" s="45"/>
      <c r="QSE25" s="45"/>
      <c r="QSF25" s="45"/>
      <c r="QSG25" s="45"/>
      <c r="QSH25" s="45"/>
      <c r="QSI25" s="45"/>
      <c r="QSJ25" s="45"/>
      <c r="QSK25" s="45"/>
      <c r="QSL25" s="45"/>
      <c r="QSM25" s="45"/>
      <c r="QSN25" s="45"/>
      <c r="QSO25" s="45"/>
      <c r="QSP25" s="45"/>
      <c r="QSQ25" s="45"/>
      <c r="QSR25" s="45"/>
      <c r="QSS25" s="46"/>
      <c r="QST25" s="46"/>
      <c r="QSU25" s="45"/>
      <c r="QSV25" s="45"/>
      <c r="QSW25" s="45"/>
      <c r="QSX25" s="45"/>
      <c r="QSY25" s="45"/>
      <c r="QSZ25" s="45"/>
      <c r="QTA25" s="45"/>
      <c r="QTB25" s="45"/>
      <c r="QTC25" s="45"/>
      <c r="QTD25" s="45"/>
      <c r="QTE25" s="45"/>
      <c r="QTF25" s="45"/>
      <c r="QTG25" s="45"/>
      <c r="QTH25" s="45"/>
      <c r="QTI25" s="45"/>
      <c r="QTJ25" s="45"/>
      <c r="QTK25" s="45"/>
      <c r="QTL25" s="45"/>
      <c r="QTM25" s="46"/>
      <c r="QTN25" s="46"/>
      <c r="QTO25" s="45"/>
      <c r="QTP25" s="45"/>
      <c r="QTQ25" s="45"/>
      <c r="QTR25" s="45"/>
      <c r="QTS25" s="45"/>
      <c r="QTT25" s="45"/>
      <c r="QTU25" s="45"/>
      <c r="QTV25" s="45"/>
      <c r="QTW25" s="45"/>
      <c r="QTX25" s="45"/>
      <c r="QTY25" s="45"/>
      <c r="QTZ25" s="45"/>
      <c r="QUA25" s="45"/>
      <c r="QUB25" s="45"/>
      <c r="QUC25" s="45"/>
      <c r="QUD25" s="45"/>
      <c r="QUE25" s="45"/>
      <c r="QUF25" s="45"/>
      <c r="QUG25" s="46"/>
      <c r="QUH25" s="46"/>
      <c r="QUI25" s="45"/>
      <c r="QUJ25" s="45"/>
      <c r="QUK25" s="45"/>
      <c r="QUL25" s="45"/>
      <c r="QUM25" s="45"/>
      <c r="QUN25" s="45"/>
      <c r="QUO25" s="45"/>
      <c r="QUP25" s="45"/>
      <c r="QUQ25" s="45"/>
      <c r="QUR25" s="45"/>
      <c r="QUS25" s="45"/>
      <c r="QUT25" s="45"/>
      <c r="QUU25" s="45"/>
      <c r="QUV25" s="45"/>
      <c r="QUW25" s="45"/>
      <c r="QUX25" s="45"/>
      <c r="QUY25" s="45"/>
      <c r="QUZ25" s="45"/>
      <c r="QVA25" s="46"/>
      <c r="QVB25" s="46"/>
      <c r="QVC25" s="45"/>
      <c r="QVD25" s="45"/>
      <c r="QVE25" s="45"/>
      <c r="QVF25" s="45"/>
      <c r="QVG25" s="45"/>
      <c r="QVH25" s="45"/>
      <c r="QVI25" s="45"/>
      <c r="QVJ25" s="45"/>
      <c r="QVK25" s="45"/>
      <c r="QVL25" s="45"/>
      <c r="QVM25" s="45"/>
      <c r="QVN25" s="45"/>
      <c r="QVO25" s="45"/>
      <c r="QVP25" s="45"/>
      <c r="QVQ25" s="45"/>
      <c r="QVR25" s="45"/>
      <c r="QVS25" s="45"/>
      <c r="QVT25" s="45"/>
      <c r="QVU25" s="46"/>
      <c r="QVV25" s="46"/>
      <c r="QVW25" s="45"/>
      <c r="QVX25" s="45"/>
      <c r="QVY25" s="45"/>
      <c r="QVZ25" s="45"/>
      <c r="QWA25" s="45"/>
      <c r="QWB25" s="45"/>
      <c r="QWC25" s="45"/>
      <c r="QWD25" s="45"/>
      <c r="QWE25" s="45"/>
      <c r="QWF25" s="45"/>
      <c r="QWG25" s="45"/>
      <c r="QWH25" s="45"/>
      <c r="QWI25" s="45"/>
      <c r="QWJ25" s="45"/>
      <c r="QWK25" s="45"/>
      <c r="QWL25" s="45"/>
      <c r="QWM25" s="45"/>
      <c r="QWN25" s="45"/>
      <c r="QWO25" s="46"/>
      <c r="QWP25" s="46"/>
      <c r="QWQ25" s="45"/>
      <c r="QWR25" s="45"/>
      <c r="QWS25" s="45"/>
      <c r="QWT25" s="45"/>
      <c r="QWU25" s="45"/>
      <c r="QWV25" s="45"/>
      <c r="QWW25" s="45"/>
      <c r="QWX25" s="45"/>
      <c r="QWY25" s="45"/>
      <c r="QWZ25" s="45"/>
      <c r="QXA25" s="45"/>
      <c r="QXB25" s="45"/>
      <c r="QXC25" s="45"/>
      <c r="QXD25" s="45"/>
      <c r="QXE25" s="45"/>
      <c r="QXF25" s="45"/>
      <c r="QXG25" s="45"/>
      <c r="QXH25" s="45"/>
      <c r="QXI25" s="46"/>
      <c r="QXJ25" s="46"/>
      <c r="QXK25" s="45"/>
      <c r="QXL25" s="45"/>
      <c r="QXM25" s="45"/>
      <c r="QXN25" s="45"/>
      <c r="QXO25" s="45"/>
      <c r="QXP25" s="45"/>
      <c r="QXQ25" s="45"/>
      <c r="QXR25" s="45"/>
      <c r="QXS25" s="45"/>
      <c r="QXT25" s="45"/>
      <c r="QXU25" s="45"/>
      <c r="QXV25" s="45"/>
      <c r="QXW25" s="45"/>
      <c r="QXX25" s="45"/>
      <c r="QXY25" s="45"/>
      <c r="QXZ25" s="45"/>
      <c r="QYA25" s="45"/>
      <c r="QYB25" s="45"/>
      <c r="QYC25" s="46"/>
      <c r="QYD25" s="46"/>
      <c r="QYE25" s="45"/>
      <c r="QYF25" s="45"/>
      <c r="QYG25" s="45"/>
      <c r="QYH25" s="45"/>
      <c r="QYI25" s="45"/>
      <c r="QYJ25" s="45"/>
      <c r="QYK25" s="45"/>
      <c r="QYL25" s="45"/>
      <c r="QYM25" s="45"/>
      <c r="QYN25" s="45"/>
      <c r="QYO25" s="45"/>
      <c r="QYP25" s="45"/>
      <c r="QYQ25" s="45"/>
      <c r="QYR25" s="45"/>
      <c r="QYS25" s="45"/>
      <c r="QYT25" s="45"/>
      <c r="QYU25" s="45"/>
      <c r="QYV25" s="45"/>
      <c r="QYW25" s="46"/>
      <c r="QYX25" s="46"/>
      <c r="QYY25" s="45"/>
      <c r="QYZ25" s="45"/>
      <c r="QZA25" s="45"/>
      <c r="QZB25" s="45"/>
      <c r="QZC25" s="45"/>
      <c r="QZD25" s="45"/>
      <c r="QZE25" s="45"/>
      <c r="QZF25" s="45"/>
      <c r="QZG25" s="45"/>
      <c r="QZH25" s="45"/>
      <c r="QZI25" s="45"/>
      <c r="QZJ25" s="45"/>
      <c r="QZK25" s="45"/>
      <c r="QZL25" s="45"/>
      <c r="QZM25" s="45"/>
      <c r="QZN25" s="45"/>
      <c r="QZO25" s="45"/>
      <c r="QZP25" s="45"/>
      <c r="QZQ25" s="46"/>
      <c r="QZR25" s="46"/>
      <c r="QZS25" s="45"/>
      <c r="QZT25" s="45"/>
      <c r="QZU25" s="45"/>
      <c r="QZV25" s="45"/>
      <c r="QZW25" s="45"/>
      <c r="QZX25" s="45"/>
      <c r="QZY25" s="45"/>
      <c r="QZZ25" s="45"/>
      <c r="RAA25" s="45"/>
      <c r="RAB25" s="45"/>
      <c r="RAC25" s="45"/>
      <c r="RAD25" s="45"/>
      <c r="RAE25" s="45"/>
      <c r="RAF25" s="45"/>
      <c r="RAG25" s="45"/>
      <c r="RAH25" s="45"/>
      <c r="RAI25" s="45"/>
      <c r="RAJ25" s="45"/>
      <c r="RAK25" s="46"/>
      <c r="RAL25" s="46"/>
      <c r="RAM25" s="45"/>
      <c r="RAN25" s="45"/>
      <c r="RAO25" s="45"/>
      <c r="RAP25" s="45"/>
      <c r="RAQ25" s="45"/>
      <c r="RAR25" s="45"/>
      <c r="RAS25" s="45"/>
      <c r="RAT25" s="45"/>
      <c r="RAU25" s="45"/>
      <c r="RAV25" s="45"/>
      <c r="RAW25" s="45"/>
      <c r="RAX25" s="45"/>
      <c r="RAY25" s="45"/>
      <c r="RAZ25" s="45"/>
      <c r="RBA25" s="45"/>
      <c r="RBB25" s="45"/>
      <c r="RBC25" s="45"/>
      <c r="RBD25" s="45"/>
      <c r="RBE25" s="46"/>
      <c r="RBF25" s="46"/>
      <c r="RBG25" s="45"/>
      <c r="RBH25" s="45"/>
      <c r="RBI25" s="45"/>
      <c r="RBJ25" s="45"/>
      <c r="RBK25" s="45"/>
      <c r="RBL25" s="45"/>
      <c r="RBM25" s="45"/>
      <c r="RBN25" s="45"/>
      <c r="RBO25" s="45"/>
      <c r="RBP25" s="45"/>
      <c r="RBQ25" s="45"/>
      <c r="RBR25" s="45"/>
      <c r="RBS25" s="45"/>
      <c r="RBT25" s="45"/>
      <c r="RBU25" s="45"/>
      <c r="RBV25" s="45"/>
      <c r="RBW25" s="45"/>
      <c r="RBX25" s="45"/>
      <c r="RBY25" s="46"/>
      <c r="RBZ25" s="46"/>
      <c r="RCA25" s="45"/>
      <c r="RCB25" s="45"/>
      <c r="RCC25" s="45"/>
      <c r="RCD25" s="45"/>
      <c r="RCE25" s="45"/>
      <c r="RCF25" s="45"/>
      <c r="RCG25" s="45"/>
      <c r="RCH25" s="45"/>
      <c r="RCI25" s="45"/>
      <c r="RCJ25" s="45"/>
      <c r="RCK25" s="45"/>
      <c r="RCL25" s="45"/>
      <c r="RCM25" s="45"/>
      <c r="RCN25" s="45"/>
      <c r="RCO25" s="45"/>
      <c r="RCP25" s="45"/>
      <c r="RCQ25" s="45"/>
      <c r="RCR25" s="45"/>
      <c r="RCS25" s="46"/>
      <c r="RCT25" s="46"/>
      <c r="RCU25" s="45"/>
      <c r="RCV25" s="45"/>
      <c r="RCW25" s="45"/>
      <c r="RCX25" s="45"/>
      <c r="RCY25" s="45"/>
      <c r="RCZ25" s="45"/>
      <c r="RDA25" s="45"/>
      <c r="RDB25" s="45"/>
      <c r="RDC25" s="45"/>
      <c r="RDD25" s="45"/>
      <c r="RDE25" s="45"/>
      <c r="RDF25" s="45"/>
      <c r="RDG25" s="45"/>
      <c r="RDH25" s="45"/>
      <c r="RDI25" s="45"/>
      <c r="RDJ25" s="45"/>
      <c r="RDK25" s="45"/>
      <c r="RDL25" s="45"/>
      <c r="RDM25" s="46"/>
      <c r="RDN25" s="46"/>
      <c r="RDO25" s="45"/>
      <c r="RDP25" s="45"/>
      <c r="RDQ25" s="45"/>
      <c r="RDR25" s="45"/>
      <c r="RDS25" s="45"/>
      <c r="RDT25" s="45"/>
      <c r="RDU25" s="45"/>
      <c r="RDV25" s="45"/>
      <c r="RDW25" s="45"/>
      <c r="RDX25" s="45"/>
      <c r="RDY25" s="45"/>
      <c r="RDZ25" s="45"/>
      <c r="REA25" s="45"/>
      <c r="REB25" s="45"/>
      <c r="REC25" s="45"/>
      <c r="RED25" s="45"/>
      <c r="REE25" s="45"/>
      <c r="REF25" s="45"/>
      <c r="REG25" s="46"/>
      <c r="REH25" s="46"/>
      <c r="REI25" s="45"/>
      <c r="REJ25" s="45"/>
      <c r="REK25" s="45"/>
      <c r="REL25" s="45"/>
      <c r="REM25" s="45"/>
      <c r="REN25" s="45"/>
      <c r="REO25" s="45"/>
      <c r="REP25" s="45"/>
      <c r="REQ25" s="45"/>
      <c r="RER25" s="45"/>
      <c r="RES25" s="45"/>
      <c r="RET25" s="45"/>
      <c r="REU25" s="45"/>
      <c r="REV25" s="45"/>
      <c r="REW25" s="45"/>
      <c r="REX25" s="45"/>
      <c r="REY25" s="45"/>
      <c r="REZ25" s="45"/>
      <c r="RFA25" s="46"/>
      <c r="RFB25" s="46"/>
      <c r="RFC25" s="45"/>
      <c r="RFD25" s="45"/>
      <c r="RFE25" s="45"/>
      <c r="RFF25" s="45"/>
      <c r="RFG25" s="45"/>
      <c r="RFH25" s="45"/>
      <c r="RFI25" s="45"/>
      <c r="RFJ25" s="45"/>
      <c r="RFK25" s="45"/>
      <c r="RFL25" s="45"/>
      <c r="RFM25" s="45"/>
      <c r="RFN25" s="45"/>
      <c r="RFO25" s="45"/>
      <c r="RFP25" s="45"/>
      <c r="RFQ25" s="45"/>
      <c r="RFR25" s="45"/>
      <c r="RFS25" s="45"/>
      <c r="RFT25" s="45"/>
      <c r="RFU25" s="46"/>
      <c r="RFV25" s="46"/>
      <c r="RFW25" s="45"/>
      <c r="RFX25" s="45"/>
      <c r="RFY25" s="45"/>
      <c r="RFZ25" s="45"/>
      <c r="RGA25" s="45"/>
      <c r="RGB25" s="45"/>
      <c r="RGC25" s="45"/>
      <c r="RGD25" s="45"/>
      <c r="RGE25" s="45"/>
      <c r="RGF25" s="45"/>
      <c r="RGG25" s="45"/>
      <c r="RGH25" s="45"/>
      <c r="RGI25" s="45"/>
      <c r="RGJ25" s="45"/>
      <c r="RGK25" s="45"/>
      <c r="RGL25" s="45"/>
      <c r="RGM25" s="45"/>
      <c r="RGN25" s="45"/>
      <c r="RGO25" s="46"/>
      <c r="RGP25" s="46"/>
      <c r="RGQ25" s="45"/>
      <c r="RGR25" s="45"/>
      <c r="RGS25" s="45"/>
      <c r="RGT25" s="45"/>
      <c r="RGU25" s="45"/>
      <c r="RGV25" s="45"/>
      <c r="RGW25" s="45"/>
      <c r="RGX25" s="45"/>
      <c r="RGY25" s="45"/>
      <c r="RGZ25" s="45"/>
      <c r="RHA25" s="45"/>
      <c r="RHB25" s="45"/>
      <c r="RHC25" s="45"/>
      <c r="RHD25" s="45"/>
      <c r="RHE25" s="45"/>
      <c r="RHF25" s="45"/>
      <c r="RHG25" s="45"/>
      <c r="RHH25" s="45"/>
      <c r="RHI25" s="46"/>
      <c r="RHJ25" s="46"/>
      <c r="RHK25" s="45"/>
      <c r="RHL25" s="45"/>
      <c r="RHM25" s="45"/>
      <c r="RHN25" s="45"/>
      <c r="RHO25" s="45"/>
      <c r="RHP25" s="45"/>
      <c r="RHQ25" s="45"/>
      <c r="RHR25" s="45"/>
      <c r="RHS25" s="45"/>
      <c r="RHT25" s="45"/>
      <c r="RHU25" s="45"/>
      <c r="RHV25" s="45"/>
      <c r="RHW25" s="45"/>
      <c r="RHX25" s="45"/>
      <c r="RHY25" s="45"/>
      <c r="RHZ25" s="45"/>
      <c r="RIA25" s="45"/>
      <c r="RIB25" s="45"/>
      <c r="RIC25" s="46"/>
      <c r="RID25" s="46"/>
      <c r="RIE25" s="45"/>
      <c r="RIF25" s="45"/>
      <c r="RIG25" s="45"/>
      <c r="RIH25" s="45"/>
      <c r="RII25" s="45"/>
      <c r="RIJ25" s="45"/>
      <c r="RIK25" s="45"/>
      <c r="RIL25" s="45"/>
      <c r="RIM25" s="45"/>
      <c r="RIN25" s="45"/>
      <c r="RIO25" s="45"/>
      <c r="RIP25" s="45"/>
      <c r="RIQ25" s="45"/>
      <c r="RIR25" s="45"/>
      <c r="RIS25" s="45"/>
      <c r="RIT25" s="45"/>
      <c r="RIU25" s="45"/>
      <c r="RIV25" s="45"/>
      <c r="RIW25" s="46"/>
      <c r="RIX25" s="46"/>
      <c r="RIY25" s="45"/>
      <c r="RIZ25" s="45"/>
      <c r="RJA25" s="45"/>
      <c r="RJB25" s="45"/>
      <c r="RJC25" s="45"/>
      <c r="RJD25" s="45"/>
      <c r="RJE25" s="45"/>
      <c r="RJF25" s="45"/>
      <c r="RJG25" s="45"/>
      <c r="RJH25" s="45"/>
      <c r="RJI25" s="45"/>
      <c r="RJJ25" s="45"/>
      <c r="RJK25" s="45"/>
      <c r="RJL25" s="45"/>
      <c r="RJM25" s="45"/>
      <c r="RJN25" s="45"/>
      <c r="RJO25" s="45"/>
      <c r="RJP25" s="45"/>
      <c r="RJQ25" s="46"/>
      <c r="RJR25" s="46"/>
      <c r="RJS25" s="45"/>
      <c r="RJT25" s="45"/>
      <c r="RJU25" s="45"/>
      <c r="RJV25" s="45"/>
      <c r="RJW25" s="45"/>
      <c r="RJX25" s="45"/>
      <c r="RJY25" s="45"/>
      <c r="RJZ25" s="45"/>
      <c r="RKA25" s="45"/>
      <c r="RKB25" s="45"/>
      <c r="RKC25" s="45"/>
      <c r="RKD25" s="45"/>
      <c r="RKE25" s="45"/>
      <c r="RKF25" s="45"/>
      <c r="RKG25" s="45"/>
      <c r="RKH25" s="45"/>
      <c r="RKI25" s="45"/>
      <c r="RKJ25" s="45"/>
      <c r="RKK25" s="46"/>
      <c r="RKL25" s="46"/>
      <c r="RKM25" s="45"/>
      <c r="RKN25" s="45"/>
      <c r="RKO25" s="45"/>
      <c r="RKP25" s="45"/>
      <c r="RKQ25" s="45"/>
      <c r="RKR25" s="45"/>
      <c r="RKS25" s="45"/>
      <c r="RKT25" s="45"/>
      <c r="RKU25" s="45"/>
      <c r="RKV25" s="45"/>
      <c r="RKW25" s="45"/>
      <c r="RKX25" s="45"/>
      <c r="RKY25" s="45"/>
      <c r="RKZ25" s="45"/>
      <c r="RLA25" s="45"/>
      <c r="RLB25" s="45"/>
      <c r="RLC25" s="45"/>
      <c r="RLD25" s="45"/>
      <c r="RLE25" s="46"/>
      <c r="RLF25" s="46"/>
      <c r="RLG25" s="45"/>
      <c r="RLH25" s="45"/>
      <c r="RLI25" s="45"/>
      <c r="RLJ25" s="45"/>
      <c r="RLK25" s="45"/>
      <c r="RLL25" s="45"/>
      <c r="RLM25" s="45"/>
      <c r="RLN25" s="45"/>
      <c r="RLO25" s="45"/>
      <c r="RLP25" s="45"/>
      <c r="RLQ25" s="45"/>
      <c r="RLR25" s="45"/>
      <c r="RLS25" s="45"/>
      <c r="RLT25" s="45"/>
      <c r="RLU25" s="45"/>
      <c r="RLV25" s="45"/>
      <c r="RLW25" s="45"/>
      <c r="RLX25" s="45"/>
      <c r="RLY25" s="46"/>
      <c r="RLZ25" s="46"/>
      <c r="RMA25" s="45"/>
      <c r="RMB25" s="45"/>
      <c r="RMC25" s="45"/>
      <c r="RMD25" s="45"/>
      <c r="RME25" s="45"/>
      <c r="RMF25" s="45"/>
      <c r="RMG25" s="45"/>
      <c r="RMH25" s="45"/>
      <c r="RMI25" s="45"/>
      <c r="RMJ25" s="45"/>
      <c r="RMK25" s="45"/>
      <c r="RML25" s="45"/>
      <c r="RMM25" s="45"/>
      <c r="RMN25" s="45"/>
      <c r="RMO25" s="45"/>
      <c r="RMP25" s="45"/>
      <c r="RMQ25" s="45"/>
      <c r="RMR25" s="45"/>
      <c r="RMS25" s="46"/>
      <c r="RMT25" s="46"/>
      <c r="RMU25" s="45"/>
      <c r="RMV25" s="45"/>
      <c r="RMW25" s="45"/>
      <c r="RMX25" s="45"/>
      <c r="RMY25" s="45"/>
      <c r="RMZ25" s="45"/>
      <c r="RNA25" s="45"/>
      <c r="RNB25" s="45"/>
      <c r="RNC25" s="45"/>
      <c r="RND25" s="45"/>
      <c r="RNE25" s="45"/>
      <c r="RNF25" s="45"/>
      <c r="RNG25" s="45"/>
      <c r="RNH25" s="45"/>
      <c r="RNI25" s="45"/>
      <c r="RNJ25" s="45"/>
      <c r="RNK25" s="45"/>
      <c r="RNL25" s="45"/>
      <c r="RNM25" s="46"/>
      <c r="RNN25" s="46"/>
      <c r="RNO25" s="45"/>
      <c r="RNP25" s="45"/>
      <c r="RNQ25" s="45"/>
      <c r="RNR25" s="45"/>
      <c r="RNS25" s="45"/>
      <c r="RNT25" s="45"/>
      <c r="RNU25" s="45"/>
      <c r="RNV25" s="45"/>
      <c r="RNW25" s="45"/>
      <c r="RNX25" s="45"/>
      <c r="RNY25" s="45"/>
      <c r="RNZ25" s="45"/>
      <c r="ROA25" s="45"/>
      <c r="ROB25" s="45"/>
      <c r="ROC25" s="45"/>
      <c r="ROD25" s="45"/>
      <c r="ROE25" s="45"/>
      <c r="ROF25" s="45"/>
      <c r="ROG25" s="46"/>
      <c r="ROH25" s="46"/>
      <c r="ROI25" s="45"/>
      <c r="ROJ25" s="45"/>
      <c r="ROK25" s="45"/>
      <c r="ROL25" s="45"/>
      <c r="ROM25" s="45"/>
      <c r="RON25" s="45"/>
      <c r="ROO25" s="45"/>
      <c r="ROP25" s="45"/>
      <c r="ROQ25" s="45"/>
      <c r="ROR25" s="45"/>
      <c r="ROS25" s="45"/>
      <c r="ROT25" s="45"/>
      <c r="ROU25" s="45"/>
      <c r="ROV25" s="45"/>
      <c r="ROW25" s="45"/>
      <c r="ROX25" s="45"/>
      <c r="ROY25" s="45"/>
      <c r="ROZ25" s="45"/>
      <c r="RPA25" s="46"/>
      <c r="RPB25" s="46"/>
      <c r="RPC25" s="45"/>
      <c r="RPD25" s="45"/>
      <c r="RPE25" s="45"/>
      <c r="RPF25" s="45"/>
      <c r="RPG25" s="45"/>
      <c r="RPH25" s="45"/>
      <c r="RPI25" s="45"/>
      <c r="RPJ25" s="45"/>
      <c r="RPK25" s="45"/>
      <c r="RPL25" s="45"/>
      <c r="RPM25" s="45"/>
      <c r="RPN25" s="45"/>
      <c r="RPO25" s="45"/>
      <c r="RPP25" s="45"/>
      <c r="RPQ25" s="45"/>
      <c r="RPR25" s="45"/>
      <c r="RPS25" s="45"/>
      <c r="RPT25" s="45"/>
      <c r="RPU25" s="46"/>
      <c r="RPV25" s="46"/>
      <c r="RPW25" s="45"/>
      <c r="RPX25" s="45"/>
      <c r="RPY25" s="45"/>
      <c r="RPZ25" s="45"/>
      <c r="RQA25" s="45"/>
      <c r="RQB25" s="45"/>
      <c r="RQC25" s="45"/>
      <c r="RQD25" s="45"/>
      <c r="RQE25" s="45"/>
      <c r="RQF25" s="45"/>
      <c r="RQG25" s="45"/>
      <c r="RQH25" s="45"/>
      <c r="RQI25" s="45"/>
      <c r="RQJ25" s="45"/>
      <c r="RQK25" s="45"/>
      <c r="RQL25" s="45"/>
      <c r="RQM25" s="45"/>
      <c r="RQN25" s="45"/>
      <c r="RQO25" s="46"/>
      <c r="RQP25" s="46"/>
      <c r="RQQ25" s="45"/>
      <c r="RQR25" s="45"/>
      <c r="RQS25" s="45"/>
      <c r="RQT25" s="45"/>
      <c r="RQU25" s="45"/>
      <c r="RQV25" s="45"/>
      <c r="RQW25" s="45"/>
      <c r="RQX25" s="45"/>
      <c r="RQY25" s="45"/>
      <c r="RQZ25" s="45"/>
      <c r="RRA25" s="45"/>
      <c r="RRB25" s="45"/>
      <c r="RRC25" s="45"/>
      <c r="RRD25" s="45"/>
      <c r="RRE25" s="45"/>
      <c r="RRF25" s="45"/>
      <c r="RRG25" s="45"/>
      <c r="RRH25" s="45"/>
      <c r="RRI25" s="46"/>
      <c r="RRJ25" s="46"/>
      <c r="RRK25" s="45"/>
      <c r="RRL25" s="45"/>
      <c r="RRM25" s="45"/>
      <c r="RRN25" s="45"/>
      <c r="RRO25" s="45"/>
      <c r="RRP25" s="45"/>
      <c r="RRQ25" s="45"/>
      <c r="RRR25" s="45"/>
      <c r="RRS25" s="45"/>
      <c r="RRT25" s="45"/>
      <c r="RRU25" s="45"/>
      <c r="RRV25" s="45"/>
      <c r="RRW25" s="45"/>
      <c r="RRX25" s="45"/>
      <c r="RRY25" s="45"/>
      <c r="RRZ25" s="45"/>
      <c r="RSA25" s="45"/>
      <c r="RSB25" s="45"/>
      <c r="RSC25" s="46"/>
      <c r="RSD25" s="46"/>
      <c r="RSE25" s="45"/>
      <c r="RSF25" s="45"/>
      <c r="RSG25" s="45"/>
      <c r="RSH25" s="45"/>
      <c r="RSI25" s="45"/>
      <c r="RSJ25" s="45"/>
      <c r="RSK25" s="45"/>
      <c r="RSL25" s="45"/>
      <c r="RSM25" s="45"/>
      <c r="RSN25" s="45"/>
      <c r="RSO25" s="45"/>
      <c r="RSP25" s="45"/>
      <c r="RSQ25" s="45"/>
      <c r="RSR25" s="45"/>
      <c r="RSS25" s="45"/>
      <c r="RST25" s="45"/>
      <c r="RSU25" s="45"/>
      <c r="RSV25" s="45"/>
      <c r="RSW25" s="46"/>
      <c r="RSX25" s="46"/>
      <c r="RSY25" s="45"/>
      <c r="RSZ25" s="45"/>
      <c r="RTA25" s="45"/>
      <c r="RTB25" s="45"/>
      <c r="RTC25" s="45"/>
      <c r="RTD25" s="45"/>
      <c r="RTE25" s="45"/>
      <c r="RTF25" s="45"/>
      <c r="RTG25" s="45"/>
      <c r="RTH25" s="45"/>
      <c r="RTI25" s="45"/>
      <c r="RTJ25" s="45"/>
      <c r="RTK25" s="45"/>
      <c r="RTL25" s="45"/>
      <c r="RTM25" s="45"/>
      <c r="RTN25" s="45"/>
      <c r="RTO25" s="45"/>
      <c r="RTP25" s="45"/>
      <c r="RTQ25" s="46"/>
      <c r="RTR25" s="46"/>
      <c r="RTS25" s="45"/>
      <c r="RTT25" s="45"/>
      <c r="RTU25" s="45"/>
      <c r="RTV25" s="45"/>
      <c r="RTW25" s="45"/>
      <c r="RTX25" s="45"/>
      <c r="RTY25" s="45"/>
      <c r="RTZ25" s="45"/>
      <c r="RUA25" s="45"/>
      <c r="RUB25" s="45"/>
      <c r="RUC25" s="45"/>
      <c r="RUD25" s="45"/>
      <c r="RUE25" s="45"/>
      <c r="RUF25" s="45"/>
      <c r="RUG25" s="45"/>
      <c r="RUH25" s="45"/>
      <c r="RUI25" s="45"/>
      <c r="RUJ25" s="45"/>
      <c r="RUK25" s="46"/>
      <c r="RUL25" s="46"/>
      <c r="RUM25" s="45"/>
      <c r="RUN25" s="45"/>
      <c r="RUO25" s="45"/>
      <c r="RUP25" s="45"/>
      <c r="RUQ25" s="45"/>
      <c r="RUR25" s="45"/>
      <c r="RUS25" s="45"/>
      <c r="RUT25" s="45"/>
      <c r="RUU25" s="45"/>
      <c r="RUV25" s="45"/>
      <c r="RUW25" s="45"/>
      <c r="RUX25" s="45"/>
      <c r="RUY25" s="45"/>
      <c r="RUZ25" s="45"/>
      <c r="RVA25" s="45"/>
      <c r="RVB25" s="45"/>
      <c r="RVC25" s="45"/>
      <c r="RVD25" s="45"/>
      <c r="RVE25" s="46"/>
      <c r="RVF25" s="46"/>
      <c r="RVG25" s="45"/>
      <c r="RVH25" s="45"/>
      <c r="RVI25" s="45"/>
      <c r="RVJ25" s="45"/>
      <c r="RVK25" s="45"/>
      <c r="RVL25" s="45"/>
      <c r="RVM25" s="45"/>
      <c r="RVN25" s="45"/>
      <c r="RVO25" s="45"/>
      <c r="RVP25" s="45"/>
      <c r="RVQ25" s="45"/>
      <c r="RVR25" s="45"/>
      <c r="RVS25" s="45"/>
      <c r="RVT25" s="45"/>
      <c r="RVU25" s="45"/>
      <c r="RVV25" s="45"/>
      <c r="RVW25" s="45"/>
      <c r="RVX25" s="45"/>
      <c r="RVY25" s="46"/>
      <c r="RVZ25" s="46"/>
      <c r="RWA25" s="45"/>
      <c r="RWB25" s="45"/>
      <c r="RWC25" s="45"/>
      <c r="RWD25" s="45"/>
      <c r="RWE25" s="45"/>
      <c r="RWF25" s="45"/>
      <c r="RWG25" s="45"/>
      <c r="RWH25" s="45"/>
      <c r="RWI25" s="45"/>
      <c r="RWJ25" s="45"/>
      <c r="RWK25" s="45"/>
      <c r="RWL25" s="45"/>
      <c r="RWM25" s="45"/>
      <c r="RWN25" s="45"/>
      <c r="RWO25" s="45"/>
      <c r="RWP25" s="45"/>
      <c r="RWQ25" s="45"/>
      <c r="RWR25" s="45"/>
      <c r="RWS25" s="46"/>
      <c r="RWT25" s="46"/>
      <c r="RWU25" s="45"/>
      <c r="RWV25" s="45"/>
      <c r="RWW25" s="45"/>
      <c r="RWX25" s="45"/>
      <c r="RWY25" s="45"/>
      <c r="RWZ25" s="45"/>
      <c r="RXA25" s="45"/>
      <c r="RXB25" s="45"/>
      <c r="RXC25" s="45"/>
      <c r="RXD25" s="45"/>
      <c r="RXE25" s="45"/>
      <c r="RXF25" s="45"/>
      <c r="RXG25" s="45"/>
      <c r="RXH25" s="45"/>
      <c r="RXI25" s="45"/>
      <c r="RXJ25" s="45"/>
      <c r="RXK25" s="45"/>
      <c r="RXL25" s="45"/>
      <c r="RXM25" s="46"/>
      <c r="RXN25" s="46"/>
      <c r="RXO25" s="45"/>
      <c r="RXP25" s="45"/>
      <c r="RXQ25" s="45"/>
      <c r="RXR25" s="45"/>
      <c r="RXS25" s="45"/>
      <c r="RXT25" s="45"/>
      <c r="RXU25" s="45"/>
      <c r="RXV25" s="45"/>
      <c r="RXW25" s="45"/>
      <c r="RXX25" s="45"/>
      <c r="RXY25" s="45"/>
      <c r="RXZ25" s="45"/>
      <c r="RYA25" s="45"/>
      <c r="RYB25" s="45"/>
      <c r="RYC25" s="45"/>
      <c r="RYD25" s="45"/>
      <c r="RYE25" s="45"/>
      <c r="RYF25" s="45"/>
      <c r="RYG25" s="46"/>
      <c r="RYH25" s="46"/>
      <c r="RYI25" s="45"/>
      <c r="RYJ25" s="45"/>
      <c r="RYK25" s="45"/>
      <c r="RYL25" s="45"/>
      <c r="RYM25" s="45"/>
      <c r="RYN25" s="45"/>
      <c r="RYO25" s="45"/>
      <c r="RYP25" s="45"/>
      <c r="RYQ25" s="45"/>
      <c r="RYR25" s="45"/>
      <c r="RYS25" s="45"/>
      <c r="RYT25" s="45"/>
      <c r="RYU25" s="45"/>
      <c r="RYV25" s="45"/>
      <c r="RYW25" s="45"/>
      <c r="RYX25" s="45"/>
      <c r="RYY25" s="45"/>
      <c r="RYZ25" s="45"/>
      <c r="RZA25" s="46"/>
      <c r="RZB25" s="46"/>
      <c r="RZC25" s="45"/>
      <c r="RZD25" s="45"/>
      <c r="RZE25" s="45"/>
      <c r="RZF25" s="45"/>
      <c r="RZG25" s="45"/>
      <c r="RZH25" s="45"/>
      <c r="RZI25" s="45"/>
      <c r="RZJ25" s="45"/>
      <c r="RZK25" s="45"/>
      <c r="RZL25" s="45"/>
      <c r="RZM25" s="45"/>
      <c r="RZN25" s="45"/>
      <c r="RZO25" s="45"/>
      <c r="RZP25" s="45"/>
      <c r="RZQ25" s="45"/>
      <c r="RZR25" s="45"/>
      <c r="RZS25" s="45"/>
      <c r="RZT25" s="45"/>
      <c r="RZU25" s="46"/>
      <c r="RZV25" s="46"/>
      <c r="RZW25" s="45"/>
      <c r="RZX25" s="45"/>
      <c r="RZY25" s="45"/>
      <c r="RZZ25" s="45"/>
      <c r="SAA25" s="45"/>
      <c r="SAB25" s="45"/>
      <c r="SAC25" s="45"/>
      <c r="SAD25" s="45"/>
      <c r="SAE25" s="45"/>
      <c r="SAF25" s="45"/>
      <c r="SAG25" s="45"/>
      <c r="SAH25" s="45"/>
      <c r="SAI25" s="45"/>
      <c r="SAJ25" s="45"/>
      <c r="SAK25" s="45"/>
      <c r="SAL25" s="45"/>
      <c r="SAM25" s="45"/>
      <c r="SAN25" s="45"/>
      <c r="SAO25" s="46"/>
      <c r="SAP25" s="46"/>
      <c r="SAQ25" s="45"/>
      <c r="SAR25" s="45"/>
      <c r="SAS25" s="45"/>
      <c r="SAT25" s="45"/>
      <c r="SAU25" s="45"/>
      <c r="SAV25" s="45"/>
      <c r="SAW25" s="45"/>
      <c r="SAX25" s="45"/>
      <c r="SAY25" s="45"/>
      <c r="SAZ25" s="45"/>
      <c r="SBA25" s="45"/>
      <c r="SBB25" s="45"/>
      <c r="SBC25" s="45"/>
      <c r="SBD25" s="45"/>
      <c r="SBE25" s="45"/>
      <c r="SBF25" s="45"/>
      <c r="SBG25" s="45"/>
      <c r="SBH25" s="45"/>
      <c r="SBI25" s="46"/>
      <c r="SBJ25" s="46"/>
      <c r="SBK25" s="45"/>
      <c r="SBL25" s="45"/>
      <c r="SBM25" s="45"/>
      <c r="SBN25" s="45"/>
      <c r="SBO25" s="45"/>
      <c r="SBP25" s="45"/>
      <c r="SBQ25" s="45"/>
      <c r="SBR25" s="45"/>
      <c r="SBS25" s="45"/>
      <c r="SBT25" s="45"/>
      <c r="SBU25" s="45"/>
      <c r="SBV25" s="45"/>
      <c r="SBW25" s="45"/>
      <c r="SBX25" s="45"/>
      <c r="SBY25" s="45"/>
      <c r="SBZ25" s="45"/>
      <c r="SCA25" s="45"/>
      <c r="SCB25" s="45"/>
      <c r="SCC25" s="46"/>
      <c r="SCD25" s="46"/>
      <c r="SCE25" s="45"/>
      <c r="SCF25" s="45"/>
      <c r="SCG25" s="45"/>
      <c r="SCH25" s="45"/>
      <c r="SCI25" s="45"/>
      <c r="SCJ25" s="45"/>
      <c r="SCK25" s="45"/>
      <c r="SCL25" s="45"/>
      <c r="SCM25" s="45"/>
      <c r="SCN25" s="45"/>
      <c r="SCO25" s="45"/>
      <c r="SCP25" s="45"/>
      <c r="SCQ25" s="45"/>
      <c r="SCR25" s="45"/>
      <c r="SCS25" s="45"/>
      <c r="SCT25" s="45"/>
      <c r="SCU25" s="45"/>
      <c r="SCV25" s="45"/>
      <c r="SCW25" s="46"/>
      <c r="SCX25" s="46"/>
      <c r="SCY25" s="45"/>
      <c r="SCZ25" s="45"/>
      <c r="SDA25" s="45"/>
      <c r="SDB25" s="45"/>
      <c r="SDC25" s="45"/>
      <c r="SDD25" s="45"/>
      <c r="SDE25" s="45"/>
      <c r="SDF25" s="45"/>
      <c r="SDG25" s="45"/>
      <c r="SDH25" s="45"/>
      <c r="SDI25" s="45"/>
      <c r="SDJ25" s="45"/>
      <c r="SDK25" s="45"/>
      <c r="SDL25" s="45"/>
      <c r="SDM25" s="45"/>
      <c r="SDN25" s="45"/>
      <c r="SDO25" s="45"/>
      <c r="SDP25" s="45"/>
      <c r="SDQ25" s="46"/>
      <c r="SDR25" s="46"/>
      <c r="SDS25" s="45"/>
      <c r="SDT25" s="45"/>
      <c r="SDU25" s="45"/>
      <c r="SDV25" s="45"/>
      <c r="SDW25" s="45"/>
      <c r="SDX25" s="45"/>
      <c r="SDY25" s="45"/>
      <c r="SDZ25" s="45"/>
      <c r="SEA25" s="45"/>
      <c r="SEB25" s="45"/>
      <c r="SEC25" s="45"/>
      <c r="SED25" s="45"/>
      <c r="SEE25" s="45"/>
      <c r="SEF25" s="45"/>
      <c r="SEG25" s="45"/>
      <c r="SEH25" s="45"/>
      <c r="SEI25" s="45"/>
      <c r="SEJ25" s="45"/>
      <c r="SEK25" s="46"/>
      <c r="SEL25" s="46"/>
      <c r="SEM25" s="45"/>
      <c r="SEN25" s="45"/>
      <c r="SEO25" s="45"/>
      <c r="SEP25" s="45"/>
      <c r="SEQ25" s="45"/>
      <c r="SER25" s="45"/>
      <c r="SES25" s="45"/>
      <c r="SET25" s="45"/>
      <c r="SEU25" s="45"/>
      <c r="SEV25" s="45"/>
      <c r="SEW25" s="45"/>
      <c r="SEX25" s="45"/>
      <c r="SEY25" s="45"/>
      <c r="SEZ25" s="45"/>
      <c r="SFA25" s="45"/>
      <c r="SFB25" s="45"/>
      <c r="SFC25" s="45"/>
      <c r="SFD25" s="45"/>
      <c r="SFE25" s="46"/>
      <c r="SFF25" s="46"/>
      <c r="SFG25" s="45"/>
      <c r="SFH25" s="45"/>
      <c r="SFI25" s="45"/>
      <c r="SFJ25" s="45"/>
      <c r="SFK25" s="45"/>
      <c r="SFL25" s="45"/>
      <c r="SFM25" s="45"/>
      <c r="SFN25" s="45"/>
      <c r="SFO25" s="45"/>
      <c r="SFP25" s="45"/>
      <c r="SFQ25" s="45"/>
      <c r="SFR25" s="45"/>
      <c r="SFS25" s="45"/>
      <c r="SFT25" s="45"/>
      <c r="SFU25" s="45"/>
      <c r="SFV25" s="45"/>
      <c r="SFW25" s="45"/>
      <c r="SFX25" s="45"/>
      <c r="SFY25" s="46"/>
      <c r="SFZ25" s="46"/>
      <c r="SGA25" s="45"/>
      <c r="SGB25" s="45"/>
      <c r="SGC25" s="45"/>
      <c r="SGD25" s="45"/>
      <c r="SGE25" s="45"/>
      <c r="SGF25" s="45"/>
      <c r="SGG25" s="45"/>
      <c r="SGH25" s="45"/>
      <c r="SGI25" s="45"/>
      <c r="SGJ25" s="45"/>
      <c r="SGK25" s="45"/>
      <c r="SGL25" s="45"/>
      <c r="SGM25" s="45"/>
      <c r="SGN25" s="45"/>
      <c r="SGO25" s="45"/>
      <c r="SGP25" s="45"/>
      <c r="SGQ25" s="45"/>
      <c r="SGR25" s="45"/>
      <c r="SGS25" s="46"/>
      <c r="SGT25" s="46"/>
      <c r="SGU25" s="45"/>
      <c r="SGV25" s="45"/>
      <c r="SGW25" s="45"/>
      <c r="SGX25" s="45"/>
      <c r="SGY25" s="45"/>
      <c r="SGZ25" s="45"/>
      <c r="SHA25" s="45"/>
      <c r="SHB25" s="45"/>
      <c r="SHC25" s="45"/>
      <c r="SHD25" s="45"/>
      <c r="SHE25" s="45"/>
      <c r="SHF25" s="45"/>
      <c r="SHG25" s="45"/>
      <c r="SHH25" s="45"/>
      <c r="SHI25" s="45"/>
      <c r="SHJ25" s="45"/>
      <c r="SHK25" s="45"/>
      <c r="SHL25" s="45"/>
      <c r="SHM25" s="46"/>
      <c r="SHN25" s="46"/>
      <c r="SHO25" s="45"/>
      <c r="SHP25" s="45"/>
      <c r="SHQ25" s="45"/>
      <c r="SHR25" s="45"/>
      <c r="SHS25" s="45"/>
      <c r="SHT25" s="45"/>
      <c r="SHU25" s="45"/>
      <c r="SHV25" s="45"/>
      <c r="SHW25" s="45"/>
      <c r="SHX25" s="45"/>
      <c r="SHY25" s="45"/>
      <c r="SHZ25" s="45"/>
      <c r="SIA25" s="45"/>
      <c r="SIB25" s="45"/>
      <c r="SIC25" s="45"/>
      <c r="SID25" s="45"/>
      <c r="SIE25" s="45"/>
      <c r="SIF25" s="45"/>
      <c r="SIG25" s="46"/>
      <c r="SIH25" s="46"/>
      <c r="SII25" s="45"/>
      <c r="SIJ25" s="45"/>
      <c r="SIK25" s="45"/>
      <c r="SIL25" s="45"/>
      <c r="SIM25" s="45"/>
      <c r="SIN25" s="45"/>
      <c r="SIO25" s="45"/>
      <c r="SIP25" s="45"/>
      <c r="SIQ25" s="45"/>
      <c r="SIR25" s="45"/>
      <c r="SIS25" s="45"/>
      <c r="SIT25" s="45"/>
      <c r="SIU25" s="45"/>
      <c r="SIV25" s="45"/>
      <c r="SIW25" s="45"/>
      <c r="SIX25" s="45"/>
      <c r="SIY25" s="45"/>
      <c r="SIZ25" s="45"/>
      <c r="SJA25" s="46"/>
      <c r="SJB25" s="46"/>
      <c r="SJC25" s="45"/>
      <c r="SJD25" s="45"/>
      <c r="SJE25" s="45"/>
      <c r="SJF25" s="45"/>
      <c r="SJG25" s="45"/>
      <c r="SJH25" s="45"/>
      <c r="SJI25" s="45"/>
      <c r="SJJ25" s="45"/>
      <c r="SJK25" s="45"/>
      <c r="SJL25" s="45"/>
      <c r="SJM25" s="45"/>
      <c r="SJN25" s="45"/>
      <c r="SJO25" s="45"/>
      <c r="SJP25" s="45"/>
      <c r="SJQ25" s="45"/>
      <c r="SJR25" s="45"/>
      <c r="SJS25" s="45"/>
      <c r="SJT25" s="45"/>
      <c r="SJU25" s="46"/>
      <c r="SJV25" s="46"/>
      <c r="SJW25" s="45"/>
      <c r="SJX25" s="45"/>
      <c r="SJY25" s="45"/>
      <c r="SJZ25" s="45"/>
      <c r="SKA25" s="45"/>
      <c r="SKB25" s="45"/>
      <c r="SKC25" s="45"/>
      <c r="SKD25" s="45"/>
      <c r="SKE25" s="45"/>
      <c r="SKF25" s="45"/>
      <c r="SKG25" s="45"/>
      <c r="SKH25" s="45"/>
      <c r="SKI25" s="45"/>
      <c r="SKJ25" s="45"/>
      <c r="SKK25" s="45"/>
      <c r="SKL25" s="45"/>
      <c r="SKM25" s="45"/>
      <c r="SKN25" s="45"/>
      <c r="SKO25" s="46"/>
      <c r="SKP25" s="46"/>
      <c r="SKQ25" s="45"/>
      <c r="SKR25" s="45"/>
      <c r="SKS25" s="45"/>
      <c r="SKT25" s="45"/>
      <c r="SKU25" s="45"/>
      <c r="SKV25" s="45"/>
      <c r="SKW25" s="45"/>
      <c r="SKX25" s="45"/>
      <c r="SKY25" s="45"/>
      <c r="SKZ25" s="45"/>
      <c r="SLA25" s="45"/>
      <c r="SLB25" s="45"/>
      <c r="SLC25" s="45"/>
      <c r="SLD25" s="45"/>
      <c r="SLE25" s="45"/>
      <c r="SLF25" s="45"/>
      <c r="SLG25" s="45"/>
      <c r="SLH25" s="45"/>
      <c r="SLI25" s="46"/>
      <c r="SLJ25" s="46"/>
      <c r="SLK25" s="45"/>
      <c r="SLL25" s="45"/>
      <c r="SLM25" s="45"/>
      <c r="SLN25" s="45"/>
      <c r="SLO25" s="45"/>
      <c r="SLP25" s="45"/>
      <c r="SLQ25" s="45"/>
      <c r="SLR25" s="45"/>
      <c r="SLS25" s="45"/>
      <c r="SLT25" s="45"/>
      <c r="SLU25" s="45"/>
      <c r="SLV25" s="45"/>
      <c r="SLW25" s="45"/>
      <c r="SLX25" s="45"/>
      <c r="SLY25" s="45"/>
      <c r="SLZ25" s="45"/>
      <c r="SMA25" s="45"/>
      <c r="SMB25" s="45"/>
      <c r="SMC25" s="46"/>
      <c r="SMD25" s="46"/>
      <c r="SME25" s="45"/>
      <c r="SMF25" s="45"/>
      <c r="SMG25" s="45"/>
      <c r="SMH25" s="45"/>
      <c r="SMI25" s="45"/>
      <c r="SMJ25" s="45"/>
      <c r="SMK25" s="45"/>
      <c r="SML25" s="45"/>
      <c r="SMM25" s="45"/>
      <c r="SMN25" s="45"/>
      <c r="SMO25" s="45"/>
      <c r="SMP25" s="45"/>
      <c r="SMQ25" s="45"/>
      <c r="SMR25" s="45"/>
      <c r="SMS25" s="45"/>
      <c r="SMT25" s="45"/>
      <c r="SMU25" s="45"/>
      <c r="SMV25" s="45"/>
      <c r="SMW25" s="46"/>
      <c r="SMX25" s="46"/>
      <c r="SMY25" s="45"/>
      <c r="SMZ25" s="45"/>
      <c r="SNA25" s="45"/>
      <c r="SNB25" s="45"/>
      <c r="SNC25" s="45"/>
      <c r="SND25" s="45"/>
      <c r="SNE25" s="45"/>
      <c r="SNF25" s="45"/>
      <c r="SNG25" s="45"/>
      <c r="SNH25" s="45"/>
      <c r="SNI25" s="45"/>
      <c r="SNJ25" s="45"/>
      <c r="SNK25" s="45"/>
      <c r="SNL25" s="45"/>
      <c r="SNM25" s="45"/>
      <c r="SNN25" s="45"/>
      <c r="SNO25" s="45"/>
      <c r="SNP25" s="45"/>
      <c r="SNQ25" s="46"/>
      <c r="SNR25" s="46"/>
      <c r="SNS25" s="45"/>
      <c r="SNT25" s="45"/>
      <c r="SNU25" s="45"/>
      <c r="SNV25" s="45"/>
      <c r="SNW25" s="45"/>
      <c r="SNX25" s="45"/>
      <c r="SNY25" s="45"/>
      <c r="SNZ25" s="45"/>
      <c r="SOA25" s="45"/>
      <c r="SOB25" s="45"/>
      <c r="SOC25" s="45"/>
      <c r="SOD25" s="45"/>
      <c r="SOE25" s="45"/>
      <c r="SOF25" s="45"/>
      <c r="SOG25" s="45"/>
      <c r="SOH25" s="45"/>
      <c r="SOI25" s="45"/>
      <c r="SOJ25" s="45"/>
      <c r="SOK25" s="46"/>
      <c r="SOL25" s="46"/>
      <c r="SOM25" s="45"/>
      <c r="SON25" s="45"/>
      <c r="SOO25" s="45"/>
      <c r="SOP25" s="45"/>
      <c r="SOQ25" s="45"/>
      <c r="SOR25" s="45"/>
      <c r="SOS25" s="45"/>
      <c r="SOT25" s="45"/>
      <c r="SOU25" s="45"/>
      <c r="SOV25" s="45"/>
      <c r="SOW25" s="45"/>
      <c r="SOX25" s="45"/>
      <c r="SOY25" s="45"/>
      <c r="SOZ25" s="45"/>
      <c r="SPA25" s="45"/>
      <c r="SPB25" s="45"/>
      <c r="SPC25" s="45"/>
      <c r="SPD25" s="45"/>
      <c r="SPE25" s="46"/>
      <c r="SPF25" s="46"/>
      <c r="SPG25" s="45"/>
      <c r="SPH25" s="45"/>
      <c r="SPI25" s="45"/>
      <c r="SPJ25" s="45"/>
      <c r="SPK25" s="45"/>
      <c r="SPL25" s="45"/>
      <c r="SPM25" s="45"/>
      <c r="SPN25" s="45"/>
      <c r="SPO25" s="45"/>
      <c r="SPP25" s="45"/>
      <c r="SPQ25" s="45"/>
      <c r="SPR25" s="45"/>
      <c r="SPS25" s="45"/>
      <c r="SPT25" s="45"/>
      <c r="SPU25" s="45"/>
      <c r="SPV25" s="45"/>
      <c r="SPW25" s="45"/>
      <c r="SPX25" s="45"/>
      <c r="SPY25" s="46"/>
      <c r="SPZ25" s="46"/>
      <c r="SQA25" s="45"/>
      <c r="SQB25" s="45"/>
      <c r="SQC25" s="45"/>
      <c r="SQD25" s="45"/>
      <c r="SQE25" s="45"/>
      <c r="SQF25" s="45"/>
      <c r="SQG25" s="45"/>
      <c r="SQH25" s="45"/>
      <c r="SQI25" s="45"/>
      <c r="SQJ25" s="45"/>
      <c r="SQK25" s="45"/>
      <c r="SQL25" s="45"/>
      <c r="SQM25" s="45"/>
      <c r="SQN25" s="45"/>
      <c r="SQO25" s="45"/>
      <c r="SQP25" s="45"/>
      <c r="SQQ25" s="45"/>
      <c r="SQR25" s="45"/>
      <c r="SQS25" s="46"/>
      <c r="SQT25" s="46"/>
      <c r="SQU25" s="45"/>
      <c r="SQV25" s="45"/>
      <c r="SQW25" s="45"/>
      <c r="SQX25" s="45"/>
      <c r="SQY25" s="45"/>
      <c r="SQZ25" s="45"/>
      <c r="SRA25" s="45"/>
      <c r="SRB25" s="45"/>
      <c r="SRC25" s="45"/>
      <c r="SRD25" s="45"/>
      <c r="SRE25" s="45"/>
      <c r="SRF25" s="45"/>
      <c r="SRG25" s="45"/>
      <c r="SRH25" s="45"/>
      <c r="SRI25" s="45"/>
      <c r="SRJ25" s="45"/>
      <c r="SRK25" s="45"/>
      <c r="SRL25" s="45"/>
      <c r="SRM25" s="46"/>
      <c r="SRN25" s="46"/>
      <c r="SRO25" s="45"/>
      <c r="SRP25" s="45"/>
      <c r="SRQ25" s="45"/>
      <c r="SRR25" s="45"/>
      <c r="SRS25" s="45"/>
      <c r="SRT25" s="45"/>
      <c r="SRU25" s="45"/>
      <c r="SRV25" s="45"/>
      <c r="SRW25" s="45"/>
      <c r="SRX25" s="45"/>
      <c r="SRY25" s="45"/>
      <c r="SRZ25" s="45"/>
      <c r="SSA25" s="45"/>
      <c r="SSB25" s="45"/>
      <c r="SSC25" s="45"/>
      <c r="SSD25" s="45"/>
      <c r="SSE25" s="45"/>
      <c r="SSF25" s="45"/>
      <c r="SSG25" s="46"/>
      <c r="SSH25" s="46"/>
      <c r="SSI25" s="45"/>
      <c r="SSJ25" s="45"/>
      <c r="SSK25" s="45"/>
      <c r="SSL25" s="45"/>
      <c r="SSM25" s="45"/>
      <c r="SSN25" s="45"/>
      <c r="SSO25" s="45"/>
      <c r="SSP25" s="45"/>
      <c r="SSQ25" s="45"/>
      <c r="SSR25" s="45"/>
      <c r="SSS25" s="45"/>
      <c r="SST25" s="45"/>
      <c r="SSU25" s="45"/>
      <c r="SSV25" s="45"/>
      <c r="SSW25" s="45"/>
      <c r="SSX25" s="45"/>
      <c r="SSY25" s="45"/>
      <c r="SSZ25" s="45"/>
      <c r="STA25" s="46"/>
      <c r="STB25" s="46"/>
      <c r="STC25" s="45"/>
      <c r="STD25" s="45"/>
      <c r="STE25" s="45"/>
      <c r="STF25" s="45"/>
      <c r="STG25" s="45"/>
      <c r="STH25" s="45"/>
      <c r="STI25" s="45"/>
      <c r="STJ25" s="45"/>
      <c r="STK25" s="45"/>
      <c r="STL25" s="45"/>
      <c r="STM25" s="45"/>
      <c r="STN25" s="45"/>
      <c r="STO25" s="45"/>
      <c r="STP25" s="45"/>
      <c r="STQ25" s="45"/>
      <c r="STR25" s="45"/>
      <c r="STS25" s="45"/>
      <c r="STT25" s="45"/>
      <c r="STU25" s="46"/>
      <c r="STV25" s="46"/>
      <c r="STW25" s="45"/>
      <c r="STX25" s="45"/>
      <c r="STY25" s="45"/>
      <c r="STZ25" s="45"/>
      <c r="SUA25" s="45"/>
      <c r="SUB25" s="45"/>
      <c r="SUC25" s="45"/>
      <c r="SUD25" s="45"/>
      <c r="SUE25" s="45"/>
      <c r="SUF25" s="45"/>
      <c r="SUG25" s="45"/>
      <c r="SUH25" s="45"/>
      <c r="SUI25" s="45"/>
      <c r="SUJ25" s="45"/>
      <c r="SUK25" s="45"/>
      <c r="SUL25" s="45"/>
      <c r="SUM25" s="45"/>
      <c r="SUN25" s="45"/>
      <c r="SUO25" s="46"/>
      <c r="SUP25" s="46"/>
      <c r="SUQ25" s="45"/>
      <c r="SUR25" s="45"/>
      <c r="SUS25" s="45"/>
      <c r="SUT25" s="45"/>
      <c r="SUU25" s="45"/>
      <c r="SUV25" s="45"/>
      <c r="SUW25" s="45"/>
      <c r="SUX25" s="45"/>
      <c r="SUY25" s="45"/>
      <c r="SUZ25" s="45"/>
      <c r="SVA25" s="45"/>
      <c r="SVB25" s="45"/>
      <c r="SVC25" s="45"/>
      <c r="SVD25" s="45"/>
      <c r="SVE25" s="45"/>
      <c r="SVF25" s="45"/>
      <c r="SVG25" s="45"/>
      <c r="SVH25" s="45"/>
      <c r="SVI25" s="46"/>
      <c r="SVJ25" s="46"/>
      <c r="SVK25" s="45"/>
      <c r="SVL25" s="45"/>
      <c r="SVM25" s="45"/>
      <c r="SVN25" s="45"/>
      <c r="SVO25" s="45"/>
      <c r="SVP25" s="45"/>
      <c r="SVQ25" s="45"/>
      <c r="SVR25" s="45"/>
      <c r="SVS25" s="45"/>
      <c r="SVT25" s="45"/>
      <c r="SVU25" s="45"/>
      <c r="SVV25" s="45"/>
      <c r="SVW25" s="45"/>
      <c r="SVX25" s="45"/>
      <c r="SVY25" s="45"/>
      <c r="SVZ25" s="45"/>
      <c r="SWA25" s="45"/>
      <c r="SWB25" s="45"/>
      <c r="SWC25" s="46"/>
      <c r="SWD25" s="46"/>
      <c r="SWE25" s="45"/>
      <c r="SWF25" s="45"/>
      <c r="SWG25" s="45"/>
      <c r="SWH25" s="45"/>
      <c r="SWI25" s="45"/>
      <c r="SWJ25" s="45"/>
      <c r="SWK25" s="45"/>
      <c r="SWL25" s="45"/>
      <c r="SWM25" s="45"/>
      <c r="SWN25" s="45"/>
      <c r="SWO25" s="45"/>
      <c r="SWP25" s="45"/>
      <c r="SWQ25" s="45"/>
      <c r="SWR25" s="45"/>
      <c r="SWS25" s="45"/>
      <c r="SWT25" s="45"/>
      <c r="SWU25" s="45"/>
      <c r="SWV25" s="45"/>
      <c r="SWW25" s="46"/>
      <c r="SWX25" s="46"/>
      <c r="SWY25" s="45"/>
      <c r="SWZ25" s="45"/>
      <c r="SXA25" s="45"/>
      <c r="SXB25" s="45"/>
      <c r="SXC25" s="45"/>
      <c r="SXD25" s="45"/>
      <c r="SXE25" s="45"/>
      <c r="SXF25" s="45"/>
      <c r="SXG25" s="45"/>
      <c r="SXH25" s="45"/>
      <c r="SXI25" s="45"/>
      <c r="SXJ25" s="45"/>
      <c r="SXK25" s="45"/>
      <c r="SXL25" s="45"/>
      <c r="SXM25" s="45"/>
      <c r="SXN25" s="45"/>
      <c r="SXO25" s="45"/>
      <c r="SXP25" s="45"/>
      <c r="SXQ25" s="46"/>
      <c r="SXR25" s="46"/>
      <c r="SXS25" s="45"/>
      <c r="SXT25" s="45"/>
      <c r="SXU25" s="45"/>
      <c r="SXV25" s="45"/>
      <c r="SXW25" s="45"/>
      <c r="SXX25" s="45"/>
      <c r="SXY25" s="45"/>
      <c r="SXZ25" s="45"/>
      <c r="SYA25" s="45"/>
      <c r="SYB25" s="45"/>
      <c r="SYC25" s="45"/>
      <c r="SYD25" s="45"/>
      <c r="SYE25" s="45"/>
      <c r="SYF25" s="45"/>
      <c r="SYG25" s="45"/>
      <c r="SYH25" s="45"/>
      <c r="SYI25" s="45"/>
      <c r="SYJ25" s="45"/>
      <c r="SYK25" s="46"/>
      <c r="SYL25" s="46"/>
      <c r="SYM25" s="45"/>
      <c r="SYN25" s="45"/>
      <c r="SYO25" s="45"/>
      <c r="SYP25" s="45"/>
      <c r="SYQ25" s="45"/>
      <c r="SYR25" s="45"/>
      <c r="SYS25" s="45"/>
      <c r="SYT25" s="45"/>
      <c r="SYU25" s="45"/>
      <c r="SYV25" s="45"/>
      <c r="SYW25" s="45"/>
      <c r="SYX25" s="45"/>
      <c r="SYY25" s="45"/>
      <c r="SYZ25" s="45"/>
      <c r="SZA25" s="45"/>
      <c r="SZB25" s="45"/>
      <c r="SZC25" s="45"/>
      <c r="SZD25" s="45"/>
      <c r="SZE25" s="46"/>
      <c r="SZF25" s="46"/>
      <c r="SZG25" s="45"/>
      <c r="SZH25" s="45"/>
      <c r="SZI25" s="45"/>
      <c r="SZJ25" s="45"/>
      <c r="SZK25" s="45"/>
      <c r="SZL25" s="45"/>
      <c r="SZM25" s="45"/>
      <c r="SZN25" s="45"/>
      <c r="SZO25" s="45"/>
      <c r="SZP25" s="45"/>
      <c r="SZQ25" s="45"/>
      <c r="SZR25" s="45"/>
      <c r="SZS25" s="45"/>
      <c r="SZT25" s="45"/>
      <c r="SZU25" s="45"/>
      <c r="SZV25" s="45"/>
      <c r="SZW25" s="45"/>
      <c r="SZX25" s="45"/>
      <c r="SZY25" s="46"/>
      <c r="SZZ25" s="46"/>
      <c r="TAA25" s="45"/>
      <c r="TAB25" s="45"/>
      <c r="TAC25" s="45"/>
      <c r="TAD25" s="45"/>
      <c r="TAE25" s="45"/>
      <c r="TAF25" s="45"/>
      <c r="TAG25" s="45"/>
      <c r="TAH25" s="45"/>
      <c r="TAI25" s="45"/>
      <c r="TAJ25" s="45"/>
      <c r="TAK25" s="45"/>
      <c r="TAL25" s="45"/>
      <c r="TAM25" s="45"/>
      <c r="TAN25" s="45"/>
      <c r="TAO25" s="45"/>
      <c r="TAP25" s="45"/>
      <c r="TAQ25" s="45"/>
      <c r="TAR25" s="45"/>
      <c r="TAS25" s="46"/>
      <c r="TAT25" s="46"/>
      <c r="TAU25" s="45"/>
      <c r="TAV25" s="45"/>
      <c r="TAW25" s="45"/>
      <c r="TAX25" s="45"/>
      <c r="TAY25" s="45"/>
      <c r="TAZ25" s="45"/>
      <c r="TBA25" s="45"/>
      <c r="TBB25" s="45"/>
      <c r="TBC25" s="45"/>
      <c r="TBD25" s="45"/>
      <c r="TBE25" s="45"/>
      <c r="TBF25" s="45"/>
      <c r="TBG25" s="45"/>
      <c r="TBH25" s="45"/>
      <c r="TBI25" s="45"/>
      <c r="TBJ25" s="45"/>
      <c r="TBK25" s="45"/>
      <c r="TBL25" s="45"/>
      <c r="TBM25" s="46"/>
      <c r="TBN25" s="46"/>
      <c r="TBO25" s="45"/>
      <c r="TBP25" s="45"/>
      <c r="TBQ25" s="45"/>
      <c r="TBR25" s="45"/>
      <c r="TBS25" s="45"/>
      <c r="TBT25" s="45"/>
      <c r="TBU25" s="45"/>
      <c r="TBV25" s="45"/>
      <c r="TBW25" s="45"/>
      <c r="TBX25" s="45"/>
      <c r="TBY25" s="45"/>
      <c r="TBZ25" s="45"/>
      <c r="TCA25" s="45"/>
      <c r="TCB25" s="45"/>
      <c r="TCC25" s="45"/>
      <c r="TCD25" s="45"/>
      <c r="TCE25" s="45"/>
      <c r="TCF25" s="45"/>
      <c r="TCG25" s="46"/>
      <c r="TCH25" s="46"/>
      <c r="TCI25" s="45"/>
      <c r="TCJ25" s="45"/>
      <c r="TCK25" s="45"/>
      <c r="TCL25" s="45"/>
      <c r="TCM25" s="45"/>
      <c r="TCN25" s="45"/>
      <c r="TCO25" s="45"/>
      <c r="TCP25" s="45"/>
      <c r="TCQ25" s="45"/>
      <c r="TCR25" s="45"/>
      <c r="TCS25" s="45"/>
      <c r="TCT25" s="45"/>
      <c r="TCU25" s="45"/>
      <c r="TCV25" s="45"/>
      <c r="TCW25" s="45"/>
      <c r="TCX25" s="45"/>
      <c r="TCY25" s="45"/>
      <c r="TCZ25" s="45"/>
      <c r="TDA25" s="46"/>
      <c r="TDB25" s="46"/>
      <c r="TDC25" s="45"/>
      <c r="TDD25" s="45"/>
      <c r="TDE25" s="45"/>
      <c r="TDF25" s="45"/>
      <c r="TDG25" s="45"/>
      <c r="TDH25" s="45"/>
      <c r="TDI25" s="45"/>
      <c r="TDJ25" s="45"/>
      <c r="TDK25" s="45"/>
      <c r="TDL25" s="45"/>
      <c r="TDM25" s="45"/>
      <c r="TDN25" s="45"/>
      <c r="TDO25" s="45"/>
      <c r="TDP25" s="45"/>
      <c r="TDQ25" s="45"/>
      <c r="TDR25" s="45"/>
      <c r="TDS25" s="45"/>
      <c r="TDT25" s="45"/>
      <c r="TDU25" s="46"/>
      <c r="TDV25" s="46"/>
      <c r="TDW25" s="45"/>
      <c r="TDX25" s="45"/>
      <c r="TDY25" s="45"/>
      <c r="TDZ25" s="45"/>
      <c r="TEA25" s="45"/>
      <c r="TEB25" s="45"/>
      <c r="TEC25" s="45"/>
      <c r="TED25" s="45"/>
      <c r="TEE25" s="45"/>
      <c r="TEF25" s="45"/>
      <c r="TEG25" s="45"/>
      <c r="TEH25" s="45"/>
      <c r="TEI25" s="45"/>
      <c r="TEJ25" s="45"/>
      <c r="TEK25" s="45"/>
      <c r="TEL25" s="45"/>
      <c r="TEM25" s="45"/>
      <c r="TEN25" s="45"/>
      <c r="TEO25" s="46"/>
      <c r="TEP25" s="46"/>
      <c r="TEQ25" s="45"/>
      <c r="TER25" s="45"/>
      <c r="TES25" s="45"/>
      <c r="TET25" s="45"/>
      <c r="TEU25" s="45"/>
      <c r="TEV25" s="45"/>
      <c r="TEW25" s="45"/>
      <c r="TEX25" s="45"/>
      <c r="TEY25" s="45"/>
      <c r="TEZ25" s="45"/>
      <c r="TFA25" s="45"/>
      <c r="TFB25" s="45"/>
      <c r="TFC25" s="45"/>
      <c r="TFD25" s="45"/>
      <c r="TFE25" s="45"/>
      <c r="TFF25" s="45"/>
      <c r="TFG25" s="45"/>
      <c r="TFH25" s="45"/>
      <c r="TFI25" s="46"/>
      <c r="TFJ25" s="46"/>
      <c r="TFK25" s="45"/>
      <c r="TFL25" s="45"/>
      <c r="TFM25" s="45"/>
      <c r="TFN25" s="45"/>
      <c r="TFO25" s="45"/>
      <c r="TFP25" s="45"/>
      <c r="TFQ25" s="45"/>
      <c r="TFR25" s="45"/>
      <c r="TFS25" s="45"/>
      <c r="TFT25" s="45"/>
      <c r="TFU25" s="45"/>
      <c r="TFV25" s="45"/>
      <c r="TFW25" s="45"/>
      <c r="TFX25" s="45"/>
      <c r="TFY25" s="45"/>
      <c r="TFZ25" s="45"/>
      <c r="TGA25" s="45"/>
      <c r="TGB25" s="45"/>
      <c r="TGC25" s="46"/>
      <c r="TGD25" s="46"/>
      <c r="TGE25" s="45"/>
      <c r="TGF25" s="45"/>
      <c r="TGG25" s="45"/>
      <c r="TGH25" s="45"/>
      <c r="TGI25" s="45"/>
      <c r="TGJ25" s="45"/>
      <c r="TGK25" s="45"/>
      <c r="TGL25" s="45"/>
      <c r="TGM25" s="45"/>
      <c r="TGN25" s="45"/>
      <c r="TGO25" s="45"/>
      <c r="TGP25" s="45"/>
      <c r="TGQ25" s="45"/>
      <c r="TGR25" s="45"/>
      <c r="TGS25" s="45"/>
      <c r="TGT25" s="45"/>
      <c r="TGU25" s="45"/>
      <c r="TGV25" s="45"/>
      <c r="TGW25" s="46"/>
      <c r="TGX25" s="46"/>
      <c r="TGY25" s="45"/>
      <c r="TGZ25" s="45"/>
      <c r="THA25" s="45"/>
      <c r="THB25" s="45"/>
      <c r="THC25" s="45"/>
      <c r="THD25" s="45"/>
      <c r="THE25" s="45"/>
      <c r="THF25" s="45"/>
      <c r="THG25" s="45"/>
      <c r="THH25" s="45"/>
      <c r="THI25" s="45"/>
      <c r="THJ25" s="45"/>
      <c r="THK25" s="45"/>
      <c r="THL25" s="45"/>
      <c r="THM25" s="45"/>
      <c r="THN25" s="45"/>
      <c r="THO25" s="45"/>
      <c r="THP25" s="45"/>
      <c r="THQ25" s="46"/>
      <c r="THR25" s="46"/>
      <c r="THS25" s="45"/>
      <c r="THT25" s="45"/>
      <c r="THU25" s="45"/>
      <c r="THV25" s="45"/>
      <c r="THW25" s="45"/>
      <c r="THX25" s="45"/>
      <c r="THY25" s="45"/>
      <c r="THZ25" s="45"/>
      <c r="TIA25" s="45"/>
      <c r="TIB25" s="45"/>
      <c r="TIC25" s="45"/>
      <c r="TID25" s="45"/>
      <c r="TIE25" s="45"/>
      <c r="TIF25" s="45"/>
      <c r="TIG25" s="45"/>
      <c r="TIH25" s="45"/>
      <c r="TII25" s="45"/>
      <c r="TIJ25" s="45"/>
      <c r="TIK25" s="46"/>
      <c r="TIL25" s="46"/>
      <c r="TIM25" s="45"/>
      <c r="TIN25" s="45"/>
      <c r="TIO25" s="45"/>
      <c r="TIP25" s="45"/>
      <c r="TIQ25" s="45"/>
      <c r="TIR25" s="45"/>
      <c r="TIS25" s="45"/>
      <c r="TIT25" s="45"/>
      <c r="TIU25" s="45"/>
      <c r="TIV25" s="45"/>
      <c r="TIW25" s="45"/>
      <c r="TIX25" s="45"/>
      <c r="TIY25" s="45"/>
      <c r="TIZ25" s="45"/>
      <c r="TJA25" s="45"/>
      <c r="TJB25" s="45"/>
      <c r="TJC25" s="45"/>
      <c r="TJD25" s="45"/>
      <c r="TJE25" s="46"/>
      <c r="TJF25" s="46"/>
      <c r="TJG25" s="45"/>
      <c r="TJH25" s="45"/>
      <c r="TJI25" s="45"/>
      <c r="TJJ25" s="45"/>
      <c r="TJK25" s="45"/>
      <c r="TJL25" s="45"/>
      <c r="TJM25" s="45"/>
      <c r="TJN25" s="45"/>
      <c r="TJO25" s="45"/>
      <c r="TJP25" s="45"/>
      <c r="TJQ25" s="45"/>
      <c r="TJR25" s="45"/>
      <c r="TJS25" s="45"/>
      <c r="TJT25" s="45"/>
      <c r="TJU25" s="45"/>
      <c r="TJV25" s="45"/>
      <c r="TJW25" s="45"/>
      <c r="TJX25" s="45"/>
      <c r="TJY25" s="46"/>
      <c r="TJZ25" s="46"/>
      <c r="TKA25" s="45"/>
      <c r="TKB25" s="45"/>
      <c r="TKC25" s="45"/>
      <c r="TKD25" s="45"/>
      <c r="TKE25" s="45"/>
      <c r="TKF25" s="45"/>
      <c r="TKG25" s="45"/>
      <c r="TKH25" s="45"/>
      <c r="TKI25" s="45"/>
      <c r="TKJ25" s="45"/>
      <c r="TKK25" s="45"/>
      <c r="TKL25" s="45"/>
      <c r="TKM25" s="45"/>
      <c r="TKN25" s="45"/>
      <c r="TKO25" s="45"/>
      <c r="TKP25" s="45"/>
      <c r="TKQ25" s="45"/>
      <c r="TKR25" s="45"/>
      <c r="TKS25" s="46"/>
      <c r="TKT25" s="46"/>
      <c r="TKU25" s="45"/>
      <c r="TKV25" s="45"/>
      <c r="TKW25" s="45"/>
      <c r="TKX25" s="45"/>
      <c r="TKY25" s="45"/>
      <c r="TKZ25" s="45"/>
      <c r="TLA25" s="45"/>
      <c r="TLB25" s="45"/>
      <c r="TLC25" s="45"/>
      <c r="TLD25" s="45"/>
      <c r="TLE25" s="45"/>
      <c r="TLF25" s="45"/>
      <c r="TLG25" s="45"/>
      <c r="TLH25" s="45"/>
      <c r="TLI25" s="45"/>
      <c r="TLJ25" s="45"/>
      <c r="TLK25" s="45"/>
      <c r="TLL25" s="45"/>
      <c r="TLM25" s="46"/>
      <c r="TLN25" s="46"/>
      <c r="TLO25" s="45"/>
      <c r="TLP25" s="45"/>
      <c r="TLQ25" s="45"/>
      <c r="TLR25" s="45"/>
      <c r="TLS25" s="45"/>
      <c r="TLT25" s="45"/>
      <c r="TLU25" s="45"/>
      <c r="TLV25" s="45"/>
      <c r="TLW25" s="45"/>
      <c r="TLX25" s="45"/>
      <c r="TLY25" s="45"/>
      <c r="TLZ25" s="45"/>
      <c r="TMA25" s="45"/>
      <c r="TMB25" s="45"/>
      <c r="TMC25" s="45"/>
      <c r="TMD25" s="45"/>
      <c r="TME25" s="45"/>
      <c r="TMF25" s="45"/>
      <c r="TMG25" s="46"/>
      <c r="TMH25" s="46"/>
      <c r="TMI25" s="45"/>
      <c r="TMJ25" s="45"/>
      <c r="TMK25" s="45"/>
      <c r="TML25" s="45"/>
      <c r="TMM25" s="45"/>
      <c r="TMN25" s="45"/>
      <c r="TMO25" s="45"/>
      <c r="TMP25" s="45"/>
      <c r="TMQ25" s="45"/>
      <c r="TMR25" s="45"/>
      <c r="TMS25" s="45"/>
      <c r="TMT25" s="45"/>
      <c r="TMU25" s="45"/>
      <c r="TMV25" s="45"/>
      <c r="TMW25" s="45"/>
      <c r="TMX25" s="45"/>
      <c r="TMY25" s="45"/>
      <c r="TMZ25" s="45"/>
      <c r="TNA25" s="46"/>
      <c r="TNB25" s="46"/>
      <c r="TNC25" s="45"/>
      <c r="TND25" s="45"/>
      <c r="TNE25" s="45"/>
      <c r="TNF25" s="45"/>
      <c r="TNG25" s="45"/>
      <c r="TNH25" s="45"/>
      <c r="TNI25" s="45"/>
      <c r="TNJ25" s="45"/>
      <c r="TNK25" s="45"/>
      <c r="TNL25" s="45"/>
      <c r="TNM25" s="45"/>
      <c r="TNN25" s="45"/>
      <c r="TNO25" s="45"/>
      <c r="TNP25" s="45"/>
      <c r="TNQ25" s="45"/>
      <c r="TNR25" s="45"/>
      <c r="TNS25" s="45"/>
      <c r="TNT25" s="45"/>
      <c r="TNU25" s="46"/>
      <c r="TNV25" s="46"/>
      <c r="TNW25" s="45"/>
      <c r="TNX25" s="45"/>
      <c r="TNY25" s="45"/>
      <c r="TNZ25" s="45"/>
      <c r="TOA25" s="45"/>
      <c r="TOB25" s="45"/>
      <c r="TOC25" s="45"/>
      <c r="TOD25" s="45"/>
      <c r="TOE25" s="45"/>
      <c r="TOF25" s="45"/>
      <c r="TOG25" s="45"/>
      <c r="TOH25" s="45"/>
      <c r="TOI25" s="45"/>
      <c r="TOJ25" s="45"/>
      <c r="TOK25" s="45"/>
      <c r="TOL25" s="45"/>
      <c r="TOM25" s="45"/>
      <c r="TON25" s="45"/>
      <c r="TOO25" s="46"/>
      <c r="TOP25" s="46"/>
      <c r="TOQ25" s="45"/>
      <c r="TOR25" s="45"/>
      <c r="TOS25" s="45"/>
      <c r="TOT25" s="45"/>
      <c r="TOU25" s="45"/>
      <c r="TOV25" s="45"/>
      <c r="TOW25" s="45"/>
      <c r="TOX25" s="45"/>
      <c r="TOY25" s="45"/>
      <c r="TOZ25" s="45"/>
      <c r="TPA25" s="45"/>
      <c r="TPB25" s="45"/>
      <c r="TPC25" s="45"/>
      <c r="TPD25" s="45"/>
      <c r="TPE25" s="45"/>
      <c r="TPF25" s="45"/>
      <c r="TPG25" s="45"/>
      <c r="TPH25" s="45"/>
      <c r="TPI25" s="46"/>
      <c r="TPJ25" s="46"/>
      <c r="TPK25" s="45"/>
      <c r="TPL25" s="45"/>
      <c r="TPM25" s="45"/>
      <c r="TPN25" s="45"/>
      <c r="TPO25" s="45"/>
      <c r="TPP25" s="45"/>
      <c r="TPQ25" s="45"/>
      <c r="TPR25" s="45"/>
      <c r="TPS25" s="45"/>
      <c r="TPT25" s="45"/>
      <c r="TPU25" s="45"/>
      <c r="TPV25" s="45"/>
      <c r="TPW25" s="45"/>
      <c r="TPX25" s="45"/>
      <c r="TPY25" s="45"/>
      <c r="TPZ25" s="45"/>
      <c r="TQA25" s="45"/>
      <c r="TQB25" s="45"/>
      <c r="TQC25" s="46"/>
      <c r="TQD25" s="46"/>
      <c r="TQE25" s="45"/>
      <c r="TQF25" s="45"/>
      <c r="TQG25" s="45"/>
      <c r="TQH25" s="45"/>
      <c r="TQI25" s="45"/>
      <c r="TQJ25" s="45"/>
      <c r="TQK25" s="45"/>
      <c r="TQL25" s="45"/>
      <c r="TQM25" s="45"/>
      <c r="TQN25" s="45"/>
      <c r="TQO25" s="45"/>
      <c r="TQP25" s="45"/>
      <c r="TQQ25" s="45"/>
      <c r="TQR25" s="45"/>
      <c r="TQS25" s="45"/>
      <c r="TQT25" s="45"/>
      <c r="TQU25" s="45"/>
      <c r="TQV25" s="45"/>
      <c r="TQW25" s="46"/>
      <c r="TQX25" s="46"/>
      <c r="TQY25" s="45"/>
      <c r="TQZ25" s="45"/>
      <c r="TRA25" s="45"/>
      <c r="TRB25" s="45"/>
      <c r="TRC25" s="45"/>
      <c r="TRD25" s="45"/>
      <c r="TRE25" s="45"/>
      <c r="TRF25" s="45"/>
      <c r="TRG25" s="45"/>
      <c r="TRH25" s="45"/>
      <c r="TRI25" s="45"/>
      <c r="TRJ25" s="45"/>
      <c r="TRK25" s="45"/>
      <c r="TRL25" s="45"/>
      <c r="TRM25" s="45"/>
      <c r="TRN25" s="45"/>
      <c r="TRO25" s="45"/>
      <c r="TRP25" s="45"/>
      <c r="TRQ25" s="46"/>
      <c r="TRR25" s="46"/>
      <c r="TRS25" s="45"/>
      <c r="TRT25" s="45"/>
      <c r="TRU25" s="45"/>
      <c r="TRV25" s="45"/>
      <c r="TRW25" s="45"/>
      <c r="TRX25" s="45"/>
      <c r="TRY25" s="45"/>
      <c r="TRZ25" s="45"/>
      <c r="TSA25" s="45"/>
      <c r="TSB25" s="45"/>
      <c r="TSC25" s="45"/>
      <c r="TSD25" s="45"/>
      <c r="TSE25" s="45"/>
      <c r="TSF25" s="45"/>
      <c r="TSG25" s="45"/>
      <c r="TSH25" s="45"/>
      <c r="TSI25" s="45"/>
      <c r="TSJ25" s="45"/>
      <c r="TSK25" s="46"/>
      <c r="TSL25" s="46"/>
      <c r="TSM25" s="45"/>
      <c r="TSN25" s="45"/>
      <c r="TSO25" s="45"/>
      <c r="TSP25" s="45"/>
      <c r="TSQ25" s="45"/>
      <c r="TSR25" s="45"/>
      <c r="TSS25" s="45"/>
      <c r="TST25" s="45"/>
      <c r="TSU25" s="45"/>
      <c r="TSV25" s="45"/>
      <c r="TSW25" s="45"/>
      <c r="TSX25" s="45"/>
      <c r="TSY25" s="45"/>
      <c r="TSZ25" s="45"/>
      <c r="TTA25" s="45"/>
      <c r="TTB25" s="45"/>
      <c r="TTC25" s="45"/>
      <c r="TTD25" s="45"/>
      <c r="TTE25" s="46"/>
      <c r="TTF25" s="46"/>
      <c r="TTG25" s="45"/>
      <c r="TTH25" s="45"/>
      <c r="TTI25" s="45"/>
      <c r="TTJ25" s="45"/>
      <c r="TTK25" s="45"/>
      <c r="TTL25" s="45"/>
      <c r="TTM25" s="45"/>
      <c r="TTN25" s="45"/>
      <c r="TTO25" s="45"/>
      <c r="TTP25" s="45"/>
      <c r="TTQ25" s="45"/>
      <c r="TTR25" s="45"/>
      <c r="TTS25" s="45"/>
      <c r="TTT25" s="45"/>
      <c r="TTU25" s="45"/>
      <c r="TTV25" s="45"/>
      <c r="TTW25" s="45"/>
      <c r="TTX25" s="45"/>
      <c r="TTY25" s="46"/>
      <c r="TTZ25" s="46"/>
      <c r="TUA25" s="45"/>
      <c r="TUB25" s="45"/>
      <c r="TUC25" s="45"/>
      <c r="TUD25" s="45"/>
      <c r="TUE25" s="45"/>
      <c r="TUF25" s="45"/>
      <c r="TUG25" s="45"/>
      <c r="TUH25" s="45"/>
      <c r="TUI25" s="45"/>
      <c r="TUJ25" s="45"/>
      <c r="TUK25" s="45"/>
      <c r="TUL25" s="45"/>
      <c r="TUM25" s="45"/>
      <c r="TUN25" s="45"/>
      <c r="TUO25" s="45"/>
      <c r="TUP25" s="45"/>
      <c r="TUQ25" s="45"/>
      <c r="TUR25" s="45"/>
      <c r="TUS25" s="46"/>
      <c r="TUT25" s="46"/>
      <c r="TUU25" s="45"/>
      <c r="TUV25" s="45"/>
      <c r="TUW25" s="45"/>
      <c r="TUX25" s="45"/>
      <c r="TUY25" s="45"/>
      <c r="TUZ25" s="45"/>
      <c r="TVA25" s="45"/>
      <c r="TVB25" s="45"/>
      <c r="TVC25" s="45"/>
      <c r="TVD25" s="45"/>
      <c r="TVE25" s="45"/>
      <c r="TVF25" s="45"/>
      <c r="TVG25" s="45"/>
      <c r="TVH25" s="45"/>
      <c r="TVI25" s="45"/>
      <c r="TVJ25" s="45"/>
      <c r="TVK25" s="45"/>
      <c r="TVL25" s="45"/>
      <c r="TVM25" s="46"/>
      <c r="TVN25" s="46"/>
      <c r="TVO25" s="45"/>
      <c r="TVP25" s="45"/>
      <c r="TVQ25" s="45"/>
      <c r="TVR25" s="45"/>
      <c r="TVS25" s="45"/>
      <c r="TVT25" s="45"/>
      <c r="TVU25" s="45"/>
      <c r="TVV25" s="45"/>
      <c r="TVW25" s="45"/>
      <c r="TVX25" s="45"/>
      <c r="TVY25" s="45"/>
      <c r="TVZ25" s="45"/>
      <c r="TWA25" s="45"/>
      <c r="TWB25" s="45"/>
      <c r="TWC25" s="45"/>
      <c r="TWD25" s="45"/>
      <c r="TWE25" s="45"/>
      <c r="TWF25" s="45"/>
      <c r="TWG25" s="46"/>
      <c r="TWH25" s="46"/>
      <c r="TWI25" s="45"/>
      <c r="TWJ25" s="45"/>
      <c r="TWK25" s="45"/>
      <c r="TWL25" s="45"/>
      <c r="TWM25" s="45"/>
      <c r="TWN25" s="45"/>
      <c r="TWO25" s="45"/>
      <c r="TWP25" s="45"/>
      <c r="TWQ25" s="45"/>
      <c r="TWR25" s="45"/>
      <c r="TWS25" s="45"/>
      <c r="TWT25" s="45"/>
      <c r="TWU25" s="45"/>
      <c r="TWV25" s="45"/>
      <c r="TWW25" s="45"/>
      <c r="TWX25" s="45"/>
      <c r="TWY25" s="45"/>
      <c r="TWZ25" s="45"/>
      <c r="TXA25" s="46"/>
      <c r="TXB25" s="46"/>
      <c r="TXC25" s="45"/>
      <c r="TXD25" s="45"/>
      <c r="TXE25" s="45"/>
      <c r="TXF25" s="45"/>
      <c r="TXG25" s="45"/>
      <c r="TXH25" s="45"/>
      <c r="TXI25" s="45"/>
      <c r="TXJ25" s="45"/>
      <c r="TXK25" s="45"/>
      <c r="TXL25" s="45"/>
      <c r="TXM25" s="45"/>
      <c r="TXN25" s="45"/>
      <c r="TXO25" s="45"/>
      <c r="TXP25" s="45"/>
      <c r="TXQ25" s="45"/>
      <c r="TXR25" s="45"/>
      <c r="TXS25" s="45"/>
      <c r="TXT25" s="45"/>
      <c r="TXU25" s="46"/>
      <c r="TXV25" s="46"/>
      <c r="TXW25" s="45"/>
      <c r="TXX25" s="45"/>
      <c r="TXY25" s="45"/>
      <c r="TXZ25" s="45"/>
      <c r="TYA25" s="45"/>
      <c r="TYB25" s="45"/>
      <c r="TYC25" s="45"/>
      <c r="TYD25" s="45"/>
      <c r="TYE25" s="45"/>
      <c r="TYF25" s="45"/>
      <c r="TYG25" s="45"/>
      <c r="TYH25" s="45"/>
      <c r="TYI25" s="45"/>
      <c r="TYJ25" s="45"/>
      <c r="TYK25" s="45"/>
      <c r="TYL25" s="45"/>
      <c r="TYM25" s="45"/>
      <c r="TYN25" s="45"/>
      <c r="TYO25" s="46"/>
      <c r="TYP25" s="46"/>
      <c r="TYQ25" s="45"/>
      <c r="TYR25" s="45"/>
      <c r="TYS25" s="45"/>
      <c r="TYT25" s="45"/>
      <c r="TYU25" s="45"/>
      <c r="TYV25" s="45"/>
      <c r="TYW25" s="45"/>
      <c r="TYX25" s="45"/>
      <c r="TYY25" s="45"/>
      <c r="TYZ25" s="45"/>
      <c r="TZA25" s="45"/>
      <c r="TZB25" s="45"/>
      <c r="TZC25" s="45"/>
      <c r="TZD25" s="45"/>
      <c r="TZE25" s="45"/>
      <c r="TZF25" s="45"/>
      <c r="TZG25" s="45"/>
      <c r="TZH25" s="45"/>
      <c r="TZI25" s="46"/>
      <c r="TZJ25" s="46"/>
      <c r="TZK25" s="45"/>
      <c r="TZL25" s="45"/>
      <c r="TZM25" s="45"/>
      <c r="TZN25" s="45"/>
      <c r="TZO25" s="45"/>
      <c r="TZP25" s="45"/>
      <c r="TZQ25" s="45"/>
      <c r="TZR25" s="45"/>
      <c r="TZS25" s="45"/>
      <c r="TZT25" s="45"/>
      <c r="TZU25" s="45"/>
      <c r="TZV25" s="45"/>
      <c r="TZW25" s="45"/>
      <c r="TZX25" s="45"/>
      <c r="TZY25" s="45"/>
      <c r="TZZ25" s="45"/>
      <c r="UAA25" s="45"/>
      <c r="UAB25" s="45"/>
      <c r="UAC25" s="46"/>
      <c r="UAD25" s="46"/>
      <c r="UAE25" s="45"/>
      <c r="UAF25" s="45"/>
      <c r="UAG25" s="45"/>
      <c r="UAH25" s="45"/>
      <c r="UAI25" s="45"/>
      <c r="UAJ25" s="45"/>
      <c r="UAK25" s="45"/>
      <c r="UAL25" s="45"/>
      <c r="UAM25" s="45"/>
      <c r="UAN25" s="45"/>
      <c r="UAO25" s="45"/>
      <c r="UAP25" s="45"/>
      <c r="UAQ25" s="45"/>
      <c r="UAR25" s="45"/>
      <c r="UAS25" s="45"/>
      <c r="UAT25" s="45"/>
      <c r="UAU25" s="45"/>
      <c r="UAV25" s="45"/>
      <c r="UAW25" s="46"/>
      <c r="UAX25" s="46"/>
      <c r="UAY25" s="45"/>
      <c r="UAZ25" s="45"/>
      <c r="UBA25" s="45"/>
      <c r="UBB25" s="45"/>
      <c r="UBC25" s="45"/>
      <c r="UBD25" s="45"/>
      <c r="UBE25" s="45"/>
      <c r="UBF25" s="45"/>
      <c r="UBG25" s="45"/>
      <c r="UBH25" s="45"/>
      <c r="UBI25" s="45"/>
      <c r="UBJ25" s="45"/>
      <c r="UBK25" s="45"/>
      <c r="UBL25" s="45"/>
      <c r="UBM25" s="45"/>
      <c r="UBN25" s="45"/>
      <c r="UBO25" s="45"/>
      <c r="UBP25" s="45"/>
      <c r="UBQ25" s="46"/>
      <c r="UBR25" s="46"/>
      <c r="UBS25" s="45"/>
      <c r="UBT25" s="45"/>
      <c r="UBU25" s="45"/>
      <c r="UBV25" s="45"/>
      <c r="UBW25" s="45"/>
      <c r="UBX25" s="45"/>
      <c r="UBY25" s="45"/>
      <c r="UBZ25" s="45"/>
      <c r="UCA25" s="45"/>
      <c r="UCB25" s="45"/>
      <c r="UCC25" s="45"/>
      <c r="UCD25" s="45"/>
      <c r="UCE25" s="45"/>
      <c r="UCF25" s="45"/>
      <c r="UCG25" s="45"/>
      <c r="UCH25" s="45"/>
      <c r="UCI25" s="45"/>
      <c r="UCJ25" s="45"/>
      <c r="UCK25" s="46"/>
      <c r="UCL25" s="46"/>
      <c r="UCM25" s="45"/>
      <c r="UCN25" s="45"/>
      <c r="UCO25" s="45"/>
      <c r="UCP25" s="45"/>
      <c r="UCQ25" s="45"/>
      <c r="UCR25" s="45"/>
      <c r="UCS25" s="45"/>
      <c r="UCT25" s="45"/>
      <c r="UCU25" s="45"/>
      <c r="UCV25" s="45"/>
      <c r="UCW25" s="45"/>
      <c r="UCX25" s="45"/>
      <c r="UCY25" s="45"/>
      <c r="UCZ25" s="45"/>
      <c r="UDA25" s="45"/>
      <c r="UDB25" s="45"/>
      <c r="UDC25" s="45"/>
      <c r="UDD25" s="45"/>
      <c r="UDE25" s="46"/>
      <c r="UDF25" s="46"/>
      <c r="UDG25" s="45"/>
      <c r="UDH25" s="45"/>
      <c r="UDI25" s="45"/>
      <c r="UDJ25" s="45"/>
      <c r="UDK25" s="45"/>
      <c r="UDL25" s="45"/>
      <c r="UDM25" s="45"/>
      <c r="UDN25" s="45"/>
      <c r="UDO25" s="45"/>
      <c r="UDP25" s="45"/>
      <c r="UDQ25" s="45"/>
      <c r="UDR25" s="45"/>
      <c r="UDS25" s="45"/>
      <c r="UDT25" s="45"/>
      <c r="UDU25" s="45"/>
      <c r="UDV25" s="45"/>
      <c r="UDW25" s="45"/>
      <c r="UDX25" s="45"/>
      <c r="UDY25" s="46"/>
      <c r="UDZ25" s="46"/>
      <c r="UEA25" s="45"/>
      <c r="UEB25" s="45"/>
      <c r="UEC25" s="45"/>
      <c r="UED25" s="45"/>
      <c r="UEE25" s="45"/>
      <c r="UEF25" s="45"/>
      <c r="UEG25" s="45"/>
      <c r="UEH25" s="45"/>
      <c r="UEI25" s="45"/>
      <c r="UEJ25" s="45"/>
      <c r="UEK25" s="45"/>
      <c r="UEL25" s="45"/>
      <c r="UEM25" s="45"/>
      <c r="UEN25" s="45"/>
      <c r="UEO25" s="45"/>
      <c r="UEP25" s="45"/>
      <c r="UEQ25" s="45"/>
      <c r="UER25" s="45"/>
      <c r="UES25" s="46"/>
      <c r="UET25" s="46"/>
      <c r="UEU25" s="45"/>
      <c r="UEV25" s="45"/>
      <c r="UEW25" s="45"/>
      <c r="UEX25" s="45"/>
      <c r="UEY25" s="45"/>
      <c r="UEZ25" s="45"/>
      <c r="UFA25" s="45"/>
      <c r="UFB25" s="45"/>
      <c r="UFC25" s="45"/>
      <c r="UFD25" s="45"/>
      <c r="UFE25" s="45"/>
      <c r="UFF25" s="45"/>
      <c r="UFG25" s="45"/>
      <c r="UFH25" s="45"/>
      <c r="UFI25" s="45"/>
      <c r="UFJ25" s="45"/>
      <c r="UFK25" s="45"/>
      <c r="UFL25" s="45"/>
      <c r="UFM25" s="46"/>
      <c r="UFN25" s="46"/>
      <c r="UFO25" s="45"/>
      <c r="UFP25" s="45"/>
      <c r="UFQ25" s="45"/>
      <c r="UFR25" s="45"/>
      <c r="UFS25" s="45"/>
      <c r="UFT25" s="45"/>
      <c r="UFU25" s="45"/>
      <c r="UFV25" s="45"/>
      <c r="UFW25" s="45"/>
      <c r="UFX25" s="45"/>
      <c r="UFY25" s="45"/>
      <c r="UFZ25" s="45"/>
      <c r="UGA25" s="45"/>
      <c r="UGB25" s="45"/>
      <c r="UGC25" s="45"/>
      <c r="UGD25" s="45"/>
      <c r="UGE25" s="45"/>
      <c r="UGF25" s="45"/>
      <c r="UGG25" s="46"/>
      <c r="UGH25" s="46"/>
      <c r="UGI25" s="45"/>
      <c r="UGJ25" s="45"/>
      <c r="UGK25" s="45"/>
      <c r="UGL25" s="45"/>
      <c r="UGM25" s="45"/>
      <c r="UGN25" s="45"/>
      <c r="UGO25" s="45"/>
      <c r="UGP25" s="45"/>
      <c r="UGQ25" s="45"/>
      <c r="UGR25" s="45"/>
      <c r="UGS25" s="45"/>
      <c r="UGT25" s="45"/>
      <c r="UGU25" s="45"/>
      <c r="UGV25" s="45"/>
      <c r="UGW25" s="45"/>
      <c r="UGX25" s="45"/>
      <c r="UGY25" s="45"/>
      <c r="UGZ25" s="45"/>
      <c r="UHA25" s="46"/>
      <c r="UHB25" s="46"/>
      <c r="UHC25" s="45"/>
      <c r="UHD25" s="45"/>
      <c r="UHE25" s="45"/>
      <c r="UHF25" s="45"/>
      <c r="UHG25" s="45"/>
      <c r="UHH25" s="45"/>
      <c r="UHI25" s="45"/>
      <c r="UHJ25" s="45"/>
      <c r="UHK25" s="45"/>
      <c r="UHL25" s="45"/>
      <c r="UHM25" s="45"/>
      <c r="UHN25" s="45"/>
      <c r="UHO25" s="45"/>
      <c r="UHP25" s="45"/>
      <c r="UHQ25" s="45"/>
      <c r="UHR25" s="45"/>
      <c r="UHS25" s="45"/>
      <c r="UHT25" s="45"/>
      <c r="UHU25" s="46"/>
      <c r="UHV25" s="46"/>
      <c r="UHW25" s="45"/>
      <c r="UHX25" s="45"/>
      <c r="UHY25" s="45"/>
      <c r="UHZ25" s="45"/>
      <c r="UIA25" s="45"/>
      <c r="UIB25" s="45"/>
      <c r="UIC25" s="45"/>
      <c r="UID25" s="45"/>
      <c r="UIE25" s="45"/>
      <c r="UIF25" s="45"/>
      <c r="UIG25" s="45"/>
      <c r="UIH25" s="45"/>
      <c r="UII25" s="45"/>
      <c r="UIJ25" s="45"/>
      <c r="UIK25" s="45"/>
      <c r="UIL25" s="45"/>
      <c r="UIM25" s="45"/>
      <c r="UIN25" s="45"/>
      <c r="UIO25" s="46"/>
      <c r="UIP25" s="46"/>
      <c r="UIQ25" s="45"/>
      <c r="UIR25" s="45"/>
      <c r="UIS25" s="45"/>
      <c r="UIT25" s="45"/>
      <c r="UIU25" s="45"/>
      <c r="UIV25" s="45"/>
      <c r="UIW25" s="45"/>
      <c r="UIX25" s="45"/>
      <c r="UIY25" s="45"/>
      <c r="UIZ25" s="45"/>
      <c r="UJA25" s="45"/>
      <c r="UJB25" s="45"/>
      <c r="UJC25" s="45"/>
      <c r="UJD25" s="45"/>
      <c r="UJE25" s="45"/>
      <c r="UJF25" s="45"/>
      <c r="UJG25" s="45"/>
      <c r="UJH25" s="45"/>
      <c r="UJI25" s="46"/>
      <c r="UJJ25" s="46"/>
      <c r="UJK25" s="45"/>
      <c r="UJL25" s="45"/>
      <c r="UJM25" s="45"/>
      <c r="UJN25" s="45"/>
      <c r="UJO25" s="45"/>
      <c r="UJP25" s="45"/>
      <c r="UJQ25" s="45"/>
      <c r="UJR25" s="45"/>
      <c r="UJS25" s="45"/>
      <c r="UJT25" s="45"/>
      <c r="UJU25" s="45"/>
      <c r="UJV25" s="45"/>
      <c r="UJW25" s="45"/>
      <c r="UJX25" s="45"/>
      <c r="UJY25" s="45"/>
      <c r="UJZ25" s="45"/>
      <c r="UKA25" s="45"/>
      <c r="UKB25" s="45"/>
      <c r="UKC25" s="46"/>
      <c r="UKD25" s="46"/>
      <c r="UKE25" s="45"/>
      <c r="UKF25" s="45"/>
      <c r="UKG25" s="45"/>
      <c r="UKH25" s="45"/>
      <c r="UKI25" s="45"/>
      <c r="UKJ25" s="45"/>
      <c r="UKK25" s="45"/>
      <c r="UKL25" s="45"/>
      <c r="UKM25" s="45"/>
      <c r="UKN25" s="45"/>
      <c r="UKO25" s="45"/>
      <c r="UKP25" s="45"/>
      <c r="UKQ25" s="45"/>
      <c r="UKR25" s="45"/>
      <c r="UKS25" s="45"/>
      <c r="UKT25" s="45"/>
      <c r="UKU25" s="45"/>
      <c r="UKV25" s="45"/>
      <c r="UKW25" s="46"/>
      <c r="UKX25" s="46"/>
      <c r="UKY25" s="45"/>
      <c r="UKZ25" s="45"/>
      <c r="ULA25" s="45"/>
      <c r="ULB25" s="45"/>
      <c r="ULC25" s="45"/>
      <c r="ULD25" s="45"/>
      <c r="ULE25" s="45"/>
      <c r="ULF25" s="45"/>
      <c r="ULG25" s="45"/>
      <c r="ULH25" s="45"/>
      <c r="ULI25" s="45"/>
      <c r="ULJ25" s="45"/>
      <c r="ULK25" s="45"/>
      <c r="ULL25" s="45"/>
      <c r="ULM25" s="45"/>
      <c r="ULN25" s="45"/>
      <c r="ULO25" s="45"/>
      <c r="ULP25" s="45"/>
      <c r="ULQ25" s="46"/>
      <c r="ULR25" s="46"/>
      <c r="ULS25" s="45"/>
      <c r="ULT25" s="45"/>
      <c r="ULU25" s="45"/>
      <c r="ULV25" s="45"/>
      <c r="ULW25" s="45"/>
      <c r="ULX25" s="45"/>
      <c r="ULY25" s="45"/>
      <c r="ULZ25" s="45"/>
      <c r="UMA25" s="45"/>
      <c r="UMB25" s="45"/>
      <c r="UMC25" s="45"/>
      <c r="UMD25" s="45"/>
      <c r="UME25" s="45"/>
      <c r="UMF25" s="45"/>
      <c r="UMG25" s="45"/>
      <c r="UMH25" s="45"/>
      <c r="UMI25" s="45"/>
      <c r="UMJ25" s="45"/>
      <c r="UMK25" s="46"/>
      <c r="UML25" s="46"/>
      <c r="UMM25" s="45"/>
      <c r="UMN25" s="45"/>
      <c r="UMO25" s="45"/>
      <c r="UMP25" s="45"/>
      <c r="UMQ25" s="45"/>
      <c r="UMR25" s="45"/>
      <c r="UMS25" s="45"/>
      <c r="UMT25" s="45"/>
      <c r="UMU25" s="45"/>
      <c r="UMV25" s="45"/>
      <c r="UMW25" s="45"/>
      <c r="UMX25" s="45"/>
      <c r="UMY25" s="45"/>
      <c r="UMZ25" s="45"/>
      <c r="UNA25" s="45"/>
      <c r="UNB25" s="45"/>
      <c r="UNC25" s="45"/>
      <c r="UND25" s="45"/>
      <c r="UNE25" s="46"/>
      <c r="UNF25" s="46"/>
      <c r="UNG25" s="45"/>
      <c r="UNH25" s="45"/>
      <c r="UNI25" s="45"/>
      <c r="UNJ25" s="45"/>
      <c r="UNK25" s="45"/>
      <c r="UNL25" s="45"/>
      <c r="UNM25" s="45"/>
      <c r="UNN25" s="45"/>
      <c r="UNO25" s="45"/>
      <c r="UNP25" s="45"/>
      <c r="UNQ25" s="45"/>
      <c r="UNR25" s="45"/>
      <c r="UNS25" s="45"/>
      <c r="UNT25" s="45"/>
      <c r="UNU25" s="45"/>
      <c r="UNV25" s="45"/>
      <c r="UNW25" s="45"/>
      <c r="UNX25" s="45"/>
      <c r="UNY25" s="46"/>
      <c r="UNZ25" s="46"/>
      <c r="UOA25" s="45"/>
      <c r="UOB25" s="45"/>
      <c r="UOC25" s="45"/>
      <c r="UOD25" s="45"/>
      <c r="UOE25" s="45"/>
      <c r="UOF25" s="45"/>
      <c r="UOG25" s="45"/>
      <c r="UOH25" s="45"/>
      <c r="UOI25" s="45"/>
      <c r="UOJ25" s="45"/>
      <c r="UOK25" s="45"/>
      <c r="UOL25" s="45"/>
      <c r="UOM25" s="45"/>
      <c r="UON25" s="45"/>
      <c r="UOO25" s="45"/>
      <c r="UOP25" s="45"/>
      <c r="UOQ25" s="45"/>
      <c r="UOR25" s="45"/>
      <c r="UOS25" s="46"/>
      <c r="UOT25" s="46"/>
      <c r="UOU25" s="45"/>
      <c r="UOV25" s="45"/>
      <c r="UOW25" s="45"/>
      <c r="UOX25" s="45"/>
      <c r="UOY25" s="45"/>
      <c r="UOZ25" s="45"/>
      <c r="UPA25" s="45"/>
      <c r="UPB25" s="45"/>
      <c r="UPC25" s="45"/>
      <c r="UPD25" s="45"/>
      <c r="UPE25" s="45"/>
      <c r="UPF25" s="45"/>
      <c r="UPG25" s="45"/>
      <c r="UPH25" s="45"/>
      <c r="UPI25" s="45"/>
      <c r="UPJ25" s="45"/>
      <c r="UPK25" s="45"/>
      <c r="UPL25" s="45"/>
      <c r="UPM25" s="46"/>
      <c r="UPN25" s="46"/>
      <c r="UPO25" s="45"/>
      <c r="UPP25" s="45"/>
      <c r="UPQ25" s="45"/>
      <c r="UPR25" s="45"/>
      <c r="UPS25" s="45"/>
      <c r="UPT25" s="45"/>
      <c r="UPU25" s="45"/>
      <c r="UPV25" s="45"/>
      <c r="UPW25" s="45"/>
      <c r="UPX25" s="45"/>
      <c r="UPY25" s="45"/>
      <c r="UPZ25" s="45"/>
      <c r="UQA25" s="45"/>
      <c r="UQB25" s="45"/>
      <c r="UQC25" s="45"/>
      <c r="UQD25" s="45"/>
      <c r="UQE25" s="45"/>
      <c r="UQF25" s="45"/>
      <c r="UQG25" s="46"/>
      <c r="UQH25" s="46"/>
      <c r="UQI25" s="45"/>
      <c r="UQJ25" s="45"/>
      <c r="UQK25" s="45"/>
      <c r="UQL25" s="45"/>
      <c r="UQM25" s="45"/>
      <c r="UQN25" s="45"/>
      <c r="UQO25" s="45"/>
      <c r="UQP25" s="45"/>
      <c r="UQQ25" s="45"/>
      <c r="UQR25" s="45"/>
      <c r="UQS25" s="45"/>
      <c r="UQT25" s="45"/>
      <c r="UQU25" s="45"/>
      <c r="UQV25" s="45"/>
      <c r="UQW25" s="45"/>
      <c r="UQX25" s="45"/>
      <c r="UQY25" s="45"/>
      <c r="UQZ25" s="45"/>
      <c r="URA25" s="46"/>
      <c r="URB25" s="46"/>
      <c r="URC25" s="45"/>
      <c r="URD25" s="45"/>
      <c r="URE25" s="45"/>
      <c r="URF25" s="45"/>
      <c r="URG25" s="45"/>
      <c r="URH25" s="45"/>
      <c r="URI25" s="45"/>
      <c r="URJ25" s="45"/>
      <c r="URK25" s="45"/>
      <c r="URL25" s="45"/>
      <c r="URM25" s="45"/>
      <c r="URN25" s="45"/>
      <c r="URO25" s="45"/>
      <c r="URP25" s="45"/>
      <c r="URQ25" s="45"/>
      <c r="URR25" s="45"/>
      <c r="URS25" s="45"/>
      <c r="URT25" s="45"/>
      <c r="URU25" s="46"/>
      <c r="URV25" s="46"/>
      <c r="URW25" s="45"/>
      <c r="URX25" s="45"/>
      <c r="URY25" s="45"/>
      <c r="URZ25" s="45"/>
      <c r="USA25" s="45"/>
      <c r="USB25" s="45"/>
      <c r="USC25" s="45"/>
      <c r="USD25" s="45"/>
      <c r="USE25" s="45"/>
      <c r="USF25" s="45"/>
      <c r="USG25" s="45"/>
      <c r="USH25" s="45"/>
      <c r="USI25" s="45"/>
      <c r="USJ25" s="45"/>
      <c r="USK25" s="45"/>
      <c r="USL25" s="45"/>
      <c r="USM25" s="45"/>
      <c r="USN25" s="45"/>
      <c r="USO25" s="46"/>
      <c r="USP25" s="46"/>
      <c r="USQ25" s="45"/>
      <c r="USR25" s="45"/>
      <c r="USS25" s="45"/>
      <c r="UST25" s="45"/>
      <c r="USU25" s="45"/>
      <c r="USV25" s="45"/>
      <c r="USW25" s="45"/>
      <c r="USX25" s="45"/>
      <c r="USY25" s="45"/>
      <c r="USZ25" s="45"/>
      <c r="UTA25" s="45"/>
      <c r="UTB25" s="45"/>
      <c r="UTC25" s="45"/>
      <c r="UTD25" s="45"/>
      <c r="UTE25" s="45"/>
      <c r="UTF25" s="45"/>
      <c r="UTG25" s="45"/>
      <c r="UTH25" s="45"/>
      <c r="UTI25" s="46"/>
      <c r="UTJ25" s="46"/>
      <c r="UTK25" s="45"/>
      <c r="UTL25" s="45"/>
      <c r="UTM25" s="45"/>
      <c r="UTN25" s="45"/>
      <c r="UTO25" s="45"/>
      <c r="UTP25" s="45"/>
      <c r="UTQ25" s="45"/>
      <c r="UTR25" s="45"/>
      <c r="UTS25" s="45"/>
      <c r="UTT25" s="45"/>
      <c r="UTU25" s="45"/>
      <c r="UTV25" s="45"/>
      <c r="UTW25" s="45"/>
      <c r="UTX25" s="45"/>
      <c r="UTY25" s="45"/>
      <c r="UTZ25" s="45"/>
      <c r="UUA25" s="45"/>
      <c r="UUB25" s="45"/>
      <c r="UUC25" s="46"/>
      <c r="UUD25" s="46"/>
      <c r="UUE25" s="45"/>
      <c r="UUF25" s="45"/>
      <c r="UUG25" s="45"/>
      <c r="UUH25" s="45"/>
      <c r="UUI25" s="45"/>
      <c r="UUJ25" s="45"/>
      <c r="UUK25" s="45"/>
      <c r="UUL25" s="45"/>
      <c r="UUM25" s="45"/>
      <c r="UUN25" s="45"/>
      <c r="UUO25" s="45"/>
      <c r="UUP25" s="45"/>
      <c r="UUQ25" s="45"/>
      <c r="UUR25" s="45"/>
      <c r="UUS25" s="45"/>
      <c r="UUT25" s="45"/>
      <c r="UUU25" s="45"/>
      <c r="UUV25" s="45"/>
      <c r="UUW25" s="46"/>
      <c r="UUX25" s="46"/>
      <c r="UUY25" s="45"/>
      <c r="UUZ25" s="45"/>
      <c r="UVA25" s="45"/>
      <c r="UVB25" s="45"/>
      <c r="UVC25" s="45"/>
      <c r="UVD25" s="45"/>
      <c r="UVE25" s="45"/>
      <c r="UVF25" s="45"/>
      <c r="UVG25" s="45"/>
      <c r="UVH25" s="45"/>
      <c r="UVI25" s="45"/>
      <c r="UVJ25" s="45"/>
      <c r="UVK25" s="45"/>
      <c r="UVL25" s="45"/>
      <c r="UVM25" s="45"/>
      <c r="UVN25" s="45"/>
      <c r="UVO25" s="45"/>
      <c r="UVP25" s="45"/>
      <c r="UVQ25" s="46"/>
      <c r="UVR25" s="46"/>
      <c r="UVS25" s="45"/>
      <c r="UVT25" s="45"/>
      <c r="UVU25" s="45"/>
      <c r="UVV25" s="45"/>
      <c r="UVW25" s="45"/>
      <c r="UVX25" s="45"/>
      <c r="UVY25" s="45"/>
      <c r="UVZ25" s="45"/>
      <c r="UWA25" s="45"/>
      <c r="UWB25" s="45"/>
      <c r="UWC25" s="45"/>
      <c r="UWD25" s="45"/>
      <c r="UWE25" s="45"/>
      <c r="UWF25" s="45"/>
      <c r="UWG25" s="45"/>
      <c r="UWH25" s="45"/>
      <c r="UWI25" s="45"/>
      <c r="UWJ25" s="45"/>
      <c r="UWK25" s="46"/>
      <c r="UWL25" s="46"/>
      <c r="UWM25" s="45"/>
      <c r="UWN25" s="45"/>
      <c r="UWO25" s="45"/>
      <c r="UWP25" s="45"/>
      <c r="UWQ25" s="45"/>
      <c r="UWR25" s="45"/>
      <c r="UWS25" s="45"/>
      <c r="UWT25" s="45"/>
      <c r="UWU25" s="45"/>
      <c r="UWV25" s="45"/>
      <c r="UWW25" s="45"/>
      <c r="UWX25" s="45"/>
      <c r="UWY25" s="45"/>
      <c r="UWZ25" s="45"/>
      <c r="UXA25" s="45"/>
      <c r="UXB25" s="45"/>
      <c r="UXC25" s="45"/>
      <c r="UXD25" s="45"/>
      <c r="UXE25" s="46"/>
      <c r="UXF25" s="46"/>
      <c r="UXG25" s="45"/>
      <c r="UXH25" s="45"/>
      <c r="UXI25" s="45"/>
      <c r="UXJ25" s="45"/>
      <c r="UXK25" s="45"/>
      <c r="UXL25" s="45"/>
      <c r="UXM25" s="45"/>
      <c r="UXN25" s="45"/>
      <c r="UXO25" s="45"/>
      <c r="UXP25" s="45"/>
      <c r="UXQ25" s="45"/>
      <c r="UXR25" s="45"/>
      <c r="UXS25" s="45"/>
      <c r="UXT25" s="45"/>
      <c r="UXU25" s="45"/>
      <c r="UXV25" s="45"/>
      <c r="UXW25" s="45"/>
      <c r="UXX25" s="45"/>
      <c r="UXY25" s="46"/>
      <c r="UXZ25" s="46"/>
      <c r="UYA25" s="45"/>
      <c r="UYB25" s="45"/>
      <c r="UYC25" s="45"/>
      <c r="UYD25" s="45"/>
      <c r="UYE25" s="45"/>
      <c r="UYF25" s="45"/>
      <c r="UYG25" s="45"/>
      <c r="UYH25" s="45"/>
      <c r="UYI25" s="45"/>
      <c r="UYJ25" s="45"/>
      <c r="UYK25" s="45"/>
      <c r="UYL25" s="45"/>
      <c r="UYM25" s="45"/>
      <c r="UYN25" s="45"/>
      <c r="UYO25" s="45"/>
      <c r="UYP25" s="45"/>
      <c r="UYQ25" s="45"/>
      <c r="UYR25" s="45"/>
      <c r="UYS25" s="46"/>
      <c r="UYT25" s="46"/>
      <c r="UYU25" s="45"/>
      <c r="UYV25" s="45"/>
      <c r="UYW25" s="45"/>
      <c r="UYX25" s="45"/>
      <c r="UYY25" s="45"/>
      <c r="UYZ25" s="45"/>
      <c r="UZA25" s="45"/>
      <c r="UZB25" s="45"/>
      <c r="UZC25" s="45"/>
      <c r="UZD25" s="45"/>
      <c r="UZE25" s="45"/>
      <c r="UZF25" s="45"/>
      <c r="UZG25" s="45"/>
      <c r="UZH25" s="45"/>
      <c r="UZI25" s="45"/>
      <c r="UZJ25" s="45"/>
      <c r="UZK25" s="45"/>
      <c r="UZL25" s="45"/>
      <c r="UZM25" s="46"/>
      <c r="UZN25" s="46"/>
      <c r="UZO25" s="45"/>
      <c r="UZP25" s="45"/>
      <c r="UZQ25" s="45"/>
      <c r="UZR25" s="45"/>
      <c r="UZS25" s="45"/>
      <c r="UZT25" s="45"/>
      <c r="UZU25" s="45"/>
      <c r="UZV25" s="45"/>
      <c r="UZW25" s="45"/>
      <c r="UZX25" s="45"/>
      <c r="UZY25" s="45"/>
      <c r="UZZ25" s="45"/>
      <c r="VAA25" s="45"/>
      <c r="VAB25" s="45"/>
      <c r="VAC25" s="45"/>
      <c r="VAD25" s="45"/>
      <c r="VAE25" s="45"/>
      <c r="VAF25" s="45"/>
      <c r="VAG25" s="46"/>
      <c r="VAH25" s="46"/>
      <c r="VAI25" s="45"/>
      <c r="VAJ25" s="45"/>
      <c r="VAK25" s="45"/>
      <c r="VAL25" s="45"/>
      <c r="VAM25" s="45"/>
      <c r="VAN25" s="45"/>
      <c r="VAO25" s="45"/>
      <c r="VAP25" s="45"/>
      <c r="VAQ25" s="45"/>
      <c r="VAR25" s="45"/>
      <c r="VAS25" s="45"/>
      <c r="VAT25" s="45"/>
      <c r="VAU25" s="45"/>
      <c r="VAV25" s="45"/>
      <c r="VAW25" s="45"/>
      <c r="VAX25" s="45"/>
      <c r="VAY25" s="45"/>
      <c r="VAZ25" s="45"/>
      <c r="VBA25" s="46"/>
      <c r="VBB25" s="46"/>
      <c r="VBC25" s="45"/>
      <c r="VBD25" s="45"/>
      <c r="VBE25" s="45"/>
      <c r="VBF25" s="45"/>
      <c r="VBG25" s="45"/>
      <c r="VBH25" s="45"/>
      <c r="VBI25" s="45"/>
      <c r="VBJ25" s="45"/>
      <c r="VBK25" s="45"/>
      <c r="VBL25" s="45"/>
      <c r="VBM25" s="45"/>
      <c r="VBN25" s="45"/>
      <c r="VBO25" s="45"/>
      <c r="VBP25" s="45"/>
      <c r="VBQ25" s="45"/>
      <c r="VBR25" s="45"/>
      <c r="VBS25" s="45"/>
      <c r="VBT25" s="45"/>
      <c r="VBU25" s="46"/>
      <c r="VBV25" s="46"/>
      <c r="VBW25" s="45"/>
      <c r="VBX25" s="45"/>
      <c r="VBY25" s="45"/>
      <c r="VBZ25" s="45"/>
      <c r="VCA25" s="45"/>
      <c r="VCB25" s="45"/>
      <c r="VCC25" s="45"/>
      <c r="VCD25" s="45"/>
      <c r="VCE25" s="45"/>
      <c r="VCF25" s="45"/>
      <c r="VCG25" s="45"/>
      <c r="VCH25" s="45"/>
      <c r="VCI25" s="45"/>
      <c r="VCJ25" s="45"/>
      <c r="VCK25" s="45"/>
      <c r="VCL25" s="45"/>
      <c r="VCM25" s="45"/>
      <c r="VCN25" s="45"/>
      <c r="VCO25" s="46"/>
      <c r="VCP25" s="46"/>
      <c r="VCQ25" s="45"/>
      <c r="VCR25" s="45"/>
      <c r="VCS25" s="45"/>
      <c r="VCT25" s="45"/>
      <c r="VCU25" s="45"/>
      <c r="VCV25" s="45"/>
      <c r="VCW25" s="45"/>
      <c r="VCX25" s="45"/>
      <c r="VCY25" s="45"/>
      <c r="VCZ25" s="45"/>
      <c r="VDA25" s="45"/>
      <c r="VDB25" s="45"/>
      <c r="VDC25" s="45"/>
      <c r="VDD25" s="45"/>
      <c r="VDE25" s="45"/>
      <c r="VDF25" s="45"/>
      <c r="VDG25" s="45"/>
      <c r="VDH25" s="45"/>
      <c r="VDI25" s="46"/>
      <c r="VDJ25" s="46"/>
      <c r="VDK25" s="45"/>
      <c r="VDL25" s="45"/>
      <c r="VDM25" s="45"/>
      <c r="VDN25" s="45"/>
      <c r="VDO25" s="45"/>
      <c r="VDP25" s="45"/>
      <c r="VDQ25" s="45"/>
      <c r="VDR25" s="45"/>
      <c r="VDS25" s="45"/>
      <c r="VDT25" s="45"/>
      <c r="VDU25" s="45"/>
      <c r="VDV25" s="45"/>
      <c r="VDW25" s="45"/>
      <c r="VDX25" s="45"/>
      <c r="VDY25" s="45"/>
      <c r="VDZ25" s="45"/>
      <c r="VEA25" s="45"/>
      <c r="VEB25" s="45"/>
      <c r="VEC25" s="46"/>
      <c r="VED25" s="46"/>
      <c r="VEE25" s="45"/>
      <c r="VEF25" s="45"/>
      <c r="VEG25" s="45"/>
      <c r="VEH25" s="45"/>
      <c r="VEI25" s="45"/>
      <c r="VEJ25" s="45"/>
      <c r="VEK25" s="45"/>
      <c r="VEL25" s="45"/>
      <c r="VEM25" s="45"/>
      <c r="VEN25" s="45"/>
      <c r="VEO25" s="45"/>
      <c r="VEP25" s="45"/>
      <c r="VEQ25" s="45"/>
      <c r="VER25" s="45"/>
      <c r="VES25" s="45"/>
      <c r="VET25" s="45"/>
      <c r="VEU25" s="45"/>
      <c r="VEV25" s="45"/>
      <c r="VEW25" s="46"/>
      <c r="VEX25" s="46"/>
      <c r="VEY25" s="45"/>
      <c r="VEZ25" s="45"/>
      <c r="VFA25" s="45"/>
      <c r="VFB25" s="45"/>
      <c r="VFC25" s="45"/>
      <c r="VFD25" s="45"/>
      <c r="VFE25" s="45"/>
      <c r="VFF25" s="45"/>
      <c r="VFG25" s="45"/>
      <c r="VFH25" s="45"/>
      <c r="VFI25" s="45"/>
      <c r="VFJ25" s="45"/>
      <c r="VFK25" s="45"/>
      <c r="VFL25" s="45"/>
      <c r="VFM25" s="45"/>
      <c r="VFN25" s="45"/>
      <c r="VFO25" s="45"/>
      <c r="VFP25" s="45"/>
      <c r="VFQ25" s="46"/>
      <c r="VFR25" s="46"/>
      <c r="VFS25" s="45"/>
      <c r="VFT25" s="45"/>
      <c r="VFU25" s="45"/>
      <c r="VFV25" s="45"/>
      <c r="VFW25" s="45"/>
      <c r="VFX25" s="45"/>
      <c r="VFY25" s="45"/>
      <c r="VFZ25" s="45"/>
      <c r="VGA25" s="45"/>
      <c r="VGB25" s="45"/>
      <c r="VGC25" s="45"/>
      <c r="VGD25" s="45"/>
      <c r="VGE25" s="45"/>
      <c r="VGF25" s="45"/>
      <c r="VGG25" s="45"/>
      <c r="VGH25" s="45"/>
      <c r="VGI25" s="45"/>
      <c r="VGJ25" s="45"/>
      <c r="VGK25" s="46"/>
      <c r="VGL25" s="46"/>
      <c r="VGM25" s="45"/>
      <c r="VGN25" s="45"/>
      <c r="VGO25" s="45"/>
      <c r="VGP25" s="45"/>
      <c r="VGQ25" s="45"/>
      <c r="VGR25" s="45"/>
      <c r="VGS25" s="45"/>
      <c r="VGT25" s="45"/>
      <c r="VGU25" s="45"/>
      <c r="VGV25" s="45"/>
      <c r="VGW25" s="45"/>
      <c r="VGX25" s="45"/>
      <c r="VGY25" s="45"/>
      <c r="VGZ25" s="45"/>
      <c r="VHA25" s="45"/>
      <c r="VHB25" s="45"/>
      <c r="VHC25" s="45"/>
      <c r="VHD25" s="45"/>
      <c r="VHE25" s="46"/>
      <c r="VHF25" s="46"/>
      <c r="VHG25" s="45"/>
      <c r="VHH25" s="45"/>
      <c r="VHI25" s="45"/>
      <c r="VHJ25" s="45"/>
      <c r="VHK25" s="45"/>
      <c r="VHL25" s="45"/>
      <c r="VHM25" s="45"/>
      <c r="VHN25" s="45"/>
      <c r="VHO25" s="45"/>
      <c r="VHP25" s="45"/>
      <c r="VHQ25" s="45"/>
      <c r="VHR25" s="45"/>
      <c r="VHS25" s="45"/>
      <c r="VHT25" s="45"/>
      <c r="VHU25" s="45"/>
      <c r="VHV25" s="45"/>
      <c r="VHW25" s="45"/>
      <c r="VHX25" s="45"/>
      <c r="VHY25" s="46"/>
      <c r="VHZ25" s="46"/>
      <c r="VIA25" s="45"/>
      <c r="VIB25" s="45"/>
      <c r="VIC25" s="45"/>
      <c r="VID25" s="45"/>
      <c r="VIE25" s="45"/>
      <c r="VIF25" s="45"/>
      <c r="VIG25" s="45"/>
      <c r="VIH25" s="45"/>
      <c r="VII25" s="45"/>
      <c r="VIJ25" s="45"/>
      <c r="VIK25" s="45"/>
      <c r="VIL25" s="45"/>
      <c r="VIM25" s="45"/>
      <c r="VIN25" s="45"/>
      <c r="VIO25" s="45"/>
      <c r="VIP25" s="45"/>
      <c r="VIQ25" s="45"/>
      <c r="VIR25" s="45"/>
      <c r="VIS25" s="46"/>
      <c r="VIT25" s="46"/>
      <c r="VIU25" s="45"/>
      <c r="VIV25" s="45"/>
      <c r="VIW25" s="45"/>
      <c r="VIX25" s="45"/>
      <c r="VIY25" s="45"/>
      <c r="VIZ25" s="45"/>
      <c r="VJA25" s="45"/>
      <c r="VJB25" s="45"/>
      <c r="VJC25" s="45"/>
      <c r="VJD25" s="45"/>
      <c r="VJE25" s="45"/>
      <c r="VJF25" s="45"/>
      <c r="VJG25" s="45"/>
      <c r="VJH25" s="45"/>
      <c r="VJI25" s="45"/>
      <c r="VJJ25" s="45"/>
      <c r="VJK25" s="45"/>
      <c r="VJL25" s="45"/>
      <c r="VJM25" s="46"/>
      <c r="VJN25" s="46"/>
      <c r="VJO25" s="45"/>
      <c r="VJP25" s="45"/>
      <c r="VJQ25" s="45"/>
      <c r="VJR25" s="45"/>
      <c r="VJS25" s="45"/>
      <c r="VJT25" s="45"/>
      <c r="VJU25" s="45"/>
      <c r="VJV25" s="45"/>
      <c r="VJW25" s="45"/>
      <c r="VJX25" s="45"/>
      <c r="VJY25" s="45"/>
      <c r="VJZ25" s="45"/>
      <c r="VKA25" s="45"/>
      <c r="VKB25" s="45"/>
      <c r="VKC25" s="45"/>
      <c r="VKD25" s="45"/>
      <c r="VKE25" s="45"/>
      <c r="VKF25" s="45"/>
      <c r="VKG25" s="46"/>
      <c r="VKH25" s="46"/>
      <c r="VKI25" s="45"/>
      <c r="VKJ25" s="45"/>
      <c r="VKK25" s="45"/>
      <c r="VKL25" s="45"/>
      <c r="VKM25" s="45"/>
      <c r="VKN25" s="45"/>
      <c r="VKO25" s="45"/>
      <c r="VKP25" s="45"/>
      <c r="VKQ25" s="45"/>
      <c r="VKR25" s="45"/>
      <c r="VKS25" s="45"/>
      <c r="VKT25" s="45"/>
      <c r="VKU25" s="45"/>
      <c r="VKV25" s="45"/>
      <c r="VKW25" s="45"/>
      <c r="VKX25" s="45"/>
      <c r="VKY25" s="45"/>
      <c r="VKZ25" s="45"/>
      <c r="VLA25" s="46"/>
      <c r="VLB25" s="46"/>
      <c r="VLC25" s="45"/>
      <c r="VLD25" s="45"/>
      <c r="VLE25" s="45"/>
      <c r="VLF25" s="45"/>
      <c r="VLG25" s="45"/>
      <c r="VLH25" s="45"/>
      <c r="VLI25" s="45"/>
      <c r="VLJ25" s="45"/>
      <c r="VLK25" s="45"/>
      <c r="VLL25" s="45"/>
      <c r="VLM25" s="45"/>
      <c r="VLN25" s="45"/>
      <c r="VLO25" s="45"/>
      <c r="VLP25" s="45"/>
      <c r="VLQ25" s="45"/>
      <c r="VLR25" s="45"/>
      <c r="VLS25" s="45"/>
      <c r="VLT25" s="45"/>
      <c r="VLU25" s="46"/>
      <c r="VLV25" s="46"/>
      <c r="VLW25" s="45"/>
      <c r="VLX25" s="45"/>
      <c r="VLY25" s="45"/>
      <c r="VLZ25" s="45"/>
      <c r="VMA25" s="45"/>
      <c r="VMB25" s="45"/>
      <c r="VMC25" s="45"/>
      <c r="VMD25" s="45"/>
      <c r="VME25" s="45"/>
      <c r="VMF25" s="45"/>
      <c r="VMG25" s="45"/>
      <c r="VMH25" s="45"/>
      <c r="VMI25" s="45"/>
      <c r="VMJ25" s="45"/>
      <c r="VMK25" s="45"/>
      <c r="VML25" s="45"/>
      <c r="VMM25" s="45"/>
      <c r="VMN25" s="45"/>
      <c r="VMO25" s="46"/>
      <c r="VMP25" s="46"/>
      <c r="VMQ25" s="45"/>
      <c r="VMR25" s="45"/>
      <c r="VMS25" s="45"/>
      <c r="VMT25" s="45"/>
      <c r="VMU25" s="45"/>
      <c r="VMV25" s="45"/>
      <c r="VMW25" s="45"/>
      <c r="VMX25" s="45"/>
      <c r="VMY25" s="45"/>
      <c r="VMZ25" s="45"/>
      <c r="VNA25" s="45"/>
      <c r="VNB25" s="45"/>
      <c r="VNC25" s="45"/>
      <c r="VND25" s="45"/>
      <c r="VNE25" s="45"/>
      <c r="VNF25" s="45"/>
      <c r="VNG25" s="45"/>
      <c r="VNH25" s="45"/>
      <c r="VNI25" s="46"/>
      <c r="VNJ25" s="46"/>
      <c r="VNK25" s="45"/>
      <c r="VNL25" s="45"/>
      <c r="VNM25" s="45"/>
      <c r="VNN25" s="45"/>
      <c r="VNO25" s="45"/>
      <c r="VNP25" s="45"/>
      <c r="VNQ25" s="45"/>
      <c r="VNR25" s="45"/>
      <c r="VNS25" s="45"/>
      <c r="VNT25" s="45"/>
      <c r="VNU25" s="45"/>
      <c r="VNV25" s="45"/>
      <c r="VNW25" s="45"/>
      <c r="VNX25" s="45"/>
      <c r="VNY25" s="45"/>
      <c r="VNZ25" s="45"/>
      <c r="VOA25" s="45"/>
      <c r="VOB25" s="45"/>
      <c r="VOC25" s="46"/>
      <c r="VOD25" s="46"/>
      <c r="VOE25" s="45"/>
      <c r="VOF25" s="45"/>
      <c r="VOG25" s="45"/>
      <c r="VOH25" s="45"/>
      <c r="VOI25" s="45"/>
      <c r="VOJ25" s="45"/>
      <c r="VOK25" s="45"/>
      <c r="VOL25" s="45"/>
      <c r="VOM25" s="45"/>
      <c r="VON25" s="45"/>
      <c r="VOO25" s="45"/>
      <c r="VOP25" s="45"/>
      <c r="VOQ25" s="45"/>
      <c r="VOR25" s="45"/>
      <c r="VOS25" s="45"/>
      <c r="VOT25" s="45"/>
      <c r="VOU25" s="45"/>
      <c r="VOV25" s="45"/>
      <c r="VOW25" s="46"/>
      <c r="VOX25" s="46"/>
      <c r="VOY25" s="45"/>
      <c r="VOZ25" s="45"/>
      <c r="VPA25" s="45"/>
      <c r="VPB25" s="45"/>
      <c r="VPC25" s="45"/>
      <c r="VPD25" s="45"/>
      <c r="VPE25" s="45"/>
      <c r="VPF25" s="45"/>
      <c r="VPG25" s="45"/>
      <c r="VPH25" s="45"/>
      <c r="VPI25" s="45"/>
      <c r="VPJ25" s="45"/>
      <c r="VPK25" s="45"/>
      <c r="VPL25" s="45"/>
      <c r="VPM25" s="45"/>
      <c r="VPN25" s="45"/>
      <c r="VPO25" s="45"/>
      <c r="VPP25" s="45"/>
      <c r="VPQ25" s="46"/>
      <c r="VPR25" s="46"/>
      <c r="VPS25" s="45"/>
      <c r="VPT25" s="45"/>
      <c r="VPU25" s="45"/>
      <c r="VPV25" s="45"/>
      <c r="VPW25" s="45"/>
      <c r="VPX25" s="45"/>
      <c r="VPY25" s="45"/>
      <c r="VPZ25" s="45"/>
      <c r="VQA25" s="45"/>
      <c r="VQB25" s="45"/>
      <c r="VQC25" s="45"/>
      <c r="VQD25" s="45"/>
      <c r="VQE25" s="45"/>
      <c r="VQF25" s="45"/>
      <c r="VQG25" s="45"/>
      <c r="VQH25" s="45"/>
      <c r="VQI25" s="45"/>
      <c r="VQJ25" s="45"/>
      <c r="VQK25" s="46"/>
      <c r="VQL25" s="46"/>
      <c r="VQM25" s="45"/>
      <c r="VQN25" s="45"/>
      <c r="VQO25" s="45"/>
      <c r="VQP25" s="45"/>
      <c r="VQQ25" s="45"/>
      <c r="VQR25" s="45"/>
      <c r="VQS25" s="45"/>
      <c r="VQT25" s="45"/>
      <c r="VQU25" s="45"/>
      <c r="VQV25" s="45"/>
      <c r="VQW25" s="45"/>
      <c r="VQX25" s="45"/>
      <c r="VQY25" s="45"/>
      <c r="VQZ25" s="45"/>
      <c r="VRA25" s="45"/>
      <c r="VRB25" s="45"/>
      <c r="VRC25" s="45"/>
      <c r="VRD25" s="45"/>
      <c r="VRE25" s="46"/>
      <c r="VRF25" s="46"/>
      <c r="VRG25" s="45"/>
      <c r="VRH25" s="45"/>
      <c r="VRI25" s="45"/>
      <c r="VRJ25" s="45"/>
      <c r="VRK25" s="45"/>
      <c r="VRL25" s="45"/>
      <c r="VRM25" s="45"/>
      <c r="VRN25" s="45"/>
      <c r="VRO25" s="45"/>
      <c r="VRP25" s="45"/>
      <c r="VRQ25" s="45"/>
      <c r="VRR25" s="45"/>
      <c r="VRS25" s="45"/>
      <c r="VRT25" s="45"/>
      <c r="VRU25" s="45"/>
      <c r="VRV25" s="45"/>
      <c r="VRW25" s="45"/>
      <c r="VRX25" s="45"/>
      <c r="VRY25" s="46"/>
      <c r="VRZ25" s="46"/>
      <c r="VSA25" s="45"/>
      <c r="VSB25" s="45"/>
      <c r="VSC25" s="45"/>
      <c r="VSD25" s="45"/>
      <c r="VSE25" s="45"/>
      <c r="VSF25" s="45"/>
      <c r="VSG25" s="45"/>
      <c r="VSH25" s="45"/>
      <c r="VSI25" s="45"/>
      <c r="VSJ25" s="45"/>
      <c r="VSK25" s="45"/>
      <c r="VSL25" s="45"/>
      <c r="VSM25" s="45"/>
      <c r="VSN25" s="45"/>
      <c r="VSO25" s="45"/>
      <c r="VSP25" s="45"/>
      <c r="VSQ25" s="45"/>
      <c r="VSR25" s="45"/>
      <c r="VSS25" s="46"/>
      <c r="VST25" s="46"/>
      <c r="VSU25" s="45"/>
      <c r="VSV25" s="45"/>
      <c r="VSW25" s="45"/>
      <c r="VSX25" s="45"/>
      <c r="VSY25" s="45"/>
      <c r="VSZ25" s="45"/>
      <c r="VTA25" s="45"/>
      <c r="VTB25" s="45"/>
      <c r="VTC25" s="45"/>
      <c r="VTD25" s="45"/>
      <c r="VTE25" s="45"/>
      <c r="VTF25" s="45"/>
      <c r="VTG25" s="45"/>
      <c r="VTH25" s="45"/>
      <c r="VTI25" s="45"/>
      <c r="VTJ25" s="45"/>
      <c r="VTK25" s="45"/>
      <c r="VTL25" s="45"/>
      <c r="VTM25" s="46"/>
      <c r="VTN25" s="46"/>
      <c r="VTO25" s="45"/>
      <c r="VTP25" s="45"/>
      <c r="VTQ25" s="45"/>
      <c r="VTR25" s="45"/>
      <c r="VTS25" s="45"/>
      <c r="VTT25" s="45"/>
      <c r="VTU25" s="45"/>
      <c r="VTV25" s="45"/>
      <c r="VTW25" s="45"/>
      <c r="VTX25" s="45"/>
      <c r="VTY25" s="45"/>
      <c r="VTZ25" s="45"/>
      <c r="VUA25" s="45"/>
      <c r="VUB25" s="45"/>
      <c r="VUC25" s="45"/>
      <c r="VUD25" s="45"/>
      <c r="VUE25" s="45"/>
      <c r="VUF25" s="45"/>
      <c r="VUG25" s="46"/>
      <c r="VUH25" s="46"/>
      <c r="VUI25" s="45"/>
      <c r="VUJ25" s="45"/>
      <c r="VUK25" s="45"/>
      <c r="VUL25" s="45"/>
      <c r="VUM25" s="45"/>
      <c r="VUN25" s="45"/>
      <c r="VUO25" s="45"/>
      <c r="VUP25" s="45"/>
      <c r="VUQ25" s="45"/>
      <c r="VUR25" s="45"/>
      <c r="VUS25" s="45"/>
      <c r="VUT25" s="45"/>
      <c r="VUU25" s="45"/>
      <c r="VUV25" s="45"/>
      <c r="VUW25" s="45"/>
      <c r="VUX25" s="45"/>
      <c r="VUY25" s="45"/>
      <c r="VUZ25" s="45"/>
      <c r="VVA25" s="46"/>
      <c r="VVB25" s="46"/>
      <c r="VVC25" s="45"/>
      <c r="VVD25" s="45"/>
      <c r="VVE25" s="45"/>
      <c r="VVF25" s="45"/>
      <c r="VVG25" s="45"/>
      <c r="VVH25" s="45"/>
      <c r="VVI25" s="45"/>
      <c r="VVJ25" s="45"/>
      <c r="VVK25" s="45"/>
      <c r="VVL25" s="45"/>
      <c r="VVM25" s="45"/>
      <c r="VVN25" s="45"/>
      <c r="VVO25" s="45"/>
      <c r="VVP25" s="45"/>
      <c r="VVQ25" s="45"/>
      <c r="VVR25" s="45"/>
      <c r="VVS25" s="45"/>
      <c r="VVT25" s="45"/>
      <c r="VVU25" s="46"/>
      <c r="VVV25" s="46"/>
      <c r="VVW25" s="45"/>
      <c r="VVX25" s="45"/>
      <c r="VVY25" s="45"/>
      <c r="VVZ25" s="45"/>
      <c r="VWA25" s="45"/>
      <c r="VWB25" s="45"/>
      <c r="VWC25" s="45"/>
      <c r="VWD25" s="45"/>
      <c r="VWE25" s="45"/>
      <c r="VWF25" s="45"/>
      <c r="VWG25" s="45"/>
      <c r="VWH25" s="45"/>
      <c r="VWI25" s="45"/>
      <c r="VWJ25" s="45"/>
      <c r="VWK25" s="45"/>
      <c r="VWL25" s="45"/>
      <c r="VWM25" s="45"/>
      <c r="VWN25" s="45"/>
      <c r="VWO25" s="46"/>
      <c r="VWP25" s="46"/>
      <c r="VWQ25" s="45"/>
      <c r="VWR25" s="45"/>
      <c r="VWS25" s="45"/>
      <c r="VWT25" s="45"/>
      <c r="VWU25" s="45"/>
      <c r="VWV25" s="45"/>
      <c r="VWW25" s="45"/>
      <c r="VWX25" s="45"/>
      <c r="VWY25" s="45"/>
      <c r="VWZ25" s="45"/>
      <c r="VXA25" s="45"/>
      <c r="VXB25" s="45"/>
      <c r="VXC25" s="45"/>
      <c r="VXD25" s="45"/>
      <c r="VXE25" s="45"/>
      <c r="VXF25" s="45"/>
      <c r="VXG25" s="45"/>
      <c r="VXH25" s="45"/>
      <c r="VXI25" s="46"/>
      <c r="VXJ25" s="46"/>
      <c r="VXK25" s="45"/>
      <c r="VXL25" s="45"/>
      <c r="VXM25" s="45"/>
      <c r="VXN25" s="45"/>
      <c r="VXO25" s="45"/>
      <c r="VXP25" s="45"/>
      <c r="VXQ25" s="45"/>
      <c r="VXR25" s="45"/>
      <c r="VXS25" s="45"/>
      <c r="VXT25" s="45"/>
      <c r="VXU25" s="45"/>
      <c r="VXV25" s="45"/>
      <c r="VXW25" s="45"/>
      <c r="VXX25" s="45"/>
      <c r="VXY25" s="45"/>
      <c r="VXZ25" s="45"/>
      <c r="VYA25" s="45"/>
      <c r="VYB25" s="45"/>
      <c r="VYC25" s="46"/>
      <c r="VYD25" s="46"/>
      <c r="VYE25" s="45"/>
      <c r="VYF25" s="45"/>
      <c r="VYG25" s="45"/>
      <c r="VYH25" s="45"/>
      <c r="VYI25" s="45"/>
      <c r="VYJ25" s="45"/>
      <c r="VYK25" s="45"/>
      <c r="VYL25" s="45"/>
      <c r="VYM25" s="45"/>
      <c r="VYN25" s="45"/>
      <c r="VYO25" s="45"/>
      <c r="VYP25" s="45"/>
      <c r="VYQ25" s="45"/>
      <c r="VYR25" s="45"/>
      <c r="VYS25" s="45"/>
      <c r="VYT25" s="45"/>
      <c r="VYU25" s="45"/>
      <c r="VYV25" s="45"/>
      <c r="VYW25" s="46"/>
      <c r="VYX25" s="46"/>
      <c r="VYY25" s="45"/>
      <c r="VYZ25" s="45"/>
      <c r="VZA25" s="45"/>
      <c r="VZB25" s="45"/>
      <c r="VZC25" s="45"/>
      <c r="VZD25" s="45"/>
      <c r="VZE25" s="45"/>
      <c r="VZF25" s="45"/>
      <c r="VZG25" s="45"/>
      <c r="VZH25" s="45"/>
      <c r="VZI25" s="45"/>
      <c r="VZJ25" s="45"/>
      <c r="VZK25" s="45"/>
      <c r="VZL25" s="45"/>
      <c r="VZM25" s="45"/>
      <c r="VZN25" s="45"/>
      <c r="VZO25" s="45"/>
      <c r="VZP25" s="45"/>
      <c r="VZQ25" s="46"/>
      <c r="VZR25" s="46"/>
      <c r="VZS25" s="45"/>
      <c r="VZT25" s="45"/>
      <c r="VZU25" s="45"/>
      <c r="VZV25" s="45"/>
      <c r="VZW25" s="45"/>
      <c r="VZX25" s="45"/>
      <c r="VZY25" s="45"/>
      <c r="VZZ25" s="45"/>
      <c r="WAA25" s="45"/>
      <c r="WAB25" s="45"/>
      <c r="WAC25" s="45"/>
      <c r="WAD25" s="45"/>
      <c r="WAE25" s="45"/>
      <c r="WAF25" s="45"/>
      <c r="WAG25" s="45"/>
      <c r="WAH25" s="45"/>
      <c r="WAI25" s="45"/>
      <c r="WAJ25" s="45"/>
      <c r="WAK25" s="46"/>
      <c r="WAL25" s="46"/>
      <c r="WAM25" s="45"/>
      <c r="WAN25" s="45"/>
      <c r="WAO25" s="45"/>
      <c r="WAP25" s="45"/>
      <c r="WAQ25" s="45"/>
      <c r="WAR25" s="45"/>
      <c r="WAS25" s="45"/>
      <c r="WAT25" s="45"/>
      <c r="WAU25" s="45"/>
      <c r="WAV25" s="45"/>
      <c r="WAW25" s="45"/>
      <c r="WAX25" s="45"/>
      <c r="WAY25" s="45"/>
      <c r="WAZ25" s="45"/>
      <c r="WBA25" s="45"/>
      <c r="WBB25" s="45"/>
      <c r="WBC25" s="45"/>
      <c r="WBD25" s="45"/>
      <c r="WBE25" s="46"/>
      <c r="WBF25" s="46"/>
      <c r="WBG25" s="45"/>
      <c r="WBH25" s="45"/>
      <c r="WBI25" s="45"/>
      <c r="WBJ25" s="45"/>
      <c r="WBK25" s="45"/>
      <c r="WBL25" s="45"/>
      <c r="WBM25" s="45"/>
      <c r="WBN25" s="45"/>
      <c r="WBO25" s="45"/>
      <c r="WBP25" s="45"/>
      <c r="WBQ25" s="45"/>
      <c r="WBR25" s="45"/>
      <c r="WBS25" s="45"/>
      <c r="WBT25" s="45"/>
      <c r="WBU25" s="45"/>
      <c r="WBV25" s="45"/>
      <c r="WBW25" s="45"/>
      <c r="WBX25" s="45"/>
      <c r="WBY25" s="46"/>
      <c r="WBZ25" s="46"/>
      <c r="WCA25" s="45"/>
      <c r="WCB25" s="45"/>
      <c r="WCC25" s="45"/>
      <c r="WCD25" s="45"/>
      <c r="WCE25" s="45"/>
      <c r="WCF25" s="45"/>
      <c r="WCG25" s="45"/>
      <c r="WCH25" s="45"/>
      <c r="WCI25" s="45"/>
      <c r="WCJ25" s="45"/>
      <c r="WCK25" s="45"/>
      <c r="WCL25" s="45"/>
      <c r="WCM25" s="45"/>
      <c r="WCN25" s="45"/>
      <c r="WCO25" s="45"/>
      <c r="WCP25" s="45"/>
      <c r="WCQ25" s="45"/>
      <c r="WCR25" s="45"/>
      <c r="WCS25" s="46"/>
      <c r="WCT25" s="46"/>
      <c r="WCU25" s="45"/>
      <c r="WCV25" s="45"/>
      <c r="WCW25" s="45"/>
      <c r="WCX25" s="45"/>
      <c r="WCY25" s="45"/>
      <c r="WCZ25" s="45"/>
      <c r="WDA25" s="45"/>
      <c r="WDB25" s="45"/>
      <c r="WDC25" s="45"/>
      <c r="WDD25" s="45"/>
      <c r="WDE25" s="45"/>
      <c r="WDF25" s="45"/>
      <c r="WDG25" s="45"/>
      <c r="WDH25" s="45"/>
      <c r="WDI25" s="45"/>
      <c r="WDJ25" s="45"/>
      <c r="WDK25" s="45"/>
      <c r="WDL25" s="45"/>
      <c r="WDM25" s="46"/>
      <c r="WDN25" s="46"/>
      <c r="WDO25" s="45"/>
      <c r="WDP25" s="45"/>
      <c r="WDQ25" s="45"/>
      <c r="WDR25" s="45"/>
      <c r="WDS25" s="45"/>
      <c r="WDT25" s="45"/>
      <c r="WDU25" s="45"/>
      <c r="WDV25" s="45"/>
      <c r="WDW25" s="45"/>
      <c r="WDX25" s="45"/>
      <c r="WDY25" s="45"/>
      <c r="WDZ25" s="45"/>
      <c r="WEA25" s="45"/>
      <c r="WEB25" s="45"/>
      <c r="WEC25" s="45"/>
      <c r="WED25" s="45"/>
      <c r="WEE25" s="45"/>
      <c r="WEF25" s="45"/>
      <c r="WEG25" s="46"/>
      <c r="WEH25" s="46"/>
      <c r="WEI25" s="45"/>
      <c r="WEJ25" s="45"/>
      <c r="WEK25" s="45"/>
      <c r="WEL25" s="45"/>
      <c r="WEM25" s="45"/>
      <c r="WEN25" s="45"/>
      <c r="WEO25" s="45"/>
      <c r="WEP25" s="45"/>
      <c r="WEQ25" s="45"/>
      <c r="WER25" s="45"/>
      <c r="WES25" s="45"/>
      <c r="WET25" s="45"/>
      <c r="WEU25" s="45"/>
      <c r="WEV25" s="45"/>
      <c r="WEW25" s="45"/>
      <c r="WEX25" s="45"/>
      <c r="WEY25" s="45"/>
      <c r="WEZ25" s="45"/>
      <c r="WFA25" s="46"/>
      <c r="WFB25" s="46"/>
      <c r="WFC25" s="45"/>
      <c r="WFD25" s="45"/>
      <c r="WFE25" s="45"/>
      <c r="WFF25" s="45"/>
      <c r="WFG25" s="45"/>
      <c r="WFH25" s="45"/>
      <c r="WFI25" s="45"/>
      <c r="WFJ25" s="45"/>
      <c r="WFK25" s="45"/>
      <c r="WFL25" s="45"/>
      <c r="WFM25" s="45"/>
      <c r="WFN25" s="45"/>
      <c r="WFO25" s="45"/>
      <c r="WFP25" s="45"/>
      <c r="WFQ25" s="45"/>
      <c r="WFR25" s="45"/>
      <c r="WFS25" s="45"/>
      <c r="WFT25" s="45"/>
      <c r="WFU25" s="46"/>
      <c r="WFV25" s="46"/>
      <c r="WFW25" s="45"/>
      <c r="WFX25" s="45"/>
      <c r="WFY25" s="45"/>
      <c r="WFZ25" s="45"/>
      <c r="WGA25" s="45"/>
      <c r="WGB25" s="45"/>
      <c r="WGC25" s="45"/>
      <c r="WGD25" s="45"/>
      <c r="WGE25" s="45"/>
      <c r="WGF25" s="45"/>
      <c r="WGG25" s="45"/>
      <c r="WGH25" s="45"/>
      <c r="WGI25" s="45"/>
      <c r="WGJ25" s="45"/>
      <c r="WGK25" s="45"/>
      <c r="WGL25" s="45"/>
      <c r="WGM25" s="45"/>
      <c r="WGN25" s="45"/>
      <c r="WGO25" s="46"/>
      <c r="WGP25" s="46"/>
      <c r="WGQ25" s="45"/>
      <c r="WGR25" s="45"/>
      <c r="WGS25" s="45"/>
      <c r="WGT25" s="45"/>
      <c r="WGU25" s="45"/>
      <c r="WGV25" s="45"/>
      <c r="WGW25" s="45"/>
      <c r="WGX25" s="45"/>
      <c r="WGY25" s="45"/>
      <c r="WGZ25" s="45"/>
      <c r="WHA25" s="45"/>
      <c r="WHB25" s="45"/>
      <c r="WHC25" s="45"/>
      <c r="WHD25" s="45"/>
      <c r="WHE25" s="45"/>
      <c r="WHF25" s="45"/>
      <c r="WHG25" s="45"/>
      <c r="WHH25" s="45"/>
      <c r="WHI25" s="46"/>
      <c r="WHJ25" s="46"/>
      <c r="WHK25" s="45"/>
      <c r="WHL25" s="45"/>
      <c r="WHM25" s="45"/>
      <c r="WHN25" s="45"/>
      <c r="WHO25" s="45"/>
      <c r="WHP25" s="45"/>
      <c r="WHQ25" s="45"/>
      <c r="WHR25" s="45"/>
      <c r="WHS25" s="45"/>
      <c r="WHT25" s="45"/>
      <c r="WHU25" s="45"/>
      <c r="WHV25" s="45"/>
      <c r="WHW25" s="45"/>
      <c r="WHX25" s="45"/>
      <c r="WHY25" s="45"/>
      <c r="WHZ25" s="45"/>
      <c r="WIA25" s="45"/>
      <c r="WIB25" s="45"/>
      <c r="WIC25" s="46"/>
      <c r="WID25" s="46"/>
      <c r="WIE25" s="45"/>
      <c r="WIF25" s="45"/>
      <c r="WIG25" s="45"/>
      <c r="WIH25" s="45"/>
      <c r="WII25" s="45"/>
      <c r="WIJ25" s="45"/>
      <c r="WIK25" s="45"/>
      <c r="WIL25" s="45"/>
      <c r="WIM25" s="45"/>
      <c r="WIN25" s="45"/>
      <c r="WIO25" s="45"/>
      <c r="WIP25" s="45"/>
      <c r="WIQ25" s="45"/>
      <c r="WIR25" s="45"/>
      <c r="WIS25" s="45"/>
      <c r="WIT25" s="45"/>
      <c r="WIU25" s="45"/>
      <c r="WIV25" s="45"/>
      <c r="WIW25" s="46"/>
      <c r="WIX25" s="46"/>
      <c r="WIY25" s="45"/>
      <c r="WIZ25" s="45"/>
      <c r="WJA25" s="45"/>
      <c r="WJB25" s="45"/>
      <c r="WJC25" s="45"/>
      <c r="WJD25" s="45"/>
      <c r="WJE25" s="45"/>
      <c r="WJF25" s="45"/>
      <c r="WJG25" s="45"/>
      <c r="WJH25" s="45"/>
      <c r="WJI25" s="45"/>
      <c r="WJJ25" s="45"/>
      <c r="WJK25" s="45"/>
      <c r="WJL25" s="45"/>
      <c r="WJM25" s="45"/>
      <c r="WJN25" s="45"/>
      <c r="WJO25" s="45"/>
      <c r="WJP25" s="45"/>
      <c r="WJQ25" s="46"/>
      <c r="WJR25" s="46"/>
      <c r="WJS25" s="45"/>
      <c r="WJT25" s="45"/>
      <c r="WJU25" s="45"/>
      <c r="WJV25" s="45"/>
      <c r="WJW25" s="45"/>
      <c r="WJX25" s="45"/>
      <c r="WJY25" s="45"/>
      <c r="WJZ25" s="45"/>
      <c r="WKA25" s="45"/>
      <c r="WKB25" s="45"/>
      <c r="WKC25" s="45"/>
      <c r="WKD25" s="45"/>
      <c r="WKE25" s="45"/>
      <c r="WKF25" s="45"/>
      <c r="WKG25" s="45"/>
      <c r="WKH25" s="45"/>
      <c r="WKI25" s="45"/>
      <c r="WKJ25" s="45"/>
      <c r="WKK25" s="46"/>
      <c r="WKL25" s="46"/>
      <c r="WKM25" s="45"/>
      <c r="WKN25" s="45"/>
      <c r="WKO25" s="45"/>
      <c r="WKP25" s="45"/>
      <c r="WKQ25" s="45"/>
      <c r="WKR25" s="45"/>
      <c r="WKS25" s="45"/>
      <c r="WKT25" s="45"/>
      <c r="WKU25" s="45"/>
      <c r="WKV25" s="45"/>
      <c r="WKW25" s="45"/>
      <c r="WKX25" s="45"/>
      <c r="WKY25" s="45"/>
      <c r="WKZ25" s="45"/>
      <c r="WLA25" s="45"/>
      <c r="WLB25" s="45"/>
      <c r="WLC25" s="45"/>
      <c r="WLD25" s="45"/>
      <c r="WLE25" s="46"/>
      <c r="WLF25" s="46"/>
      <c r="WLG25" s="45"/>
      <c r="WLH25" s="45"/>
      <c r="WLI25" s="45"/>
      <c r="WLJ25" s="45"/>
      <c r="WLK25" s="45"/>
      <c r="WLL25" s="45"/>
      <c r="WLM25" s="45"/>
      <c r="WLN25" s="45"/>
      <c r="WLO25" s="45"/>
      <c r="WLP25" s="45"/>
      <c r="WLQ25" s="45"/>
      <c r="WLR25" s="45"/>
      <c r="WLS25" s="45"/>
      <c r="WLT25" s="45"/>
      <c r="WLU25" s="45"/>
      <c r="WLV25" s="45"/>
      <c r="WLW25" s="45"/>
      <c r="WLX25" s="45"/>
      <c r="WLY25" s="46"/>
      <c r="WLZ25" s="46"/>
      <c r="WMA25" s="45"/>
      <c r="WMB25" s="45"/>
      <c r="WMC25" s="45"/>
      <c r="WMD25" s="45"/>
      <c r="WME25" s="45"/>
      <c r="WMF25" s="45"/>
      <c r="WMG25" s="45"/>
      <c r="WMH25" s="45"/>
      <c r="WMI25" s="45"/>
      <c r="WMJ25" s="45"/>
      <c r="WMK25" s="45"/>
      <c r="WML25" s="45"/>
      <c r="WMM25" s="45"/>
      <c r="WMN25" s="45"/>
      <c r="WMO25" s="45"/>
      <c r="WMP25" s="45"/>
      <c r="WMQ25" s="45"/>
      <c r="WMR25" s="45"/>
      <c r="WMS25" s="46"/>
      <c r="WMT25" s="46"/>
      <c r="WMU25" s="45"/>
      <c r="WMV25" s="45"/>
      <c r="WMW25" s="45"/>
      <c r="WMX25" s="45"/>
      <c r="WMY25" s="45"/>
      <c r="WMZ25" s="45"/>
      <c r="WNA25" s="45"/>
      <c r="WNB25" s="45"/>
      <c r="WNC25" s="45"/>
      <c r="WND25" s="45"/>
      <c r="WNE25" s="45"/>
      <c r="WNF25" s="45"/>
      <c r="WNG25" s="45"/>
      <c r="WNH25" s="45"/>
      <c r="WNI25" s="45"/>
      <c r="WNJ25" s="45"/>
      <c r="WNK25" s="45"/>
      <c r="WNL25" s="45"/>
      <c r="WNM25" s="46"/>
      <c r="WNN25" s="46"/>
      <c r="WNO25" s="45"/>
      <c r="WNP25" s="45"/>
      <c r="WNQ25" s="45"/>
      <c r="WNR25" s="45"/>
      <c r="WNS25" s="45"/>
      <c r="WNT25" s="45"/>
      <c r="WNU25" s="45"/>
      <c r="WNV25" s="45"/>
      <c r="WNW25" s="45"/>
      <c r="WNX25" s="45"/>
      <c r="WNY25" s="45"/>
      <c r="WNZ25" s="45"/>
      <c r="WOA25" s="45"/>
      <c r="WOB25" s="45"/>
      <c r="WOC25" s="45"/>
      <c r="WOD25" s="45"/>
      <c r="WOE25" s="45"/>
      <c r="WOF25" s="45"/>
      <c r="WOG25" s="46"/>
      <c r="WOH25" s="46"/>
      <c r="WOI25" s="45"/>
      <c r="WOJ25" s="45"/>
      <c r="WOK25" s="45"/>
      <c r="WOL25" s="45"/>
      <c r="WOM25" s="45"/>
      <c r="WON25" s="45"/>
      <c r="WOO25" s="45"/>
      <c r="WOP25" s="45"/>
      <c r="WOQ25" s="45"/>
      <c r="WOR25" s="45"/>
      <c r="WOS25" s="45"/>
      <c r="WOT25" s="45"/>
      <c r="WOU25" s="45"/>
      <c r="WOV25" s="45"/>
      <c r="WOW25" s="45"/>
      <c r="WOX25" s="45"/>
      <c r="WOY25" s="45"/>
      <c r="WOZ25" s="45"/>
      <c r="WPA25" s="46"/>
      <c r="WPB25" s="46"/>
      <c r="WPC25" s="45"/>
      <c r="WPD25" s="45"/>
      <c r="WPE25" s="45"/>
      <c r="WPF25" s="45"/>
      <c r="WPG25" s="45"/>
      <c r="WPH25" s="45"/>
      <c r="WPI25" s="45"/>
      <c r="WPJ25" s="45"/>
      <c r="WPK25" s="45"/>
      <c r="WPL25" s="45"/>
      <c r="WPM25" s="45"/>
      <c r="WPN25" s="45"/>
      <c r="WPO25" s="45"/>
      <c r="WPP25" s="45"/>
      <c r="WPQ25" s="45"/>
      <c r="WPR25" s="45"/>
      <c r="WPS25" s="45"/>
      <c r="WPT25" s="45"/>
      <c r="WPU25" s="46"/>
      <c r="WPV25" s="46"/>
      <c r="WPW25" s="45"/>
      <c r="WPX25" s="45"/>
      <c r="WPY25" s="45"/>
      <c r="WPZ25" s="45"/>
      <c r="WQA25" s="45"/>
      <c r="WQB25" s="45"/>
      <c r="WQC25" s="45"/>
      <c r="WQD25" s="45"/>
      <c r="WQE25" s="45"/>
      <c r="WQF25" s="45"/>
      <c r="WQG25" s="45"/>
      <c r="WQH25" s="45"/>
      <c r="WQI25" s="45"/>
      <c r="WQJ25" s="45"/>
      <c r="WQK25" s="45"/>
      <c r="WQL25" s="45"/>
      <c r="WQM25" s="45"/>
      <c r="WQN25" s="45"/>
      <c r="WQO25" s="46"/>
      <c r="WQP25" s="46"/>
      <c r="WQQ25" s="45"/>
      <c r="WQR25" s="45"/>
      <c r="WQS25" s="45"/>
      <c r="WQT25" s="45"/>
      <c r="WQU25" s="45"/>
      <c r="WQV25" s="45"/>
      <c r="WQW25" s="45"/>
      <c r="WQX25" s="45"/>
      <c r="WQY25" s="45"/>
      <c r="WQZ25" s="45"/>
      <c r="WRA25" s="45"/>
      <c r="WRB25" s="45"/>
      <c r="WRC25" s="45"/>
      <c r="WRD25" s="45"/>
      <c r="WRE25" s="45"/>
      <c r="WRF25" s="45"/>
      <c r="WRG25" s="45"/>
      <c r="WRH25" s="45"/>
      <c r="WRI25" s="46"/>
      <c r="WRJ25" s="46"/>
      <c r="WRK25" s="45"/>
      <c r="WRL25" s="45"/>
      <c r="WRM25" s="45"/>
      <c r="WRN25" s="45"/>
      <c r="WRO25" s="45"/>
      <c r="WRP25" s="45"/>
      <c r="WRQ25" s="45"/>
      <c r="WRR25" s="45"/>
      <c r="WRS25" s="45"/>
      <c r="WRT25" s="45"/>
      <c r="WRU25" s="45"/>
      <c r="WRV25" s="45"/>
      <c r="WRW25" s="45"/>
      <c r="WRX25" s="45"/>
      <c r="WRY25" s="45"/>
      <c r="WRZ25" s="45"/>
      <c r="WSA25" s="45"/>
      <c r="WSB25" s="45"/>
      <c r="WSC25" s="46"/>
      <c r="WSD25" s="46"/>
      <c r="WSE25" s="45"/>
      <c r="WSF25" s="45"/>
      <c r="WSG25" s="45"/>
      <c r="WSH25" s="45"/>
      <c r="WSI25" s="45"/>
      <c r="WSJ25" s="45"/>
      <c r="WSK25" s="45"/>
      <c r="WSL25" s="45"/>
      <c r="WSM25" s="45"/>
      <c r="WSN25" s="45"/>
      <c r="WSO25" s="45"/>
      <c r="WSP25" s="45"/>
      <c r="WSQ25" s="45"/>
      <c r="WSR25" s="45"/>
      <c r="WSS25" s="45"/>
      <c r="WST25" s="45"/>
      <c r="WSU25" s="45"/>
      <c r="WSV25" s="45"/>
      <c r="WSW25" s="46"/>
      <c r="WSX25" s="46"/>
      <c r="WSY25" s="45"/>
      <c r="WSZ25" s="45"/>
      <c r="WTA25" s="45"/>
      <c r="WTB25" s="45"/>
      <c r="WTC25" s="45"/>
      <c r="WTD25" s="45"/>
      <c r="WTE25" s="45"/>
      <c r="WTF25" s="45"/>
      <c r="WTG25" s="45"/>
      <c r="WTH25" s="45"/>
      <c r="WTI25" s="45"/>
      <c r="WTJ25" s="45"/>
      <c r="WTK25" s="45"/>
      <c r="WTL25" s="45"/>
      <c r="WTM25" s="45"/>
      <c r="WTN25" s="45"/>
      <c r="WTO25" s="45"/>
      <c r="WTP25" s="45"/>
      <c r="WTQ25" s="46"/>
      <c r="WTR25" s="46"/>
      <c r="WTS25" s="45"/>
      <c r="WTT25" s="45"/>
      <c r="WTU25" s="45"/>
      <c r="WTV25" s="45"/>
      <c r="WTW25" s="45"/>
      <c r="WTX25" s="45"/>
      <c r="WTY25" s="45"/>
      <c r="WTZ25" s="45"/>
      <c r="WUA25" s="45"/>
      <c r="WUB25" s="45"/>
      <c r="WUC25" s="45"/>
      <c r="WUD25" s="45"/>
      <c r="WUE25" s="45"/>
      <c r="WUF25" s="45"/>
      <c r="WUG25" s="45"/>
      <c r="WUH25" s="45"/>
      <c r="WUI25" s="45"/>
      <c r="WUJ25" s="45"/>
      <c r="WUK25" s="46"/>
      <c r="WUL25" s="46"/>
      <c r="WUM25" s="45"/>
      <c r="WUN25" s="45"/>
      <c r="WUO25" s="45"/>
      <c r="WUP25" s="45"/>
      <c r="WUQ25" s="45"/>
      <c r="WUR25" s="45"/>
      <c r="WUS25" s="45"/>
      <c r="WUT25" s="45"/>
      <c r="WUU25" s="45"/>
      <c r="WUV25" s="45"/>
      <c r="WUW25" s="45"/>
      <c r="WUX25" s="45"/>
      <c r="WUY25" s="45"/>
      <c r="WUZ25" s="45"/>
      <c r="WVA25" s="45"/>
      <c r="WVB25" s="45"/>
      <c r="WVC25" s="45"/>
      <c r="WVD25" s="45"/>
      <c r="WVE25" s="46"/>
      <c r="WVF25" s="46"/>
      <c r="WVG25" s="45"/>
      <c r="WVH25" s="45"/>
      <c r="WVI25" s="45"/>
      <c r="WVJ25" s="45"/>
      <c r="WVK25" s="45"/>
      <c r="WVL25" s="45"/>
      <c r="WVM25" s="45"/>
      <c r="WVN25" s="45"/>
      <c r="WVO25" s="45"/>
      <c r="WVP25" s="45"/>
      <c r="WVQ25" s="45"/>
      <c r="WVR25" s="45"/>
      <c r="WVS25" s="45"/>
      <c r="WVT25" s="45"/>
      <c r="WVU25" s="45"/>
      <c r="WVV25" s="45"/>
      <c r="WVW25" s="45"/>
      <c r="WVX25" s="45"/>
      <c r="WVY25" s="46"/>
      <c r="WVZ25" s="46"/>
      <c r="WWA25" s="45"/>
      <c r="WWB25" s="45"/>
      <c r="WWC25" s="45"/>
      <c r="WWD25" s="45"/>
      <c r="WWE25" s="45"/>
      <c r="WWF25" s="45"/>
      <c r="WWG25" s="45"/>
      <c r="WWH25" s="45"/>
      <c r="WWI25" s="45"/>
      <c r="WWJ25" s="45"/>
      <c r="WWK25" s="45"/>
      <c r="WWL25" s="45"/>
      <c r="WWM25" s="45"/>
      <c r="WWN25" s="45"/>
      <c r="WWO25" s="45"/>
      <c r="WWP25" s="45"/>
      <c r="WWQ25" s="45"/>
      <c r="WWR25" s="45"/>
      <c r="WWS25" s="46"/>
      <c r="WWT25" s="46"/>
      <c r="WWU25" s="45"/>
      <c r="WWV25" s="45"/>
      <c r="WWW25" s="45"/>
      <c r="WWX25" s="45"/>
      <c r="WWY25" s="45"/>
      <c r="WWZ25" s="45"/>
      <c r="WXA25" s="45"/>
      <c r="WXB25" s="45"/>
      <c r="WXC25" s="45"/>
      <c r="WXD25" s="45"/>
      <c r="WXE25" s="45"/>
      <c r="WXF25" s="45"/>
      <c r="WXG25" s="45"/>
      <c r="WXH25" s="45"/>
      <c r="WXI25" s="45"/>
      <c r="WXJ25" s="45"/>
      <c r="WXK25" s="45"/>
      <c r="WXL25" s="45"/>
      <c r="WXM25" s="46"/>
      <c r="WXN25" s="46"/>
      <c r="WXO25" s="45"/>
      <c r="WXP25" s="45"/>
      <c r="WXQ25" s="45"/>
      <c r="WXR25" s="45"/>
      <c r="WXS25" s="45"/>
      <c r="WXT25" s="45"/>
      <c r="WXU25" s="45"/>
      <c r="WXV25" s="45"/>
      <c r="WXW25" s="45"/>
      <c r="WXX25" s="45"/>
      <c r="WXY25" s="45"/>
      <c r="WXZ25" s="45"/>
      <c r="WYA25" s="45"/>
      <c r="WYB25" s="45"/>
      <c r="WYC25" s="45"/>
      <c r="WYD25" s="45"/>
      <c r="WYE25" s="45"/>
      <c r="WYF25" s="45"/>
      <c r="WYG25" s="46"/>
      <c r="WYH25" s="46"/>
      <c r="WYI25" s="45"/>
      <c r="WYJ25" s="45"/>
      <c r="WYK25" s="45"/>
      <c r="WYL25" s="45"/>
      <c r="WYM25" s="45"/>
      <c r="WYN25" s="45"/>
      <c r="WYO25" s="45"/>
      <c r="WYP25" s="45"/>
      <c r="WYQ25" s="45"/>
      <c r="WYR25" s="45"/>
      <c r="WYS25" s="45"/>
      <c r="WYT25" s="45"/>
      <c r="WYU25" s="45"/>
      <c r="WYV25" s="45"/>
      <c r="WYW25" s="45"/>
      <c r="WYX25" s="45"/>
      <c r="WYY25" s="45"/>
      <c r="WYZ25" s="45"/>
      <c r="WZA25" s="46"/>
      <c r="WZB25" s="46"/>
      <c r="WZC25" s="45"/>
      <c r="WZD25" s="45"/>
      <c r="WZE25" s="45"/>
      <c r="WZF25" s="45"/>
      <c r="WZG25" s="45"/>
      <c r="WZH25" s="45"/>
      <c r="WZI25" s="45"/>
      <c r="WZJ25" s="45"/>
      <c r="WZK25" s="45"/>
      <c r="WZL25" s="45"/>
      <c r="WZM25" s="45"/>
      <c r="WZN25" s="45"/>
      <c r="WZO25" s="45"/>
      <c r="WZP25" s="45"/>
      <c r="WZQ25" s="45"/>
      <c r="WZR25" s="45"/>
      <c r="WZS25" s="45"/>
      <c r="WZT25" s="45"/>
      <c r="WZU25" s="46"/>
      <c r="WZV25" s="46"/>
      <c r="WZW25" s="45"/>
      <c r="WZX25" s="45"/>
      <c r="WZY25" s="45"/>
      <c r="WZZ25" s="45"/>
      <c r="XAA25" s="45"/>
      <c r="XAB25" s="45"/>
      <c r="XAC25" s="45"/>
      <c r="XAD25" s="45"/>
      <c r="XAE25" s="45"/>
      <c r="XAF25" s="45"/>
      <c r="XAG25" s="45"/>
      <c r="XAH25" s="45"/>
      <c r="XAI25" s="45"/>
      <c r="XAJ25" s="45"/>
      <c r="XAK25" s="45"/>
      <c r="XAL25" s="45"/>
      <c r="XAM25" s="45"/>
      <c r="XAN25" s="45"/>
      <c r="XAO25" s="46"/>
      <c r="XAP25" s="46"/>
      <c r="XAQ25" s="45"/>
      <c r="XAR25" s="45"/>
      <c r="XAS25" s="45"/>
      <c r="XAT25" s="45"/>
      <c r="XAU25" s="45"/>
      <c r="XAV25" s="45"/>
      <c r="XAW25" s="45"/>
      <c r="XAX25" s="45"/>
      <c r="XAY25" s="45"/>
      <c r="XAZ25" s="45"/>
      <c r="XBA25" s="45"/>
      <c r="XBB25" s="45"/>
      <c r="XBC25" s="45"/>
      <c r="XBD25" s="45"/>
      <c r="XBE25" s="45"/>
      <c r="XBF25" s="45"/>
      <c r="XBG25" s="45"/>
      <c r="XBH25" s="45"/>
      <c r="XBI25" s="46"/>
      <c r="XBJ25" s="46"/>
      <c r="XBK25" s="45"/>
      <c r="XBL25" s="45"/>
      <c r="XBM25" s="45"/>
      <c r="XBN25" s="45"/>
      <c r="XBO25" s="45"/>
      <c r="XBP25" s="45"/>
      <c r="XBQ25" s="45"/>
      <c r="XBR25" s="45"/>
      <c r="XBS25" s="45"/>
      <c r="XBT25" s="45"/>
      <c r="XBU25" s="45"/>
      <c r="XBV25" s="45"/>
      <c r="XBW25" s="45"/>
      <c r="XBX25" s="45"/>
      <c r="XBY25" s="45"/>
      <c r="XBZ25" s="45"/>
      <c r="XCA25" s="45"/>
      <c r="XCB25" s="45"/>
      <c r="XCC25" s="46"/>
      <c r="XCD25" s="46"/>
      <c r="XCE25" s="45"/>
      <c r="XCF25" s="45"/>
      <c r="XCG25" s="45"/>
      <c r="XCH25" s="45"/>
      <c r="XCI25" s="45"/>
      <c r="XCJ25" s="45"/>
      <c r="XCK25" s="45"/>
      <c r="XCL25" s="45"/>
      <c r="XCM25" s="45"/>
      <c r="XCN25" s="45"/>
      <c r="XCO25" s="45"/>
      <c r="XCP25" s="45"/>
      <c r="XCQ25" s="45"/>
      <c r="XCR25" s="45"/>
      <c r="XCS25" s="45"/>
      <c r="XCT25" s="45"/>
      <c r="XCU25" s="45"/>
      <c r="XCV25" s="45"/>
      <c r="XCW25" s="46"/>
      <c r="XCX25" s="46"/>
      <c r="XCY25" s="45"/>
      <c r="XCZ25" s="45"/>
      <c r="XDA25" s="45"/>
      <c r="XDB25" s="45"/>
      <c r="XDC25" s="45"/>
      <c r="XDD25" s="45"/>
      <c r="XDE25" s="45"/>
      <c r="XDF25" s="45"/>
      <c r="XDG25" s="45"/>
      <c r="XDH25" s="45"/>
      <c r="XDI25" s="45"/>
      <c r="XDJ25" s="45"/>
      <c r="XDK25" s="45"/>
      <c r="XDL25" s="45"/>
      <c r="XDM25" s="45"/>
      <c r="XDN25" s="45"/>
      <c r="XDO25" s="45"/>
      <c r="XDP25" s="45"/>
      <c r="XDQ25" s="46"/>
      <c r="XDR25" s="46"/>
      <c r="XDS25" s="45"/>
      <c r="XDT25" s="45"/>
      <c r="XDU25" s="45"/>
      <c r="XDV25" s="45"/>
      <c r="XDW25" s="45"/>
      <c r="XDX25" s="45"/>
      <c r="XDY25" s="45"/>
      <c r="XDZ25" s="45"/>
      <c r="XEA25" s="45"/>
      <c r="XEB25" s="45"/>
      <c r="XEC25" s="45"/>
      <c r="XED25" s="45"/>
      <c r="XEE25" s="45"/>
      <c r="XEF25" s="45"/>
      <c r="XEG25" s="45"/>
      <c r="XEH25" s="45"/>
      <c r="XEI25" s="45"/>
      <c r="XEJ25" s="45"/>
      <c r="XEK25" s="46"/>
      <c r="XEL25" s="46"/>
      <c r="XEM25" s="45"/>
      <c r="XEN25" s="45"/>
      <c r="XEO25" s="45"/>
      <c r="XEP25" s="45"/>
      <c r="XEQ25" s="45"/>
      <c r="XER25" s="45"/>
      <c r="XES25" s="45"/>
      <c r="XET25" s="45"/>
      <c r="XEU25" s="45"/>
      <c r="XEV25" s="45"/>
      <c r="XEW25" s="45"/>
      <c r="XEX25" s="45"/>
      <c r="XEY25" s="45"/>
      <c r="XEZ25" s="45"/>
      <c r="XFA25" s="45"/>
      <c r="XFB25" s="45"/>
      <c r="XFC25" s="45"/>
      <c r="XFD25" s="45"/>
    </row>
    <row r="26" spans="1:16384" ht="15" customHeight="1" thickBot="1" x14ac:dyDescent="0.3">
      <c r="A26" s="45"/>
      <c r="B26" s="190" t="s">
        <v>103</v>
      </c>
      <c r="C26" s="191"/>
      <c r="D26" s="191"/>
      <c r="E26" s="19"/>
      <c r="F26" s="22"/>
      <c r="G26" s="5"/>
      <c r="H26" s="99"/>
      <c r="I26" s="99"/>
      <c r="J26" s="99"/>
      <c r="K26" s="99"/>
      <c r="L26" s="99"/>
      <c r="M26" s="99"/>
      <c r="N26" s="173" t="s">
        <v>217</v>
      </c>
      <c r="O26" s="174"/>
      <c r="P26" s="174"/>
      <c r="Q26" s="174"/>
      <c r="R26" s="174"/>
      <c r="S26" s="174"/>
      <c r="T26" s="45"/>
    </row>
    <row r="27" spans="1:16384" s="3" customFormat="1" ht="15" customHeight="1" thickBot="1" x14ac:dyDescent="0.3">
      <c r="A27" s="45"/>
      <c r="B27" s="192"/>
      <c r="C27" s="193"/>
      <c r="D27" s="193"/>
      <c r="E27" s="88">
        <v>5</v>
      </c>
      <c r="F27" s="48"/>
      <c r="G27" s="15"/>
      <c r="H27" s="206" t="s">
        <v>30</v>
      </c>
      <c r="I27" s="206"/>
      <c r="J27" s="206"/>
      <c r="K27" s="206"/>
      <c r="L27" s="206"/>
      <c r="M27" s="206"/>
      <c r="N27" s="173"/>
      <c r="O27" s="174"/>
      <c r="P27" s="174"/>
      <c r="Q27" s="174"/>
      <c r="R27" s="174"/>
      <c r="S27" s="174"/>
      <c r="T27" s="45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16384" s="3" customFormat="1" ht="5.0999999999999996" customHeight="1" thickBot="1" x14ac:dyDescent="0.3">
      <c r="A28" s="45"/>
      <c r="B28" s="192"/>
      <c r="C28" s="193"/>
      <c r="D28" s="193"/>
      <c r="E28" s="88"/>
      <c r="F28" s="20"/>
      <c r="G28" s="15"/>
      <c r="H28" s="96"/>
      <c r="I28" s="96"/>
      <c r="J28" s="96"/>
      <c r="K28" s="96"/>
      <c r="L28" s="96"/>
      <c r="M28" s="96"/>
      <c r="N28" s="173"/>
      <c r="O28" s="174"/>
      <c r="P28" s="174"/>
      <c r="Q28" s="174"/>
      <c r="R28" s="174"/>
      <c r="S28" s="174"/>
      <c r="T28" s="45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16384" s="3" customFormat="1" ht="15" customHeight="1" thickBot="1" x14ac:dyDescent="0.3">
      <c r="A29" s="45"/>
      <c r="B29" s="192"/>
      <c r="C29" s="193"/>
      <c r="D29" s="193"/>
      <c r="E29" s="88">
        <v>4</v>
      </c>
      <c r="F29" s="48"/>
      <c r="G29" s="15"/>
      <c r="H29" s="207" t="s">
        <v>40</v>
      </c>
      <c r="I29" s="207"/>
      <c r="J29" s="207"/>
      <c r="K29" s="207"/>
      <c r="L29" s="207"/>
      <c r="M29" s="207"/>
      <c r="N29" s="173"/>
      <c r="O29" s="174"/>
      <c r="P29" s="174"/>
      <c r="Q29" s="174"/>
      <c r="R29" s="174"/>
      <c r="S29" s="174"/>
      <c r="T29" s="45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16384" s="3" customFormat="1" ht="5.0999999999999996" customHeight="1" thickBot="1" x14ac:dyDescent="0.3">
      <c r="A30" s="45"/>
      <c r="B30" s="192"/>
      <c r="C30" s="193"/>
      <c r="D30" s="193"/>
      <c r="E30" s="88"/>
      <c r="F30" s="20"/>
      <c r="G30" s="15"/>
      <c r="H30" s="96"/>
      <c r="I30" s="96"/>
      <c r="J30" s="96"/>
      <c r="K30" s="96"/>
      <c r="L30" s="96"/>
      <c r="M30" s="96"/>
      <c r="N30" s="173"/>
      <c r="O30" s="174"/>
      <c r="P30" s="174"/>
      <c r="Q30" s="174"/>
      <c r="R30" s="174"/>
      <c r="S30" s="174"/>
      <c r="T30" s="45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16384" s="3" customFormat="1" ht="15" customHeight="1" thickBot="1" x14ac:dyDescent="0.3">
      <c r="A31" s="45"/>
      <c r="B31" s="192"/>
      <c r="C31" s="193"/>
      <c r="D31" s="193"/>
      <c r="E31" s="88">
        <v>1</v>
      </c>
      <c r="F31" s="48"/>
      <c r="G31" s="15"/>
      <c r="H31" s="214" t="s">
        <v>31</v>
      </c>
      <c r="I31" s="214"/>
      <c r="J31" s="214"/>
      <c r="K31" s="214"/>
      <c r="L31" s="214"/>
      <c r="M31" s="214"/>
      <c r="N31" s="173"/>
      <c r="O31" s="174"/>
      <c r="P31" s="174"/>
      <c r="Q31" s="174"/>
      <c r="R31" s="174"/>
      <c r="S31" s="174"/>
      <c r="T31" s="4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16384" s="3" customFormat="1" ht="5.0999999999999996" customHeight="1" thickBot="1" x14ac:dyDescent="0.3">
      <c r="A32" s="45"/>
      <c r="B32" s="192"/>
      <c r="C32" s="193"/>
      <c r="D32" s="193"/>
      <c r="E32" s="88"/>
      <c r="F32" s="20"/>
      <c r="G32" s="15"/>
      <c r="H32" s="96"/>
      <c r="I32" s="96"/>
      <c r="J32" s="96"/>
      <c r="K32" s="96"/>
      <c r="L32" s="96"/>
      <c r="M32" s="96"/>
      <c r="N32" s="173"/>
      <c r="O32" s="174"/>
      <c r="P32" s="174"/>
      <c r="Q32" s="174"/>
      <c r="R32" s="174"/>
      <c r="S32" s="174"/>
      <c r="T32" s="45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16384" s="3" customFormat="1" ht="15" customHeight="1" thickBot="1" x14ac:dyDescent="0.3">
      <c r="A33" s="45"/>
      <c r="B33" s="192"/>
      <c r="C33" s="193"/>
      <c r="D33" s="193"/>
      <c r="E33" s="88">
        <v>1</v>
      </c>
      <c r="F33" s="48"/>
      <c r="G33" s="15"/>
      <c r="H33" s="211" t="s">
        <v>32</v>
      </c>
      <c r="I33" s="211"/>
      <c r="J33" s="211"/>
      <c r="K33" s="211"/>
      <c r="L33" s="211"/>
      <c r="M33" s="211"/>
      <c r="N33" s="173"/>
      <c r="O33" s="174"/>
      <c r="P33" s="174"/>
      <c r="Q33" s="174"/>
      <c r="R33" s="174"/>
      <c r="S33" s="174"/>
      <c r="T33" s="45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16384" s="3" customFormat="1" ht="5.0999999999999996" customHeight="1" thickBot="1" x14ac:dyDescent="0.3">
      <c r="A34" s="45"/>
      <c r="B34" s="192"/>
      <c r="C34" s="193"/>
      <c r="D34" s="193"/>
      <c r="E34" s="88"/>
      <c r="F34" s="20"/>
      <c r="G34" s="15"/>
      <c r="H34" s="96"/>
      <c r="I34" s="96"/>
      <c r="J34" s="96"/>
      <c r="K34" s="96"/>
      <c r="L34" s="96"/>
      <c r="M34" s="96"/>
      <c r="N34" s="173"/>
      <c r="O34" s="174"/>
      <c r="P34" s="174"/>
      <c r="Q34" s="174"/>
      <c r="R34" s="174"/>
      <c r="S34" s="174"/>
      <c r="T34" s="45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16384" s="3" customFormat="1" ht="15" customHeight="1" thickBot="1" x14ac:dyDescent="0.3">
      <c r="A35" s="45"/>
      <c r="B35" s="192"/>
      <c r="C35" s="193"/>
      <c r="D35" s="193"/>
      <c r="E35" s="88">
        <v>1</v>
      </c>
      <c r="F35" s="48"/>
      <c r="G35" s="15"/>
      <c r="H35" s="208" t="s">
        <v>33</v>
      </c>
      <c r="I35" s="208"/>
      <c r="J35" s="208"/>
      <c r="K35" s="208"/>
      <c r="L35" s="208"/>
      <c r="M35" s="208"/>
      <c r="N35" s="173"/>
      <c r="O35" s="174"/>
      <c r="P35" s="174"/>
      <c r="Q35" s="174"/>
      <c r="R35" s="174"/>
      <c r="S35" s="174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16384" s="3" customFormat="1" ht="13.5" customHeight="1" thickBot="1" x14ac:dyDescent="0.3">
      <c r="A36" s="45"/>
      <c r="B36" s="194"/>
      <c r="C36" s="195"/>
      <c r="D36" s="195"/>
      <c r="E36" s="23"/>
      <c r="F36" s="21"/>
      <c r="G36" s="16"/>
      <c r="H36" s="97"/>
      <c r="I36" s="97"/>
      <c r="J36" s="97"/>
      <c r="K36" s="97"/>
      <c r="L36" s="97"/>
      <c r="M36" s="97"/>
      <c r="N36" s="173"/>
      <c r="O36" s="174"/>
      <c r="P36" s="174"/>
      <c r="Q36" s="174"/>
      <c r="R36" s="174"/>
      <c r="S36" s="174"/>
      <c r="T36" s="45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16384" ht="6" customHeight="1" thickBot="1" x14ac:dyDescent="0.3">
      <c r="A37" s="45"/>
      <c r="B37" s="45"/>
      <c r="C37" s="45"/>
      <c r="D37" s="45"/>
      <c r="E37" s="46"/>
      <c r="F37" s="46"/>
      <c r="G37" s="45"/>
      <c r="H37" s="98"/>
      <c r="I37" s="98"/>
      <c r="J37" s="98"/>
      <c r="K37" s="98"/>
      <c r="L37" s="98"/>
      <c r="M37" s="98"/>
      <c r="N37" s="45"/>
      <c r="O37" s="45"/>
      <c r="P37" s="45"/>
      <c r="Q37" s="45"/>
      <c r="R37" s="45"/>
      <c r="S37" s="45"/>
      <c r="T37" s="45"/>
      <c r="Y37" s="38"/>
      <c r="Z37" s="38"/>
      <c r="AG37" s="37"/>
      <c r="AH37" s="37"/>
      <c r="AI37" s="37"/>
      <c r="AJ37" s="37"/>
      <c r="AK37" s="37"/>
      <c r="AL37" s="37"/>
      <c r="AM37" s="37"/>
      <c r="AN37" s="45"/>
      <c r="AO37" s="45"/>
      <c r="AP37" s="45"/>
      <c r="AQ37" s="45"/>
      <c r="AR37" s="45"/>
      <c r="AS37" s="46"/>
      <c r="AT37" s="46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6"/>
      <c r="BN37" s="46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6"/>
      <c r="CH37" s="46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6"/>
      <c r="DB37" s="46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6"/>
      <c r="DV37" s="46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6"/>
      <c r="EP37" s="46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6"/>
      <c r="FJ37" s="46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6"/>
      <c r="GD37" s="46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6"/>
      <c r="GX37" s="46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6"/>
      <c r="HR37" s="46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6"/>
      <c r="IL37" s="46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6"/>
      <c r="JF37" s="46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6"/>
      <c r="JZ37" s="46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6"/>
      <c r="KT37" s="46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6"/>
      <c r="LN37" s="46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6"/>
      <c r="MH37" s="46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6"/>
      <c r="NB37" s="46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6"/>
      <c r="NV37" s="46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6"/>
      <c r="OP37" s="46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6"/>
      <c r="PJ37" s="46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6"/>
      <c r="QD37" s="46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6"/>
      <c r="QX37" s="46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6"/>
      <c r="RR37" s="46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6"/>
      <c r="SL37" s="46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6"/>
      <c r="TF37" s="46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6"/>
      <c r="TZ37" s="46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6"/>
      <c r="UT37" s="46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6"/>
      <c r="VN37" s="46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6"/>
      <c r="WH37" s="46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6"/>
      <c r="XB37" s="46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6"/>
      <c r="XV37" s="46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6"/>
      <c r="YP37" s="46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6"/>
      <c r="ZJ37" s="46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6"/>
      <c r="AAD37" s="46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6"/>
      <c r="AAX37" s="46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6"/>
      <c r="ABR37" s="46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6"/>
      <c r="ACL37" s="46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6"/>
      <c r="ADF37" s="46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6"/>
      <c r="ADZ37" s="46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6"/>
      <c r="AET37" s="46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6"/>
      <c r="AFN37" s="46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6"/>
      <c r="AGH37" s="46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6"/>
      <c r="AHB37" s="46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6"/>
      <c r="AHV37" s="46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6"/>
      <c r="AIP37" s="46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6"/>
      <c r="AJJ37" s="46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6"/>
      <c r="AKD37" s="46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  <c r="AKS37" s="45"/>
      <c r="AKT37" s="45"/>
      <c r="AKU37" s="45"/>
      <c r="AKV37" s="45"/>
      <c r="AKW37" s="46"/>
      <c r="AKX37" s="46"/>
      <c r="AKY37" s="45"/>
      <c r="AKZ37" s="45"/>
      <c r="ALA37" s="45"/>
      <c r="ALB37" s="45"/>
      <c r="ALC37" s="45"/>
      <c r="ALD37" s="45"/>
      <c r="ALE37" s="45"/>
      <c r="ALF37" s="45"/>
      <c r="ALG37" s="45"/>
      <c r="ALH37" s="45"/>
      <c r="ALI37" s="45"/>
      <c r="ALJ37" s="45"/>
      <c r="ALK37" s="45"/>
      <c r="ALL37" s="45"/>
      <c r="ALM37" s="45"/>
      <c r="ALN37" s="45"/>
      <c r="ALO37" s="45"/>
      <c r="ALP37" s="45"/>
      <c r="ALQ37" s="46"/>
      <c r="ALR37" s="46"/>
      <c r="ALS37" s="45"/>
      <c r="ALT37" s="45"/>
      <c r="ALU37" s="45"/>
      <c r="ALV37" s="45"/>
      <c r="ALW37" s="45"/>
      <c r="ALX37" s="45"/>
      <c r="ALY37" s="45"/>
      <c r="ALZ37" s="45"/>
      <c r="AMA37" s="45"/>
      <c r="AMB37" s="45"/>
      <c r="AMC37" s="45"/>
      <c r="AMD37" s="45"/>
      <c r="AME37" s="45"/>
      <c r="AMF37" s="45"/>
      <c r="AMG37" s="45"/>
      <c r="AMH37" s="45"/>
      <c r="AMI37" s="45"/>
      <c r="AMJ37" s="45"/>
      <c r="AMK37" s="46"/>
      <c r="AML37" s="46"/>
      <c r="AMM37" s="45"/>
      <c r="AMN37" s="45"/>
      <c r="AMO37" s="45"/>
      <c r="AMP37" s="45"/>
      <c r="AMQ37" s="45"/>
      <c r="AMR37" s="45"/>
      <c r="AMS37" s="45"/>
      <c r="AMT37" s="45"/>
      <c r="AMU37" s="45"/>
      <c r="AMV37" s="45"/>
      <c r="AMW37" s="45"/>
      <c r="AMX37" s="45"/>
      <c r="AMY37" s="45"/>
      <c r="AMZ37" s="45"/>
      <c r="ANA37" s="45"/>
      <c r="ANB37" s="45"/>
      <c r="ANC37" s="45"/>
      <c r="AND37" s="45"/>
      <c r="ANE37" s="46"/>
      <c r="ANF37" s="46"/>
      <c r="ANG37" s="45"/>
      <c r="ANH37" s="45"/>
      <c r="ANI37" s="45"/>
      <c r="ANJ37" s="45"/>
      <c r="ANK37" s="45"/>
      <c r="ANL37" s="45"/>
      <c r="ANM37" s="45"/>
      <c r="ANN37" s="45"/>
      <c r="ANO37" s="45"/>
      <c r="ANP37" s="45"/>
      <c r="ANQ37" s="45"/>
      <c r="ANR37" s="45"/>
      <c r="ANS37" s="45"/>
      <c r="ANT37" s="45"/>
      <c r="ANU37" s="45"/>
      <c r="ANV37" s="45"/>
      <c r="ANW37" s="45"/>
      <c r="ANX37" s="45"/>
      <c r="ANY37" s="46"/>
      <c r="ANZ37" s="46"/>
      <c r="AOA37" s="45"/>
      <c r="AOB37" s="45"/>
      <c r="AOC37" s="45"/>
      <c r="AOD37" s="45"/>
      <c r="AOE37" s="45"/>
      <c r="AOF37" s="45"/>
      <c r="AOG37" s="45"/>
      <c r="AOH37" s="45"/>
      <c r="AOI37" s="45"/>
      <c r="AOJ37" s="45"/>
      <c r="AOK37" s="45"/>
      <c r="AOL37" s="45"/>
      <c r="AOM37" s="45"/>
      <c r="AON37" s="45"/>
      <c r="AOO37" s="45"/>
      <c r="AOP37" s="45"/>
      <c r="AOQ37" s="45"/>
      <c r="AOR37" s="45"/>
      <c r="AOS37" s="46"/>
      <c r="AOT37" s="46"/>
      <c r="AOU37" s="45"/>
      <c r="AOV37" s="45"/>
      <c r="AOW37" s="45"/>
      <c r="AOX37" s="45"/>
      <c r="AOY37" s="45"/>
      <c r="AOZ37" s="45"/>
      <c r="APA37" s="45"/>
      <c r="APB37" s="45"/>
      <c r="APC37" s="45"/>
      <c r="APD37" s="45"/>
      <c r="APE37" s="45"/>
      <c r="APF37" s="45"/>
      <c r="APG37" s="45"/>
      <c r="APH37" s="45"/>
      <c r="API37" s="45"/>
      <c r="APJ37" s="45"/>
      <c r="APK37" s="45"/>
      <c r="APL37" s="45"/>
      <c r="APM37" s="46"/>
      <c r="APN37" s="46"/>
      <c r="APO37" s="45"/>
      <c r="APP37" s="45"/>
      <c r="APQ37" s="45"/>
      <c r="APR37" s="45"/>
      <c r="APS37" s="45"/>
      <c r="APT37" s="45"/>
      <c r="APU37" s="45"/>
      <c r="APV37" s="45"/>
      <c r="APW37" s="45"/>
      <c r="APX37" s="45"/>
      <c r="APY37" s="45"/>
      <c r="APZ37" s="45"/>
      <c r="AQA37" s="45"/>
      <c r="AQB37" s="45"/>
      <c r="AQC37" s="45"/>
      <c r="AQD37" s="45"/>
      <c r="AQE37" s="45"/>
      <c r="AQF37" s="45"/>
      <c r="AQG37" s="46"/>
      <c r="AQH37" s="46"/>
      <c r="AQI37" s="45"/>
      <c r="AQJ37" s="45"/>
      <c r="AQK37" s="45"/>
      <c r="AQL37" s="45"/>
      <c r="AQM37" s="45"/>
      <c r="AQN37" s="45"/>
      <c r="AQO37" s="45"/>
      <c r="AQP37" s="45"/>
      <c r="AQQ37" s="45"/>
      <c r="AQR37" s="45"/>
      <c r="AQS37" s="45"/>
      <c r="AQT37" s="45"/>
      <c r="AQU37" s="45"/>
      <c r="AQV37" s="45"/>
      <c r="AQW37" s="45"/>
      <c r="AQX37" s="45"/>
      <c r="AQY37" s="45"/>
      <c r="AQZ37" s="45"/>
      <c r="ARA37" s="46"/>
      <c r="ARB37" s="46"/>
      <c r="ARC37" s="45"/>
      <c r="ARD37" s="45"/>
      <c r="ARE37" s="45"/>
      <c r="ARF37" s="45"/>
      <c r="ARG37" s="45"/>
      <c r="ARH37" s="45"/>
      <c r="ARI37" s="45"/>
      <c r="ARJ37" s="45"/>
      <c r="ARK37" s="45"/>
      <c r="ARL37" s="45"/>
      <c r="ARM37" s="45"/>
      <c r="ARN37" s="45"/>
      <c r="ARO37" s="45"/>
      <c r="ARP37" s="45"/>
      <c r="ARQ37" s="45"/>
      <c r="ARR37" s="45"/>
      <c r="ARS37" s="45"/>
      <c r="ART37" s="45"/>
      <c r="ARU37" s="46"/>
      <c r="ARV37" s="46"/>
      <c r="ARW37" s="45"/>
      <c r="ARX37" s="45"/>
      <c r="ARY37" s="45"/>
      <c r="ARZ37" s="45"/>
      <c r="ASA37" s="45"/>
      <c r="ASB37" s="45"/>
      <c r="ASC37" s="45"/>
      <c r="ASD37" s="45"/>
      <c r="ASE37" s="45"/>
      <c r="ASF37" s="45"/>
      <c r="ASG37" s="45"/>
      <c r="ASH37" s="45"/>
      <c r="ASI37" s="45"/>
      <c r="ASJ37" s="45"/>
      <c r="ASK37" s="45"/>
      <c r="ASL37" s="45"/>
      <c r="ASM37" s="45"/>
      <c r="ASN37" s="45"/>
      <c r="ASO37" s="46"/>
      <c r="ASP37" s="46"/>
      <c r="ASQ37" s="45"/>
      <c r="ASR37" s="45"/>
      <c r="ASS37" s="45"/>
      <c r="AST37" s="45"/>
      <c r="ASU37" s="45"/>
      <c r="ASV37" s="45"/>
      <c r="ASW37" s="45"/>
      <c r="ASX37" s="45"/>
      <c r="ASY37" s="45"/>
      <c r="ASZ37" s="45"/>
      <c r="ATA37" s="45"/>
      <c r="ATB37" s="45"/>
      <c r="ATC37" s="45"/>
      <c r="ATD37" s="45"/>
      <c r="ATE37" s="45"/>
      <c r="ATF37" s="45"/>
      <c r="ATG37" s="45"/>
      <c r="ATH37" s="45"/>
      <c r="ATI37" s="46"/>
      <c r="ATJ37" s="46"/>
      <c r="ATK37" s="45"/>
      <c r="ATL37" s="45"/>
      <c r="ATM37" s="45"/>
      <c r="ATN37" s="45"/>
      <c r="ATO37" s="45"/>
      <c r="ATP37" s="45"/>
      <c r="ATQ37" s="45"/>
      <c r="ATR37" s="45"/>
      <c r="ATS37" s="45"/>
      <c r="ATT37" s="45"/>
      <c r="ATU37" s="45"/>
      <c r="ATV37" s="45"/>
      <c r="ATW37" s="45"/>
      <c r="ATX37" s="45"/>
      <c r="ATY37" s="45"/>
      <c r="ATZ37" s="45"/>
      <c r="AUA37" s="45"/>
      <c r="AUB37" s="45"/>
      <c r="AUC37" s="46"/>
      <c r="AUD37" s="46"/>
      <c r="AUE37" s="45"/>
      <c r="AUF37" s="45"/>
      <c r="AUG37" s="45"/>
      <c r="AUH37" s="45"/>
      <c r="AUI37" s="45"/>
      <c r="AUJ37" s="45"/>
      <c r="AUK37" s="45"/>
      <c r="AUL37" s="45"/>
      <c r="AUM37" s="45"/>
      <c r="AUN37" s="45"/>
      <c r="AUO37" s="45"/>
      <c r="AUP37" s="45"/>
      <c r="AUQ37" s="45"/>
      <c r="AUR37" s="45"/>
      <c r="AUS37" s="45"/>
      <c r="AUT37" s="45"/>
      <c r="AUU37" s="45"/>
      <c r="AUV37" s="45"/>
      <c r="AUW37" s="46"/>
      <c r="AUX37" s="46"/>
      <c r="AUY37" s="45"/>
      <c r="AUZ37" s="45"/>
      <c r="AVA37" s="45"/>
      <c r="AVB37" s="45"/>
      <c r="AVC37" s="45"/>
      <c r="AVD37" s="45"/>
      <c r="AVE37" s="45"/>
      <c r="AVF37" s="45"/>
      <c r="AVG37" s="45"/>
      <c r="AVH37" s="45"/>
      <c r="AVI37" s="45"/>
      <c r="AVJ37" s="45"/>
      <c r="AVK37" s="45"/>
      <c r="AVL37" s="45"/>
      <c r="AVM37" s="45"/>
      <c r="AVN37" s="45"/>
      <c r="AVO37" s="45"/>
      <c r="AVP37" s="45"/>
      <c r="AVQ37" s="46"/>
      <c r="AVR37" s="46"/>
      <c r="AVS37" s="45"/>
      <c r="AVT37" s="45"/>
      <c r="AVU37" s="45"/>
      <c r="AVV37" s="45"/>
      <c r="AVW37" s="45"/>
      <c r="AVX37" s="45"/>
      <c r="AVY37" s="45"/>
      <c r="AVZ37" s="45"/>
      <c r="AWA37" s="45"/>
      <c r="AWB37" s="45"/>
      <c r="AWC37" s="45"/>
      <c r="AWD37" s="45"/>
      <c r="AWE37" s="45"/>
      <c r="AWF37" s="45"/>
      <c r="AWG37" s="45"/>
      <c r="AWH37" s="45"/>
      <c r="AWI37" s="45"/>
      <c r="AWJ37" s="45"/>
      <c r="AWK37" s="46"/>
      <c r="AWL37" s="46"/>
      <c r="AWM37" s="45"/>
      <c r="AWN37" s="45"/>
      <c r="AWO37" s="45"/>
      <c r="AWP37" s="45"/>
      <c r="AWQ37" s="45"/>
      <c r="AWR37" s="45"/>
      <c r="AWS37" s="45"/>
      <c r="AWT37" s="45"/>
      <c r="AWU37" s="45"/>
      <c r="AWV37" s="45"/>
      <c r="AWW37" s="45"/>
      <c r="AWX37" s="45"/>
      <c r="AWY37" s="45"/>
      <c r="AWZ37" s="45"/>
      <c r="AXA37" s="45"/>
      <c r="AXB37" s="45"/>
      <c r="AXC37" s="45"/>
      <c r="AXD37" s="45"/>
      <c r="AXE37" s="46"/>
      <c r="AXF37" s="46"/>
      <c r="AXG37" s="45"/>
      <c r="AXH37" s="45"/>
      <c r="AXI37" s="45"/>
      <c r="AXJ37" s="45"/>
      <c r="AXK37" s="45"/>
      <c r="AXL37" s="45"/>
      <c r="AXM37" s="45"/>
      <c r="AXN37" s="45"/>
      <c r="AXO37" s="45"/>
      <c r="AXP37" s="45"/>
      <c r="AXQ37" s="45"/>
      <c r="AXR37" s="45"/>
      <c r="AXS37" s="45"/>
      <c r="AXT37" s="45"/>
      <c r="AXU37" s="45"/>
      <c r="AXV37" s="45"/>
      <c r="AXW37" s="45"/>
      <c r="AXX37" s="45"/>
      <c r="AXY37" s="46"/>
      <c r="AXZ37" s="46"/>
      <c r="AYA37" s="45"/>
      <c r="AYB37" s="45"/>
      <c r="AYC37" s="45"/>
      <c r="AYD37" s="45"/>
      <c r="AYE37" s="45"/>
      <c r="AYF37" s="45"/>
      <c r="AYG37" s="45"/>
      <c r="AYH37" s="45"/>
      <c r="AYI37" s="45"/>
      <c r="AYJ37" s="45"/>
      <c r="AYK37" s="45"/>
      <c r="AYL37" s="45"/>
      <c r="AYM37" s="45"/>
      <c r="AYN37" s="45"/>
      <c r="AYO37" s="45"/>
      <c r="AYP37" s="45"/>
      <c r="AYQ37" s="45"/>
      <c r="AYR37" s="45"/>
      <c r="AYS37" s="46"/>
      <c r="AYT37" s="46"/>
      <c r="AYU37" s="45"/>
      <c r="AYV37" s="45"/>
      <c r="AYW37" s="45"/>
      <c r="AYX37" s="45"/>
      <c r="AYY37" s="45"/>
      <c r="AYZ37" s="45"/>
      <c r="AZA37" s="45"/>
      <c r="AZB37" s="45"/>
      <c r="AZC37" s="45"/>
      <c r="AZD37" s="45"/>
      <c r="AZE37" s="45"/>
      <c r="AZF37" s="45"/>
      <c r="AZG37" s="45"/>
      <c r="AZH37" s="45"/>
      <c r="AZI37" s="45"/>
      <c r="AZJ37" s="45"/>
      <c r="AZK37" s="45"/>
      <c r="AZL37" s="45"/>
      <c r="AZM37" s="46"/>
      <c r="AZN37" s="46"/>
      <c r="AZO37" s="45"/>
      <c r="AZP37" s="45"/>
      <c r="AZQ37" s="45"/>
      <c r="AZR37" s="45"/>
      <c r="AZS37" s="45"/>
      <c r="AZT37" s="45"/>
      <c r="AZU37" s="45"/>
      <c r="AZV37" s="45"/>
      <c r="AZW37" s="45"/>
      <c r="AZX37" s="45"/>
      <c r="AZY37" s="45"/>
      <c r="AZZ37" s="45"/>
      <c r="BAA37" s="45"/>
      <c r="BAB37" s="45"/>
      <c r="BAC37" s="45"/>
      <c r="BAD37" s="45"/>
      <c r="BAE37" s="45"/>
      <c r="BAF37" s="45"/>
      <c r="BAG37" s="46"/>
      <c r="BAH37" s="46"/>
      <c r="BAI37" s="45"/>
      <c r="BAJ37" s="45"/>
      <c r="BAK37" s="45"/>
      <c r="BAL37" s="45"/>
      <c r="BAM37" s="45"/>
      <c r="BAN37" s="45"/>
      <c r="BAO37" s="45"/>
      <c r="BAP37" s="45"/>
      <c r="BAQ37" s="45"/>
      <c r="BAR37" s="45"/>
      <c r="BAS37" s="45"/>
      <c r="BAT37" s="45"/>
      <c r="BAU37" s="45"/>
      <c r="BAV37" s="45"/>
      <c r="BAW37" s="45"/>
      <c r="BAX37" s="45"/>
      <c r="BAY37" s="45"/>
      <c r="BAZ37" s="45"/>
      <c r="BBA37" s="46"/>
      <c r="BBB37" s="46"/>
      <c r="BBC37" s="45"/>
      <c r="BBD37" s="45"/>
      <c r="BBE37" s="45"/>
      <c r="BBF37" s="45"/>
      <c r="BBG37" s="45"/>
      <c r="BBH37" s="45"/>
      <c r="BBI37" s="45"/>
      <c r="BBJ37" s="45"/>
      <c r="BBK37" s="45"/>
      <c r="BBL37" s="45"/>
      <c r="BBM37" s="45"/>
      <c r="BBN37" s="45"/>
      <c r="BBO37" s="45"/>
      <c r="BBP37" s="45"/>
      <c r="BBQ37" s="45"/>
      <c r="BBR37" s="45"/>
      <c r="BBS37" s="45"/>
      <c r="BBT37" s="45"/>
      <c r="BBU37" s="46"/>
      <c r="BBV37" s="46"/>
      <c r="BBW37" s="45"/>
      <c r="BBX37" s="45"/>
      <c r="BBY37" s="45"/>
      <c r="BBZ37" s="45"/>
      <c r="BCA37" s="45"/>
      <c r="BCB37" s="45"/>
      <c r="BCC37" s="45"/>
      <c r="BCD37" s="45"/>
      <c r="BCE37" s="45"/>
      <c r="BCF37" s="45"/>
      <c r="BCG37" s="45"/>
      <c r="BCH37" s="45"/>
      <c r="BCI37" s="45"/>
      <c r="BCJ37" s="45"/>
      <c r="BCK37" s="45"/>
      <c r="BCL37" s="45"/>
      <c r="BCM37" s="45"/>
      <c r="BCN37" s="45"/>
      <c r="BCO37" s="46"/>
      <c r="BCP37" s="46"/>
      <c r="BCQ37" s="45"/>
      <c r="BCR37" s="45"/>
      <c r="BCS37" s="45"/>
      <c r="BCT37" s="45"/>
      <c r="BCU37" s="45"/>
      <c r="BCV37" s="45"/>
      <c r="BCW37" s="45"/>
      <c r="BCX37" s="45"/>
      <c r="BCY37" s="45"/>
      <c r="BCZ37" s="45"/>
      <c r="BDA37" s="45"/>
      <c r="BDB37" s="45"/>
      <c r="BDC37" s="45"/>
      <c r="BDD37" s="45"/>
      <c r="BDE37" s="45"/>
      <c r="BDF37" s="45"/>
      <c r="BDG37" s="45"/>
      <c r="BDH37" s="45"/>
      <c r="BDI37" s="46"/>
      <c r="BDJ37" s="46"/>
      <c r="BDK37" s="45"/>
      <c r="BDL37" s="45"/>
      <c r="BDM37" s="45"/>
      <c r="BDN37" s="45"/>
      <c r="BDO37" s="45"/>
      <c r="BDP37" s="45"/>
      <c r="BDQ37" s="45"/>
      <c r="BDR37" s="45"/>
      <c r="BDS37" s="45"/>
      <c r="BDT37" s="45"/>
      <c r="BDU37" s="45"/>
      <c r="BDV37" s="45"/>
      <c r="BDW37" s="45"/>
      <c r="BDX37" s="45"/>
      <c r="BDY37" s="45"/>
      <c r="BDZ37" s="45"/>
      <c r="BEA37" s="45"/>
      <c r="BEB37" s="45"/>
      <c r="BEC37" s="46"/>
      <c r="BED37" s="46"/>
      <c r="BEE37" s="45"/>
      <c r="BEF37" s="45"/>
      <c r="BEG37" s="45"/>
      <c r="BEH37" s="45"/>
      <c r="BEI37" s="45"/>
      <c r="BEJ37" s="45"/>
      <c r="BEK37" s="45"/>
      <c r="BEL37" s="45"/>
      <c r="BEM37" s="45"/>
      <c r="BEN37" s="45"/>
      <c r="BEO37" s="45"/>
      <c r="BEP37" s="45"/>
      <c r="BEQ37" s="45"/>
      <c r="BER37" s="45"/>
      <c r="BES37" s="45"/>
      <c r="BET37" s="45"/>
      <c r="BEU37" s="45"/>
      <c r="BEV37" s="45"/>
      <c r="BEW37" s="46"/>
      <c r="BEX37" s="46"/>
      <c r="BEY37" s="45"/>
      <c r="BEZ37" s="45"/>
      <c r="BFA37" s="45"/>
      <c r="BFB37" s="45"/>
      <c r="BFC37" s="45"/>
      <c r="BFD37" s="45"/>
      <c r="BFE37" s="45"/>
      <c r="BFF37" s="45"/>
      <c r="BFG37" s="45"/>
      <c r="BFH37" s="45"/>
      <c r="BFI37" s="45"/>
      <c r="BFJ37" s="45"/>
      <c r="BFK37" s="45"/>
      <c r="BFL37" s="45"/>
      <c r="BFM37" s="45"/>
      <c r="BFN37" s="45"/>
      <c r="BFO37" s="45"/>
      <c r="BFP37" s="45"/>
      <c r="BFQ37" s="46"/>
      <c r="BFR37" s="46"/>
      <c r="BFS37" s="45"/>
      <c r="BFT37" s="45"/>
      <c r="BFU37" s="45"/>
      <c r="BFV37" s="45"/>
      <c r="BFW37" s="45"/>
      <c r="BFX37" s="45"/>
      <c r="BFY37" s="45"/>
      <c r="BFZ37" s="45"/>
      <c r="BGA37" s="45"/>
      <c r="BGB37" s="45"/>
      <c r="BGC37" s="45"/>
      <c r="BGD37" s="45"/>
      <c r="BGE37" s="45"/>
      <c r="BGF37" s="45"/>
      <c r="BGG37" s="45"/>
      <c r="BGH37" s="45"/>
      <c r="BGI37" s="45"/>
      <c r="BGJ37" s="45"/>
      <c r="BGK37" s="46"/>
      <c r="BGL37" s="46"/>
      <c r="BGM37" s="45"/>
      <c r="BGN37" s="45"/>
      <c r="BGO37" s="45"/>
      <c r="BGP37" s="45"/>
      <c r="BGQ37" s="45"/>
      <c r="BGR37" s="45"/>
      <c r="BGS37" s="45"/>
      <c r="BGT37" s="45"/>
      <c r="BGU37" s="45"/>
      <c r="BGV37" s="45"/>
      <c r="BGW37" s="45"/>
      <c r="BGX37" s="45"/>
      <c r="BGY37" s="45"/>
      <c r="BGZ37" s="45"/>
      <c r="BHA37" s="45"/>
      <c r="BHB37" s="45"/>
      <c r="BHC37" s="45"/>
      <c r="BHD37" s="45"/>
      <c r="BHE37" s="46"/>
      <c r="BHF37" s="46"/>
      <c r="BHG37" s="45"/>
      <c r="BHH37" s="45"/>
      <c r="BHI37" s="45"/>
      <c r="BHJ37" s="45"/>
      <c r="BHK37" s="45"/>
      <c r="BHL37" s="45"/>
      <c r="BHM37" s="45"/>
      <c r="BHN37" s="45"/>
      <c r="BHO37" s="45"/>
      <c r="BHP37" s="45"/>
      <c r="BHQ37" s="45"/>
      <c r="BHR37" s="45"/>
      <c r="BHS37" s="45"/>
      <c r="BHT37" s="45"/>
      <c r="BHU37" s="45"/>
      <c r="BHV37" s="45"/>
      <c r="BHW37" s="45"/>
      <c r="BHX37" s="45"/>
      <c r="BHY37" s="46"/>
      <c r="BHZ37" s="46"/>
      <c r="BIA37" s="45"/>
      <c r="BIB37" s="45"/>
      <c r="BIC37" s="45"/>
      <c r="BID37" s="45"/>
      <c r="BIE37" s="45"/>
      <c r="BIF37" s="45"/>
      <c r="BIG37" s="45"/>
      <c r="BIH37" s="45"/>
      <c r="BII37" s="45"/>
      <c r="BIJ37" s="45"/>
      <c r="BIK37" s="45"/>
      <c r="BIL37" s="45"/>
      <c r="BIM37" s="45"/>
      <c r="BIN37" s="45"/>
      <c r="BIO37" s="45"/>
      <c r="BIP37" s="45"/>
      <c r="BIQ37" s="45"/>
      <c r="BIR37" s="45"/>
      <c r="BIS37" s="46"/>
      <c r="BIT37" s="46"/>
      <c r="BIU37" s="45"/>
      <c r="BIV37" s="45"/>
      <c r="BIW37" s="45"/>
      <c r="BIX37" s="45"/>
      <c r="BIY37" s="45"/>
      <c r="BIZ37" s="45"/>
      <c r="BJA37" s="45"/>
      <c r="BJB37" s="45"/>
      <c r="BJC37" s="45"/>
      <c r="BJD37" s="45"/>
      <c r="BJE37" s="45"/>
      <c r="BJF37" s="45"/>
      <c r="BJG37" s="45"/>
      <c r="BJH37" s="45"/>
      <c r="BJI37" s="45"/>
      <c r="BJJ37" s="45"/>
      <c r="BJK37" s="45"/>
      <c r="BJL37" s="45"/>
      <c r="BJM37" s="46"/>
      <c r="BJN37" s="46"/>
      <c r="BJO37" s="45"/>
      <c r="BJP37" s="45"/>
      <c r="BJQ37" s="45"/>
      <c r="BJR37" s="45"/>
      <c r="BJS37" s="45"/>
      <c r="BJT37" s="45"/>
      <c r="BJU37" s="45"/>
      <c r="BJV37" s="45"/>
      <c r="BJW37" s="45"/>
      <c r="BJX37" s="45"/>
      <c r="BJY37" s="45"/>
      <c r="BJZ37" s="45"/>
      <c r="BKA37" s="45"/>
      <c r="BKB37" s="45"/>
      <c r="BKC37" s="45"/>
      <c r="BKD37" s="45"/>
      <c r="BKE37" s="45"/>
      <c r="BKF37" s="45"/>
      <c r="BKG37" s="46"/>
      <c r="BKH37" s="46"/>
      <c r="BKI37" s="45"/>
      <c r="BKJ37" s="45"/>
      <c r="BKK37" s="45"/>
      <c r="BKL37" s="45"/>
      <c r="BKM37" s="45"/>
      <c r="BKN37" s="45"/>
      <c r="BKO37" s="45"/>
      <c r="BKP37" s="45"/>
      <c r="BKQ37" s="45"/>
      <c r="BKR37" s="45"/>
      <c r="BKS37" s="45"/>
      <c r="BKT37" s="45"/>
      <c r="BKU37" s="45"/>
      <c r="BKV37" s="45"/>
      <c r="BKW37" s="45"/>
      <c r="BKX37" s="45"/>
      <c r="BKY37" s="45"/>
      <c r="BKZ37" s="45"/>
      <c r="BLA37" s="46"/>
      <c r="BLB37" s="46"/>
      <c r="BLC37" s="45"/>
      <c r="BLD37" s="45"/>
      <c r="BLE37" s="45"/>
      <c r="BLF37" s="45"/>
      <c r="BLG37" s="45"/>
      <c r="BLH37" s="45"/>
      <c r="BLI37" s="45"/>
      <c r="BLJ37" s="45"/>
      <c r="BLK37" s="45"/>
      <c r="BLL37" s="45"/>
      <c r="BLM37" s="45"/>
      <c r="BLN37" s="45"/>
      <c r="BLO37" s="45"/>
      <c r="BLP37" s="45"/>
      <c r="BLQ37" s="45"/>
      <c r="BLR37" s="45"/>
      <c r="BLS37" s="45"/>
      <c r="BLT37" s="45"/>
      <c r="BLU37" s="46"/>
      <c r="BLV37" s="46"/>
      <c r="BLW37" s="45"/>
      <c r="BLX37" s="45"/>
      <c r="BLY37" s="45"/>
      <c r="BLZ37" s="45"/>
      <c r="BMA37" s="45"/>
      <c r="BMB37" s="45"/>
      <c r="BMC37" s="45"/>
      <c r="BMD37" s="45"/>
      <c r="BME37" s="45"/>
      <c r="BMF37" s="45"/>
      <c r="BMG37" s="45"/>
      <c r="BMH37" s="45"/>
      <c r="BMI37" s="45"/>
      <c r="BMJ37" s="45"/>
      <c r="BMK37" s="45"/>
      <c r="BML37" s="45"/>
      <c r="BMM37" s="45"/>
      <c r="BMN37" s="45"/>
      <c r="BMO37" s="46"/>
      <c r="BMP37" s="46"/>
      <c r="BMQ37" s="45"/>
      <c r="BMR37" s="45"/>
      <c r="BMS37" s="45"/>
      <c r="BMT37" s="45"/>
      <c r="BMU37" s="45"/>
      <c r="BMV37" s="45"/>
      <c r="BMW37" s="45"/>
      <c r="BMX37" s="45"/>
      <c r="BMY37" s="45"/>
      <c r="BMZ37" s="45"/>
      <c r="BNA37" s="45"/>
      <c r="BNB37" s="45"/>
      <c r="BNC37" s="45"/>
      <c r="BND37" s="45"/>
      <c r="BNE37" s="45"/>
      <c r="BNF37" s="45"/>
      <c r="BNG37" s="45"/>
      <c r="BNH37" s="45"/>
      <c r="BNI37" s="46"/>
      <c r="BNJ37" s="46"/>
      <c r="BNK37" s="45"/>
      <c r="BNL37" s="45"/>
      <c r="BNM37" s="45"/>
      <c r="BNN37" s="45"/>
      <c r="BNO37" s="45"/>
      <c r="BNP37" s="45"/>
      <c r="BNQ37" s="45"/>
      <c r="BNR37" s="45"/>
      <c r="BNS37" s="45"/>
      <c r="BNT37" s="45"/>
      <c r="BNU37" s="45"/>
      <c r="BNV37" s="45"/>
      <c r="BNW37" s="45"/>
      <c r="BNX37" s="45"/>
      <c r="BNY37" s="45"/>
      <c r="BNZ37" s="45"/>
      <c r="BOA37" s="45"/>
      <c r="BOB37" s="45"/>
      <c r="BOC37" s="46"/>
      <c r="BOD37" s="46"/>
      <c r="BOE37" s="45"/>
      <c r="BOF37" s="45"/>
      <c r="BOG37" s="45"/>
      <c r="BOH37" s="45"/>
      <c r="BOI37" s="45"/>
      <c r="BOJ37" s="45"/>
      <c r="BOK37" s="45"/>
      <c r="BOL37" s="45"/>
      <c r="BOM37" s="45"/>
      <c r="BON37" s="45"/>
      <c r="BOO37" s="45"/>
      <c r="BOP37" s="45"/>
      <c r="BOQ37" s="45"/>
      <c r="BOR37" s="45"/>
      <c r="BOS37" s="45"/>
      <c r="BOT37" s="45"/>
      <c r="BOU37" s="45"/>
      <c r="BOV37" s="45"/>
      <c r="BOW37" s="46"/>
      <c r="BOX37" s="46"/>
      <c r="BOY37" s="45"/>
      <c r="BOZ37" s="45"/>
      <c r="BPA37" s="45"/>
      <c r="BPB37" s="45"/>
      <c r="BPC37" s="45"/>
      <c r="BPD37" s="45"/>
      <c r="BPE37" s="45"/>
      <c r="BPF37" s="45"/>
      <c r="BPG37" s="45"/>
      <c r="BPH37" s="45"/>
      <c r="BPI37" s="45"/>
      <c r="BPJ37" s="45"/>
      <c r="BPK37" s="45"/>
      <c r="BPL37" s="45"/>
      <c r="BPM37" s="45"/>
      <c r="BPN37" s="45"/>
      <c r="BPO37" s="45"/>
      <c r="BPP37" s="45"/>
      <c r="BPQ37" s="46"/>
      <c r="BPR37" s="46"/>
      <c r="BPS37" s="45"/>
      <c r="BPT37" s="45"/>
      <c r="BPU37" s="45"/>
      <c r="BPV37" s="45"/>
      <c r="BPW37" s="45"/>
      <c r="BPX37" s="45"/>
      <c r="BPY37" s="45"/>
      <c r="BPZ37" s="45"/>
      <c r="BQA37" s="45"/>
      <c r="BQB37" s="45"/>
      <c r="BQC37" s="45"/>
      <c r="BQD37" s="45"/>
      <c r="BQE37" s="45"/>
      <c r="BQF37" s="45"/>
      <c r="BQG37" s="45"/>
      <c r="BQH37" s="45"/>
      <c r="BQI37" s="45"/>
      <c r="BQJ37" s="45"/>
      <c r="BQK37" s="46"/>
      <c r="BQL37" s="46"/>
      <c r="BQM37" s="45"/>
      <c r="BQN37" s="45"/>
      <c r="BQO37" s="45"/>
      <c r="BQP37" s="45"/>
      <c r="BQQ37" s="45"/>
      <c r="BQR37" s="45"/>
      <c r="BQS37" s="45"/>
      <c r="BQT37" s="45"/>
      <c r="BQU37" s="45"/>
      <c r="BQV37" s="45"/>
      <c r="BQW37" s="45"/>
      <c r="BQX37" s="45"/>
      <c r="BQY37" s="45"/>
      <c r="BQZ37" s="45"/>
      <c r="BRA37" s="45"/>
      <c r="BRB37" s="45"/>
      <c r="BRC37" s="45"/>
      <c r="BRD37" s="45"/>
      <c r="BRE37" s="46"/>
      <c r="BRF37" s="46"/>
      <c r="BRG37" s="45"/>
      <c r="BRH37" s="45"/>
      <c r="BRI37" s="45"/>
      <c r="BRJ37" s="45"/>
      <c r="BRK37" s="45"/>
      <c r="BRL37" s="45"/>
      <c r="BRM37" s="45"/>
      <c r="BRN37" s="45"/>
      <c r="BRO37" s="45"/>
      <c r="BRP37" s="45"/>
      <c r="BRQ37" s="45"/>
      <c r="BRR37" s="45"/>
      <c r="BRS37" s="45"/>
      <c r="BRT37" s="45"/>
      <c r="BRU37" s="45"/>
      <c r="BRV37" s="45"/>
      <c r="BRW37" s="45"/>
      <c r="BRX37" s="45"/>
      <c r="BRY37" s="46"/>
      <c r="BRZ37" s="46"/>
      <c r="BSA37" s="45"/>
      <c r="BSB37" s="45"/>
      <c r="BSC37" s="45"/>
      <c r="BSD37" s="45"/>
      <c r="BSE37" s="45"/>
      <c r="BSF37" s="45"/>
      <c r="BSG37" s="45"/>
      <c r="BSH37" s="45"/>
      <c r="BSI37" s="45"/>
      <c r="BSJ37" s="45"/>
      <c r="BSK37" s="45"/>
      <c r="BSL37" s="45"/>
      <c r="BSM37" s="45"/>
      <c r="BSN37" s="45"/>
      <c r="BSO37" s="45"/>
      <c r="BSP37" s="45"/>
      <c r="BSQ37" s="45"/>
      <c r="BSR37" s="45"/>
      <c r="BSS37" s="46"/>
      <c r="BST37" s="46"/>
      <c r="BSU37" s="45"/>
      <c r="BSV37" s="45"/>
      <c r="BSW37" s="45"/>
      <c r="BSX37" s="45"/>
      <c r="BSY37" s="45"/>
      <c r="BSZ37" s="45"/>
      <c r="BTA37" s="45"/>
      <c r="BTB37" s="45"/>
      <c r="BTC37" s="45"/>
      <c r="BTD37" s="45"/>
      <c r="BTE37" s="45"/>
      <c r="BTF37" s="45"/>
      <c r="BTG37" s="45"/>
      <c r="BTH37" s="45"/>
      <c r="BTI37" s="45"/>
      <c r="BTJ37" s="45"/>
      <c r="BTK37" s="45"/>
      <c r="BTL37" s="45"/>
      <c r="BTM37" s="46"/>
      <c r="BTN37" s="46"/>
      <c r="BTO37" s="45"/>
      <c r="BTP37" s="45"/>
      <c r="BTQ37" s="45"/>
      <c r="BTR37" s="45"/>
      <c r="BTS37" s="45"/>
      <c r="BTT37" s="45"/>
      <c r="BTU37" s="45"/>
      <c r="BTV37" s="45"/>
      <c r="BTW37" s="45"/>
      <c r="BTX37" s="45"/>
      <c r="BTY37" s="45"/>
      <c r="BTZ37" s="45"/>
      <c r="BUA37" s="45"/>
      <c r="BUB37" s="45"/>
      <c r="BUC37" s="45"/>
      <c r="BUD37" s="45"/>
      <c r="BUE37" s="45"/>
      <c r="BUF37" s="45"/>
      <c r="BUG37" s="46"/>
      <c r="BUH37" s="46"/>
      <c r="BUI37" s="45"/>
      <c r="BUJ37" s="45"/>
      <c r="BUK37" s="45"/>
      <c r="BUL37" s="45"/>
      <c r="BUM37" s="45"/>
      <c r="BUN37" s="45"/>
      <c r="BUO37" s="45"/>
      <c r="BUP37" s="45"/>
      <c r="BUQ37" s="45"/>
      <c r="BUR37" s="45"/>
      <c r="BUS37" s="45"/>
      <c r="BUT37" s="45"/>
      <c r="BUU37" s="45"/>
      <c r="BUV37" s="45"/>
      <c r="BUW37" s="45"/>
      <c r="BUX37" s="45"/>
      <c r="BUY37" s="45"/>
      <c r="BUZ37" s="45"/>
      <c r="BVA37" s="46"/>
      <c r="BVB37" s="46"/>
      <c r="BVC37" s="45"/>
      <c r="BVD37" s="45"/>
      <c r="BVE37" s="45"/>
      <c r="BVF37" s="45"/>
      <c r="BVG37" s="45"/>
      <c r="BVH37" s="45"/>
      <c r="BVI37" s="45"/>
      <c r="BVJ37" s="45"/>
      <c r="BVK37" s="45"/>
      <c r="BVL37" s="45"/>
      <c r="BVM37" s="45"/>
      <c r="BVN37" s="45"/>
      <c r="BVO37" s="45"/>
      <c r="BVP37" s="45"/>
      <c r="BVQ37" s="45"/>
      <c r="BVR37" s="45"/>
      <c r="BVS37" s="45"/>
      <c r="BVT37" s="45"/>
      <c r="BVU37" s="46"/>
      <c r="BVV37" s="46"/>
      <c r="BVW37" s="45"/>
      <c r="BVX37" s="45"/>
      <c r="BVY37" s="45"/>
      <c r="BVZ37" s="45"/>
      <c r="BWA37" s="45"/>
      <c r="BWB37" s="45"/>
      <c r="BWC37" s="45"/>
      <c r="BWD37" s="45"/>
      <c r="BWE37" s="45"/>
      <c r="BWF37" s="45"/>
      <c r="BWG37" s="45"/>
      <c r="BWH37" s="45"/>
      <c r="BWI37" s="45"/>
      <c r="BWJ37" s="45"/>
      <c r="BWK37" s="45"/>
      <c r="BWL37" s="45"/>
      <c r="BWM37" s="45"/>
      <c r="BWN37" s="45"/>
      <c r="BWO37" s="46"/>
      <c r="BWP37" s="46"/>
      <c r="BWQ37" s="45"/>
      <c r="BWR37" s="45"/>
      <c r="BWS37" s="45"/>
      <c r="BWT37" s="45"/>
      <c r="BWU37" s="45"/>
      <c r="BWV37" s="45"/>
      <c r="BWW37" s="45"/>
      <c r="BWX37" s="45"/>
      <c r="BWY37" s="45"/>
      <c r="BWZ37" s="45"/>
      <c r="BXA37" s="45"/>
      <c r="BXB37" s="45"/>
      <c r="BXC37" s="45"/>
      <c r="BXD37" s="45"/>
      <c r="BXE37" s="45"/>
      <c r="BXF37" s="45"/>
      <c r="BXG37" s="45"/>
      <c r="BXH37" s="45"/>
      <c r="BXI37" s="46"/>
      <c r="BXJ37" s="46"/>
      <c r="BXK37" s="45"/>
      <c r="BXL37" s="45"/>
      <c r="BXM37" s="45"/>
      <c r="BXN37" s="45"/>
      <c r="BXO37" s="45"/>
      <c r="BXP37" s="45"/>
      <c r="BXQ37" s="45"/>
      <c r="BXR37" s="45"/>
      <c r="BXS37" s="45"/>
      <c r="BXT37" s="45"/>
      <c r="BXU37" s="45"/>
      <c r="BXV37" s="45"/>
      <c r="BXW37" s="45"/>
      <c r="BXX37" s="45"/>
      <c r="BXY37" s="45"/>
      <c r="BXZ37" s="45"/>
      <c r="BYA37" s="45"/>
      <c r="BYB37" s="45"/>
      <c r="BYC37" s="46"/>
      <c r="BYD37" s="46"/>
      <c r="BYE37" s="45"/>
      <c r="BYF37" s="45"/>
      <c r="BYG37" s="45"/>
      <c r="BYH37" s="45"/>
      <c r="BYI37" s="45"/>
      <c r="BYJ37" s="45"/>
      <c r="BYK37" s="45"/>
      <c r="BYL37" s="45"/>
      <c r="BYM37" s="45"/>
      <c r="BYN37" s="45"/>
      <c r="BYO37" s="45"/>
      <c r="BYP37" s="45"/>
      <c r="BYQ37" s="45"/>
      <c r="BYR37" s="45"/>
      <c r="BYS37" s="45"/>
      <c r="BYT37" s="45"/>
      <c r="BYU37" s="45"/>
      <c r="BYV37" s="45"/>
      <c r="BYW37" s="46"/>
      <c r="BYX37" s="46"/>
      <c r="BYY37" s="45"/>
      <c r="BYZ37" s="45"/>
      <c r="BZA37" s="45"/>
      <c r="BZB37" s="45"/>
      <c r="BZC37" s="45"/>
      <c r="BZD37" s="45"/>
      <c r="BZE37" s="45"/>
      <c r="BZF37" s="45"/>
      <c r="BZG37" s="45"/>
      <c r="BZH37" s="45"/>
      <c r="BZI37" s="45"/>
      <c r="BZJ37" s="45"/>
      <c r="BZK37" s="45"/>
      <c r="BZL37" s="45"/>
      <c r="BZM37" s="45"/>
      <c r="BZN37" s="45"/>
      <c r="BZO37" s="45"/>
      <c r="BZP37" s="45"/>
      <c r="BZQ37" s="46"/>
      <c r="BZR37" s="46"/>
      <c r="BZS37" s="45"/>
      <c r="BZT37" s="45"/>
      <c r="BZU37" s="45"/>
      <c r="BZV37" s="45"/>
      <c r="BZW37" s="45"/>
      <c r="BZX37" s="45"/>
      <c r="BZY37" s="45"/>
      <c r="BZZ37" s="45"/>
      <c r="CAA37" s="45"/>
      <c r="CAB37" s="45"/>
      <c r="CAC37" s="45"/>
      <c r="CAD37" s="45"/>
      <c r="CAE37" s="45"/>
      <c r="CAF37" s="45"/>
      <c r="CAG37" s="45"/>
      <c r="CAH37" s="45"/>
      <c r="CAI37" s="45"/>
      <c r="CAJ37" s="45"/>
      <c r="CAK37" s="46"/>
      <c r="CAL37" s="46"/>
      <c r="CAM37" s="45"/>
      <c r="CAN37" s="45"/>
      <c r="CAO37" s="45"/>
      <c r="CAP37" s="45"/>
      <c r="CAQ37" s="45"/>
      <c r="CAR37" s="45"/>
      <c r="CAS37" s="45"/>
      <c r="CAT37" s="45"/>
      <c r="CAU37" s="45"/>
      <c r="CAV37" s="45"/>
      <c r="CAW37" s="45"/>
      <c r="CAX37" s="45"/>
      <c r="CAY37" s="45"/>
      <c r="CAZ37" s="45"/>
      <c r="CBA37" s="45"/>
      <c r="CBB37" s="45"/>
      <c r="CBC37" s="45"/>
      <c r="CBD37" s="45"/>
      <c r="CBE37" s="46"/>
      <c r="CBF37" s="46"/>
      <c r="CBG37" s="45"/>
      <c r="CBH37" s="45"/>
      <c r="CBI37" s="45"/>
      <c r="CBJ37" s="45"/>
      <c r="CBK37" s="45"/>
      <c r="CBL37" s="45"/>
      <c r="CBM37" s="45"/>
      <c r="CBN37" s="45"/>
      <c r="CBO37" s="45"/>
      <c r="CBP37" s="45"/>
      <c r="CBQ37" s="45"/>
      <c r="CBR37" s="45"/>
      <c r="CBS37" s="45"/>
      <c r="CBT37" s="45"/>
      <c r="CBU37" s="45"/>
      <c r="CBV37" s="45"/>
      <c r="CBW37" s="45"/>
      <c r="CBX37" s="45"/>
      <c r="CBY37" s="46"/>
      <c r="CBZ37" s="46"/>
      <c r="CCA37" s="45"/>
      <c r="CCB37" s="45"/>
      <c r="CCC37" s="45"/>
      <c r="CCD37" s="45"/>
      <c r="CCE37" s="45"/>
      <c r="CCF37" s="45"/>
      <c r="CCG37" s="45"/>
      <c r="CCH37" s="45"/>
      <c r="CCI37" s="45"/>
      <c r="CCJ37" s="45"/>
      <c r="CCK37" s="45"/>
      <c r="CCL37" s="45"/>
      <c r="CCM37" s="45"/>
      <c r="CCN37" s="45"/>
      <c r="CCO37" s="45"/>
      <c r="CCP37" s="45"/>
      <c r="CCQ37" s="45"/>
      <c r="CCR37" s="45"/>
      <c r="CCS37" s="46"/>
      <c r="CCT37" s="46"/>
      <c r="CCU37" s="45"/>
      <c r="CCV37" s="45"/>
      <c r="CCW37" s="45"/>
      <c r="CCX37" s="45"/>
      <c r="CCY37" s="45"/>
      <c r="CCZ37" s="45"/>
      <c r="CDA37" s="45"/>
      <c r="CDB37" s="45"/>
      <c r="CDC37" s="45"/>
      <c r="CDD37" s="45"/>
      <c r="CDE37" s="45"/>
      <c r="CDF37" s="45"/>
      <c r="CDG37" s="45"/>
      <c r="CDH37" s="45"/>
      <c r="CDI37" s="45"/>
      <c r="CDJ37" s="45"/>
      <c r="CDK37" s="45"/>
      <c r="CDL37" s="45"/>
      <c r="CDM37" s="46"/>
      <c r="CDN37" s="46"/>
      <c r="CDO37" s="45"/>
      <c r="CDP37" s="45"/>
      <c r="CDQ37" s="45"/>
      <c r="CDR37" s="45"/>
      <c r="CDS37" s="45"/>
      <c r="CDT37" s="45"/>
      <c r="CDU37" s="45"/>
      <c r="CDV37" s="45"/>
      <c r="CDW37" s="45"/>
      <c r="CDX37" s="45"/>
      <c r="CDY37" s="45"/>
      <c r="CDZ37" s="45"/>
      <c r="CEA37" s="45"/>
      <c r="CEB37" s="45"/>
      <c r="CEC37" s="45"/>
      <c r="CED37" s="45"/>
      <c r="CEE37" s="45"/>
      <c r="CEF37" s="45"/>
      <c r="CEG37" s="46"/>
      <c r="CEH37" s="46"/>
      <c r="CEI37" s="45"/>
      <c r="CEJ37" s="45"/>
      <c r="CEK37" s="45"/>
      <c r="CEL37" s="45"/>
      <c r="CEM37" s="45"/>
      <c r="CEN37" s="45"/>
      <c r="CEO37" s="45"/>
      <c r="CEP37" s="45"/>
      <c r="CEQ37" s="45"/>
      <c r="CER37" s="45"/>
      <c r="CES37" s="45"/>
      <c r="CET37" s="45"/>
      <c r="CEU37" s="45"/>
      <c r="CEV37" s="45"/>
      <c r="CEW37" s="45"/>
      <c r="CEX37" s="45"/>
      <c r="CEY37" s="45"/>
      <c r="CEZ37" s="45"/>
      <c r="CFA37" s="46"/>
      <c r="CFB37" s="46"/>
      <c r="CFC37" s="45"/>
      <c r="CFD37" s="45"/>
      <c r="CFE37" s="45"/>
      <c r="CFF37" s="45"/>
      <c r="CFG37" s="45"/>
      <c r="CFH37" s="45"/>
      <c r="CFI37" s="45"/>
      <c r="CFJ37" s="45"/>
      <c r="CFK37" s="45"/>
      <c r="CFL37" s="45"/>
      <c r="CFM37" s="45"/>
      <c r="CFN37" s="45"/>
      <c r="CFO37" s="45"/>
      <c r="CFP37" s="45"/>
      <c r="CFQ37" s="45"/>
      <c r="CFR37" s="45"/>
      <c r="CFS37" s="45"/>
      <c r="CFT37" s="45"/>
      <c r="CFU37" s="46"/>
      <c r="CFV37" s="46"/>
      <c r="CFW37" s="45"/>
      <c r="CFX37" s="45"/>
      <c r="CFY37" s="45"/>
      <c r="CFZ37" s="45"/>
      <c r="CGA37" s="45"/>
      <c r="CGB37" s="45"/>
      <c r="CGC37" s="45"/>
      <c r="CGD37" s="45"/>
      <c r="CGE37" s="45"/>
      <c r="CGF37" s="45"/>
      <c r="CGG37" s="45"/>
      <c r="CGH37" s="45"/>
      <c r="CGI37" s="45"/>
      <c r="CGJ37" s="45"/>
      <c r="CGK37" s="45"/>
      <c r="CGL37" s="45"/>
      <c r="CGM37" s="45"/>
      <c r="CGN37" s="45"/>
      <c r="CGO37" s="46"/>
      <c r="CGP37" s="46"/>
      <c r="CGQ37" s="45"/>
      <c r="CGR37" s="45"/>
      <c r="CGS37" s="45"/>
      <c r="CGT37" s="45"/>
      <c r="CGU37" s="45"/>
      <c r="CGV37" s="45"/>
      <c r="CGW37" s="45"/>
      <c r="CGX37" s="45"/>
      <c r="CGY37" s="45"/>
      <c r="CGZ37" s="45"/>
      <c r="CHA37" s="45"/>
      <c r="CHB37" s="45"/>
      <c r="CHC37" s="45"/>
      <c r="CHD37" s="45"/>
      <c r="CHE37" s="45"/>
      <c r="CHF37" s="45"/>
      <c r="CHG37" s="45"/>
      <c r="CHH37" s="45"/>
      <c r="CHI37" s="46"/>
      <c r="CHJ37" s="46"/>
      <c r="CHK37" s="45"/>
      <c r="CHL37" s="45"/>
      <c r="CHM37" s="45"/>
      <c r="CHN37" s="45"/>
      <c r="CHO37" s="45"/>
      <c r="CHP37" s="45"/>
      <c r="CHQ37" s="45"/>
      <c r="CHR37" s="45"/>
      <c r="CHS37" s="45"/>
      <c r="CHT37" s="45"/>
      <c r="CHU37" s="45"/>
      <c r="CHV37" s="45"/>
      <c r="CHW37" s="45"/>
      <c r="CHX37" s="45"/>
      <c r="CHY37" s="45"/>
      <c r="CHZ37" s="45"/>
      <c r="CIA37" s="45"/>
      <c r="CIB37" s="45"/>
      <c r="CIC37" s="46"/>
      <c r="CID37" s="46"/>
      <c r="CIE37" s="45"/>
      <c r="CIF37" s="45"/>
      <c r="CIG37" s="45"/>
      <c r="CIH37" s="45"/>
      <c r="CII37" s="45"/>
      <c r="CIJ37" s="45"/>
      <c r="CIK37" s="45"/>
      <c r="CIL37" s="45"/>
      <c r="CIM37" s="45"/>
      <c r="CIN37" s="45"/>
      <c r="CIO37" s="45"/>
      <c r="CIP37" s="45"/>
      <c r="CIQ37" s="45"/>
      <c r="CIR37" s="45"/>
      <c r="CIS37" s="45"/>
      <c r="CIT37" s="45"/>
      <c r="CIU37" s="45"/>
      <c r="CIV37" s="45"/>
      <c r="CIW37" s="46"/>
      <c r="CIX37" s="46"/>
      <c r="CIY37" s="45"/>
      <c r="CIZ37" s="45"/>
      <c r="CJA37" s="45"/>
      <c r="CJB37" s="45"/>
      <c r="CJC37" s="45"/>
      <c r="CJD37" s="45"/>
      <c r="CJE37" s="45"/>
      <c r="CJF37" s="45"/>
      <c r="CJG37" s="45"/>
      <c r="CJH37" s="45"/>
      <c r="CJI37" s="45"/>
      <c r="CJJ37" s="45"/>
      <c r="CJK37" s="45"/>
      <c r="CJL37" s="45"/>
      <c r="CJM37" s="45"/>
      <c r="CJN37" s="45"/>
      <c r="CJO37" s="45"/>
      <c r="CJP37" s="45"/>
      <c r="CJQ37" s="46"/>
      <c r="CJR37" s="46"/>
      <c r="CJS37" s="45"/>
      <c r="CJT37" s="45"/>
      <c r="CJU37" s="45"/>
      <c r="CJV37" s="45"/>
      <c r="CJW37" s="45"/>
      <c r="CJX37" s="45"/>
      <c r="CJY37" s="45"/>
      <c r="CJZ37" s="45"/>
      <c r="CKA37" s="45"/>
      <c r="CKB37" s="45"/>
      <c r="CKC37" s="45"/>
      <c r="CKD37" s="45"/>
      <c r="CKE37" s="45"/>
      <c r="CKF37" s="45"/>
      <c r="CKG37" s="45"/>
      <c r="CKH37" s="45"/>
      <c r="CKI37" s="45"/>
      <c r="CKJ37" s="45"/>
      <c r="CKK37" s="46"/>
      <c r="CKL37" s="46"/>
      <c r="CKM37" s="45"/>
      <c r="CKN37" s="45"/>
      <c r="CKO37" s="45"/>
      <c r="CKP37" s="45"/>
      <c r="CKQ37" s="45"/>
      <c r="CKR37" s="45"/>
      <c r="CKS37" s="45"/>
      <c r="CKT37" s="45"/>
      <c r="CKU37" s="45"/>
      <c r="CKV37" s="45"/>
      <c r="CKW37" s="45"/>
      <c r="CKX37" s="45"/>
      <c r="CKY37" s="45"/>
      <c r="CKZ37" s="45"/>
      <c r="CLA37" s="45"/>
      <c r="CLB37" s="45"/>
      <c r="CLC37" s="45"/>
      <c r="CLD37" s="45"/>
      <c r="CLE37" s="46"/>
      <c r="CLF37" s="46"/>
      <c r="CLG37" s="45"/>
      <c r="CLH37" s="45"/>
      <c r="CLI37" s="45"/>
      <c r="CLJ37" s="45"/>
      <c r="CLK37" s="45"/>
      <c r="CLL37" s="45"/>
      <c r="CLM37" s="45"/>
      <c r="CLN37" s="45"/>
      <c r="CLO37" s="45"/>
      <c r="CLP37" s="45"/>
      <c r="CLQ37" s="45"/>
      <c r="CLR37" s="45"/>
      <c r="CLS37" s="45"/>
      <c r="CLT37" s="45"/>
      <c r="CLU37" s="45"/>
      <c r="CLV37" s="45"/>
      <c r="CLW37" s="45"/>
      <c r="CLX37" s="45"/>
      <c r="CLY37" s="46"/>
      <c r="CLZ37" s="46"/>
      <c r="CMA37" s="45"/>
      <c r="CMB37" s="45"/>
      <c r="CMC37" s="45"/>
      <c r="CMD37" s="45"/>
      <c r="CME37" s="45"/>
      <c r="CMF37" s="45"/>
      <c r="CMG37" s="45"/>
      <c r="CMH37" s="45"/>
      <c r="CMI37" s="45"/>
      <c r="CMJ37" s="45"/>
      <c r="CMK37" s="45"/>
      <c r="CML37" s="45"/>
      <c r="CMM37" s="45"/>
      <c r="CMN37" s="45"/>
      <c r="CMO37" s="45"/>
      <c r="CMP37" s="45"/>
      <c r="CMQ37" s="45"/>
      <c r="CMR37" s="45"/>
      <c r="CMS37" s="46"/>
      <c r="CMT37" s="46"/>
      <c r="CMU37" s="45"/>
      <c r="CMV37" s="45"/>
      <c r="CMW37" s="45"/>
      <c r="CMX37" s="45"/>
      <c r="CMY37" s="45"/>
      <c r="CMZ37" s="45"/>
      <c r="CNA37" s="45"/>
      <c r="CNB37" s="45"/>
      <c r="CNC37" s="45"/>
      <c r="CND37" s="45"/>
      <c r="CNE37" s="45"/>
      <c r="CNF37" s="45"/>
      <c r="CNG37" s="45"/>
      <c r="CNH37" s="45"/>
      <c r="CNI37" s="45"/>
      <c r="CNJ37" s="45"/>
      <c r="CNK37" s="45"/>
      <c r="CNL37" s="45"/>
      <c r="CNM37" s="46"/>
      <c r="CNN37" s="46"/>
      <c r="CNO37" s="45"/>
      <c r="CNP37" s="45"/>
      <c r="CNQ37" s="45"/>
      <c r="CNR37" s="45"/>
      <c r="CNS37" s="45"/>
      <c r="CNT37" s="45"/>
      <c r="CNU37" s="45"/>
      <c r="CNV37" s="45"/>
      <c r="CNW37" s="45"/>
      <c r="CNX37" s="45"/>
      <c r="CNY37" s="45"/>
      <c r="CNZ37" s="45"/>
      <c r="COA37" s="45"/>
      <c r="COB37" s="45"/>
      <c r="COC37" s="45"/>
      <c r="COD37" s="45"/>
      <c r="COE37" s="45"/>
      <c r="COF37" s="45"/>
      <c r="COG37" s="46"/>
      <c r="COH37" s="46"/>
      <c r="COI37" s="45"/>
      <c r="COJ37" s="45"/>
      <c r="COK37" s="45"/>
      <c r="COL37" s="45"/>
      <c r="COM37" s="45"/>
      <c r="CON37" s="45"/>
      <c r="COO37" s="45"/>
      <c r="COP37" s="45"/>
      <c r="COQ37" s="45"/>
      <c r="COR37" s="45"/>
      <c r="COS37" s="45"/>
      <c r="COT37" s="45"/>
      <c r="COU37" s="45"/>
      <c r="COV37" s="45"/>
      <c r="COW37" s="45"/>
      <c r="COX37" s="45"/>
      <c r="COY37" s="45"/>
      <c r="COZ37" s="45"/>
      <c r="CPA37" s="46"/>
      <c r="CPB37" s="46"/>
      <c r="CPC37" s="45"/>
      <c r="CPD37" s="45"/>
      <c r="CPE37" s="45"/>
      <c r="CPF37" s="45"/>
      <c r="CPG37" s="45"/>
      <c r="CPH37" s="45"/>
      <c r="CPI37" s="45"/>
      <c r="CPJ37" s="45"/>
      <c r="CPK37" s="45"/>
      <c r="CPL37" s="45"/>
      <c r="CPM37" s="45"/>
      <c r="CPN37" s="45"/>
      <c r="CPO37" s="45"/>
      <c r="CPP37" s="45"/>
      <c r="CPQ37" s="45"/>
      <c r="CPR37" s="45"/>
      <c r="CPS37" s="45"/>
      <c r="CPT37" s="45"/>
      <c r="CPU37" s="46"/>
      <c r="CPV37" s="46"/>
      <c r="CPW37" s="45"/>
      <c r="CPX37" s="45"/>
      <c r="CPY37" s="45"/>
      <c r="CPZ37" s="45"/>
      <c r="CQA37" s="45"/>
      <c r="CQB37" s="45"/>
      <c r="CQC37" s="45"/>
      <c r="CQD37" s="45"/>
      <c r="CQE37" s="45"/>
      <c r="CQF37" s="45"/>
      <c r="CQG37" s="45"/>
      <c r="CQH37" s="45"/>
      <c r="CQI37" s="45"/>
      <c r="CQJ37" s="45"/>
      <c r="CQK37" s="45"/>
      <c r="CQL37" s="45"/>
      <c r="CQM37" s="45"/>
      <c r="CQN37" s="45"/>
      <c r="CQO37" s="46"/>
      <c r="CQP37" s="46"/>
      <c r="CQQ37" s="45"/>
      <c r="CQR37" s="45"/>
      <c r="CQS37" s="45"/>
      <c r="CQT37" s="45"/>
      <c r="CQU37" s="45"/>
      <c r="CQV37" s="45"/>
      <c r="CQW37" s="45"/>
      <c r="CQX37" s="45"/>
      <c r="CQY37" s="45"/>
      <c r="CQZ37" s="45"/>
      <c r="CRA37" s="45"/>
      <c r="CRB37" s="45"/>
      <c r="CRC37" s="45"/>
      <c r="CRD37" s="45"/>
      <c r="CRE37" s="45"/>
      <c r="CRF37" s="45"/>
      <c r="CRG37" s="45"/>
      <c r="CRH37" s="45"/>
      <c r="CRI37" s="46"/>
      <c r="CRJ37" s="46"/>
      <c r="CRK37" s="45"/>
      <c r="CRL37" s="45"/>
      <c r="CRM37" s="45"/>
      <c r="CRN37" s="45"/>
      <c r="CRO37" s="45"/>
      <c r="CRP37" s="45"/>
      <c r="CRQ37" s="45"/>
      <c r="CRR37" s="45"/>
      <c r="CRS37" s="45"/>
      <c r="CRT37" s="45"/>
      <c r="CRU37" s="45"/>
      <c r="CRV37" s="45"/>
      <c r="CRW37" s="45"/>
      <c r="CRX37" s="45"/>
      <c r="CRY37" s="45"/>
      <c r="CRZ37" s="45"/>
      <c r="CSA37" s="45"/>
      <c r="CSB37" s="45"/>
      <c r="CSC37" s="46"/>
      <c r="CSD37" s="46"/>
      <c r="CSE37" s="45"/>
      <c r="CSF37" s="45"/>
      <c r="CSG37" s="45"/>
      <c r="CSH37" s="45"/>
      <c r="CSI37" s="45"/>
      <c r="CSJ37" s="45"/>
      <c r="CSK37" s="45"/>
      <c r="CSL37" s="45"/>
      <c r="CSM37" s="45"/>
      <c r="CSN37" s="45"/>
      <c r="CSO37" s="45"/>
      <c r="CSP37" s="45"/>
      <c r="CSQ37" s="45"/>
      <c r="CSR37" s="45"/>
      <c r="CSS37" s="45"/>
      <c r="CST37" s="45"/>
      <c r="CSU37" s="45"/>
      <c r="CSV37" s="45"/>
      <c r="CSW37" s="46"/>
      <c r="CSX37" s="46"/>
      <c r="CSY37" s="45"/>
      <c r="CSZ37" s="45"/>
      <c r="CTA37" s="45"/>
      <c r="CTB37" s="45"/>
      <c r="CTC37" s="45"/>
      <c r="CTD37" s="45"/>
      <c r="CTE37" s="45"/>
      <c r="CTF37" s="45"/>
      <c r="CTG37" s="45"/>
      <c r="CTH37" s="45"/>
      <c r="CTI37" s="45"/>
      <c r="CTJ37" s="45"/>
      <c r="CTK37" s="45"/>
      <c r="CTL37" s="45"/>
      <c r="CTM37" s="45"/>
      <c r="CTN37" s="45"/>
      <c r="CTO37" s="45"/>
      <c r="CTP37" s="45"/>
      <c r="CTQ37" s="46"/>
      <c r="CTR37" s="46"/>
      <c r="CTS37" s="45"/>
      <c r="CTT37" s="45"/>
      <c r="CTU37" s="45"/>
      <c r="CTV37" s="45"/>
      <c r="CTW37" s="45"/>
      <c r="CTX37" s="45"/>
      <c r="CTY37" s="45"/>
      <c r="CTZ37" s="45"/>
      <c r="CUA37" s="45"/>
      <c r="CUB37" s="45"/>
      <c r="CUC37" s="45"/>
      <c r="CUD37" s="45"/>
      <c r="CUE37" s="45"/>
      <c r="CUF37" s="45"/>
      <c r="CUG37" s="45"/>
      <c r="CUH37" s="45"/>
      <c r="CUI37" s="45"/>
      <c r="CUJ37" s="45"/>
      <c r="CUK37" s="46"/>
      <c r="CUL37" s="46"/>
      <c r="CUM37" s="45"/>
      <c r="CUN37" s="45"/>
      <c r="CUO37" s="45"/>
      <c r="CUP37" s="45"/>
      <c r="CUQ37" s="45"/>
      <c r="CUR37" s="45"/>
      <c r="CUS37" s="45"/>
      <c r="CUT37" s="45"/>
      <c r="CUU37" s="45"/>
      <c r="CUV37" s="45"/>
      <c r="CUW37" s="45"/>
      <c r="CUX37" s="45"/>
      <c r="CUY37" s="45"/>
      <c r="CUZ37" s="45"/>
      <c r="CVA37" s="45"/>
      <c r="CVB37" s="45"/>
      <c r="CVC37" s="45"/>
      <c r="CVD37" s="45"/>
      <c r="CVE37" s="46"/>
      <c r="CVF37" s="46"/>
      <c r="CVG37" s="45"/>
      <c r="CVH37" s="45"/>
      <c r="CVI37" s="45"/>
      <c r="CVJ37" s="45"/>
      <c r="CVK37" s="45"/>
      <c r="CVL37" s="45"/>
      <c r="CVM37" s="45"/>
      <c r="CVN37" s="45"/>
      <c r="CVO37" s="45"/>
      <c r="CVP37" s="45"/>
      <c r="CVQ37" s="45"/>
      <c r="CVR37" s="45"/>
      <c r="CVS37" s="45"/>
      <c r="CVT37" s="45"/>
      <c r="CVU37" s="45"/>
      <c r="CVV37" s="45"/>
      <c r="CVW37" s="45"/>
      <c r="CVX37" s="45"/>
      <c r="CVY37" s="46"/>
      <c r="CVZ37" s="46"/>
      <c r="CWA37" s="45"/>
      <c r="CWB37" s="45"/>
      <c r="CWC37" s="45"/>
      <c r="CWD37" s="45"/>
      <c r="CWE37" s="45"/>
      <c r="CWF37" s="45"/>
      <c r="CWG37" s="45"/>
      <c r="CWH37" s="45"/>
      <c r="CWI37" s="45"/>
      <c r="CWJ37" s="45"/>
      <c r="CWK37" s="45"/>
      <c r="CWL37" s="45"/>
      <c r="CWM37" s="45"/>
      <c r="CWN37" s="45"/>
      <c r="CWO37" s="45"/>
      <c r="CWP37" s="45"/>
      <c r="CWQ37" s="45"/>
      <c r="CWR37" s="45"/>
      <c r="CWS37" s="46"/>
      <c r="CWT37" s="46"/>
      <c r="CWU37" s="45"/>
      <c r="CWV37" s="45"/>
      <c r="CWW37" s="45"/>
      <c r="CWX37" s="45"/>
      <c r="CWY37" s="45"/>
      <c r="CWZ37" s="45"/>
      <c r="CXA37" s="45"/>
      <c r="CXB37" s="45"/>
      <c r="CXC37" s="45"/>
      <c r="CXD37" s="45"/>
      <c r="CXE37" s="45"/>
      <c r="CXF37" s="45"/>
      <c r="CXG37" s="45"/>
      <c r="CXH37" s="45"/>
      <c r="CXI37" s="45"/>
      <c r="CXJ37" s="45"/>
      <c r="CXK37" s="45"/>
      <c r="CXL37" s="45"/>
      <c r="CXM37" s="46"/>
      <c r="CXN37" s="46"/>
      <c r="CXO37" s="45"/>
      <c r="CXP37" s="45"/>
      <c r="CXQ37" s="45"/>
      <c r="CXR37" s="45"/>
      <c r="CXS37" s="45"/>
      <c r="CXT37" s="45"/>
      <c r="CXU37" s="45"/>
      <c r="CXV37" s="45"/>
      <c r="CXW37" s="45"/>
      <c r="CXX37" s="45"/>
      <c r="CXY37" s="45"/>
      <c r="CXZ37" s="45"/>
      <c r="CYA37" s="45"/>
      <c r="CYB37" s="45"/>
      <c r="CYC37" s="45"/>
      <c r="CYD37" s="45"/>
      <c r="CYE37" s="45"/>
      <c r="CYF37" s="45"/>
      <c r="CYG37" s="46"/>
      <c r="CYH37" s="46"/>
      <c r="CYI37" s="45"/>
      <c r="CYJ37" s="45"/>
      <c r="CYK37" s="45"/>
      <c r="CYL37" s="45"/>
      <c r="CYM37" s="45"/>
      <c r="CYN37" s="45"/>
      <c r="CYO37" s="45"/>
      <c r="CYP37" s="45"/>
      <c r="CYQ37" s="45"/>
      <c r="CYR37" s="45"/>
      <c r="CYS37" s="45"/>
      <c r="CYT37" s="45"/>
      <c r="CYU37" s="45"/>
      <c r="CYV37" s="45"/>
      <c r="CYW37" s="45"/>
      <c r="CYX37" s="45"/>
      <c r="CYY37" s="45"/>
      <c r="CYZ37" s="45"/>
      <c r="CZA37" s="46"/>
      <c r="CZB37" s="46"/>
      <c r="CZC37" s="45"/>
      <c r="CZD37" s="45"/>
      <c r="CZE37" s="45"/>
      <c r="CZF37" s="45"/>
      <c r="CZG37" s="45"/>
      <c r="CZH37" s="45"/>
      <c r="CZI37" s="45"/>
      <c r="CZJ37" s="45"/>
      <c r="CZK37" s="45"/>
      <c r="CZL37" s="45"/>
      <c r="CZM37" s="45"/>
      <c r="CZN37" s="45"/>
      <c r="CZO37" s="45"/>
      <c r="CZP37" s="45"/>
      <c r="CZQ37" s="45"/>
      <c r="CZR37" s="45"/>
      <c r="CZS37" s="45"/>
      <c r="CZT37" s="45"/>
      <c r="CZU37" s="46"/>
      <c r="CZV37" s="46"/>
      <c r="CZW37" s="45"/>
      <c r="CZX37" s="45"/>
      <c r="CZY37" s="45"/>
      <c r="CZZ37" s="45"/>
      <c r="DAA37" s="45"/>
      <c r="DAB37" s="45"/>
      <c r="DAC37" s="45"/>
      <c r="DAD37" s="45"/>
      <c r="DAE37" s="45"/>
      <c r="DAF37" s="45"/>
      <c r="DAG37" s="45"/>
      <c r="DAH37" s="45"/>
      <c r="DAI37" s="45"/>
      <c r="DAJ37" s="45"/>
      <c r="DAK37" s="45"/>
      <c r="DAL37" s="45"/>
      <c r="DAM37" s="45"/>
      <c r="DAN37" s="45"/>
      <c r="DAO37" s="46"/>
      <c r="DAP37" s="46"/>
      <c r="DAQ37" s="45"/>
      <c r="DAR37" s="45"/>
      <c r="DAS37" s="45"/>
      <c r="DAT37" s="45"/>
      <c r="DAU37" s="45"/>
      <c r="DAV37" s="45"/>
      <c r="DAW37" s="45"/>
      <c r="DAX37" s="45"/>
      <c r="DAY37" s="45"/>
      <c r="DAZ37" s="45"/>
      <c r="DBA37" s="45"/>
      <c r="DBB37" s="45"/>
      <c r="DBC37" s="45"/>
      <c r="DBD37" s="45"/>
      <c r="DBE37" s="45"/>
      <c r="DBF37" s="45"/>
      <c r="DBG37" s="45"/>
      <c r="DBH37" s="45"/>
      <c r="DBI37" s="46"/>
      <c r="DBJ37" s="46"/>
      <c r="DBK37" s="45"/>
      <c r="DBL37" s="45"/>
      <c r="DBM37" s="45"/>
      <c r="DBN37" s="45"/>
      <c r="DBO37" s="45"/>
      <c r="DBP37" s="45"/>
      <c r="DBQ37" s="45"/>
      <c r="DBR37" s="45"/>
      <c r="DBS37" s="45"/>
      <c r="DBT37" s="45"/>
      <c r="DBU37" s="45"/>
      <c r="DBV37" s="45"/>
      <c r="DBW37" s="45"/>
      <c r="DBX37" s="45"/>
      <c r="DBY37" s="45"/>
      <c r="DBZ37" s="45"/>
      <c r="DCA37" s="45"/>
      <c r="DCB37" s="45"/>
      <c r="DCC37" s="46"/>
      <c r="DCD37" s="46"/>
      <c r="DCE37" s="45"/>
      <c r="DCF37" s="45"/>
      <c r="DCG37" s="45"/>
      <c r="DCH37" s="45"/>
      <c r="DCI37" s="45"/>
      <c r="DCJ37" s="45"/>
      <c r="DCK37" s="45"/>
      <c r="DCL37" s="45"/>
      <c r="DCM37" s="45"/>
      <c r="DCN37" s="45"/>
      <c r="DCO37" s="45"/>
      <c r="DCP37" s="45"/>
      <c r="DCQ37" s="45"/>
      <c r="DCR37" s="45"/>
      <c r="DCS37" s="45"/>
      <c r="DCT37" s="45"/>
      <c r="DCU37" s="45"/>
      <c r="DCV37" s="45"/>
      <c r="DCW37" s="46"/>
      <c r="DCX37" s="46"/>
      <c r="DCY37" s="45"/>
      <c r="DCZ37" s="45"/>
      <c r="DDA37" s="45"/>
      <c r="DDB37" s="45"/>
      <c r="DDC37" s="45"/>
      <c r="DDD37" s="45"/>
      <c r="DDE37" s="45"/>
      <c r="DDF37" s="45"/>
      <c r="DDG37" s="45"/>
      <c r="DDH37" s="45"/>
      <c r="DDI37" s="45"/>
      <c r="DDJ37" s="45"/>
      <c r="DDK37" s="45"/>
      <c r="DDL37" s="45"/>
      <c r="DDM37" s="45"/>
      <c r="DDN37" s="45"/>
      <c r="DDO37" s="45"/>
      <c r="DDP37" s="45"/>
      <c r="DDQ37" s="46"/>
      <c r="DDR37" s="46"/>
      <c r="DDS37" s="45"/>
      <c r="DDT37" s="45"/>
      <c r="DDU37" s="45"/>
      <c r="DDV37" s="45"/>
      <c r="DDW37" s="45"/>
      <c r="DDX37" s="45"/>
      <c r="DDY37" s="45"/>
      <c r="DDZ37" s="45"/>
      <c r="DEA37" s="45"/>
      <c r="DEB37" s="45"/>
      <c r="DEC37" s="45"/>
      <c r="DED37" s="45"/>
      <c r="DEE37" s="45"/>
      <c r="DEF37" s="45"/>
      <c r="DEG37" s="45"/>
      <c r="DEH37" s="45"/>
      <c r="DEI37" s="45"/>
      <c r="DEJ37" s="45"/>
      <c r="DEK37" s="46"/>
      <c r="DEL37" s="46"/>
      <c r="DEM37" s="45"/>
      <c r="DEN37" s="45"/>
      <c r="DEO37" s="45"/>
      <c r="DEP37" s="45"/>
      <c r="DEQ37" s="45"/>
      <c r="DER37" s="45"/>
      <c r="DES37" s="45"/>
      <c r="DET37" s="45"/>
      <c r="DEU37" s="45"/>
      <c r="DEV37" s="45"/>
      <c r="DEW37" s="45"/>
      <c r="DEX37" s="45"/>
      <c r="DEY37" s="45"/>
      <c r="DEZ37" s="45"/>
      <c r="DFA37" s="45"/>
      <c r="DFB37" s="45"/>
      <c r="DFC37" s="45"/>
      <c r="DFD37" s="45"/>
      <c r="DFE37" s="46"/>
      <c r="DFF37" s="46"/>
      <c r="DFG37" s="45"/>
      <c r="DFH37" s="45"/>
      <c r="DFI37" s="45"/>
      <c r="DFJ37" s="45"/>
      <c r="DFK37" s="45"/>
      <c r="DFL37" s="45"/>
      <c r="DFM37" s="45"/>
      <c r="DFN37" s="45"/>
      <c r="DFO37" s="45"/>
      <c r="DFP37" s="45"/>
      <c r="DFQ37" s="45"/>
      <c r="DFR37" s="45"/>
      <c r="DFS37" s="45"/>
      <c r="DFT37" s="45"/>
      <c r="DFU37" s="45"/>
      <c r="DFV37" s="45"/>
      <c r="DFW37" s="45"/>
      <c r="DFX37" s="45"/>
      <c r="DFY37" s="46"/>
      <c r="DFZ37" s="46"/>
      <c r="DGA37" s="45"/>
      <c r="DGB37" s="45"/>
      <c r="DGC37" s="45"/>
      <c r="DGD37" s="45"/>
      <c r="DGE37" s="45"/>
      <c r="DGF37" s="45"/>
      <c r="DGG37" s="45"/>
      <c r="DGH37" s="45"/>
      <c r="DGI37" s="45"/>
      <c r="DGJ37" s="45"/>
      <c r="DGK37" s="45"/>
      <c r="DGL37" s="45"/>
      <c r="DGM37" s="45"/>
      <c r="DGN37" s="45"/>
      <c r="DGO37" s="45"/>
      <c r="DGP37" s="45"/>
      <c r="DGQ37" s="45"/>
      <c r="DGR37" s="45"/>
      <c r="DGS37" s="46"/>
      <c r="DGT37" s="46"/>
      <c r="DGU37" s="45"/>
      <c r="DGV37" s="45"/>
      <c r="DGW37" s="45"/>
      <c r="DGX37" s="45"/>
      <c r="DGY37" s="45"/>
      <c r="DGZ37" s="45"/>
      <c r="DHA37" s="45"/>
      <c r="DHB37" s="45"/>
      <c r="DHC37" s="45"/>
      <c r="DHD37" s="45"/>
      <c r="DHE37" s="45"/>
      <c r="DHF37" s="45"/>
      <c r="DHG37" s="45"/>
      <c r="DHH37" s="45"/>
      <c r="DHI37" s="45"/>
      <c r="DHJ37" s="45"/>
      <c r="DHK37" s="45"/>
      <c r="DHL37" s="45"/>
      <c r="DHM37" s="46"/>
      <c r="DHN37" s="46"/>
      <c r="DHO37" s="45"/>
      <c r="DHP37" s="45"/>
      <c r="DHQ37" s="45"/>
      <c r="DHR37" s="45"/>
      <c r="DHS37" s="45"/>
      <c r="DHT37" s="45"/>
      <c r="DHU37" s="45"/>
      <c r="DHV37" s="45"/>
      <c r="DHW37" s="45"/>
      <c r="DHX37" s="45"/>
      <c r="DHY37" s="45"/>
      <c r="DHZ37" s="45"/>
      <c r="DIA37" s="45"/>
      <c r="DIB37" s="45"/>
      <c r="DIC37" s="45"/>
      <c r="DID37" s="45"/>
      <c r="DIE37" s="45"/>
      <c r="DIF37" s="45"/>
      <c r="DIG37" s="46"/>
      <c r="DIH37" s="46"/>
      <c r="DII37" s="45"/>
      <c r="DIJ37" s="45"/>
      <c r="DIK37" s="45"/>
      <c r="DIL37" s="45"/>
      <c r="DIM37" s="45"/>
      <c r="DIN37" s="45"/>
      <c r="DIO37" s="45"/>
      <c r="DIP37" s="45"/>
      <c r="DIQ37" s="45"/>
      <c r="DIR37" s="45"/>
      <c r="DIS37" s="45"/>
      <c r="DIT37" s="45"/>
      <c r="DIU37" s="45"/>
      <c r="DIV37" s="45"/>
      <c r="DIW37" s="45"/>
      <c r="DIX37" s="45"/>
      <c r="DIY37" s="45"/>
      <c r="DIZ37" s="45"/>
      <c r="DJA37" s="46"/>
      <c r="DJB37" s="46"/>
      <c r="DJC37" s="45"/>
      <c r="DJD37" s="45"/>
      <c r="DJE37" s="45"/>
      <c r="DJF37" s="45"/>
      <c r="DJG37" s="45"/>
      <c r="DJH37" s="45"/>
      <c r="DJI37" s="45"/>
      <c r="DJJ37" s="45"/>
      <c r="DJK37" s="45"/>
      <c r="DJL37" s="45"/>
      <c r="DJM37" s="45"/>
      <c r="DJN37" s="45"/>
      <c r="DJO37" s="45"/>
      <c r="DJP37" s="45"/>
      <c r="DJQ37" s="45"/>
      <c r="DJR37" s="45"/>
      <c r="DJS37" s="45"/>
      <c r="DJT37" s="45"/>
      <c r="DJU37" s="46"/>
      <c r="DJV37" s="46"/>
      <c r="DJW37" s="45"/>
      <c r="DJX37" s="45"/>
      <c r="DJY37" s="45"/>
      <c r="DJZ37" s="45"/>
      <c r="DKA37" s="45"/>
      <c r="DKB37" s="45"/>
      <c r="DKC37" s="45"/>
      <c r="DKD37" s="45"/>
      <c r="DKE37" s="45"/>
      <c r="DKF37" s="45"/>
      <c r="DKG37" s="45"/>
      <c r="DKH37" s="45"/>
      <c r="DKI37" s="45"/>
      <c r="DKJ37" s="45"/>
      <c r="DKK37" s="45"/>
      <c r="DKL37" s="45"/>
      <c r="DKM37" s="45"/>
      <c r="DKN37" s="45"/>
      <c r="DKO37" s="46"/>
      <c r="DKP37" s="46"/>
      <c r="DKQ37" s="45"/>
      <c r="DKR37" s="45"/>
      <c r="DKS37" s="45"/>
      <c r="DKT37" s="45"/>
      <c r="DKU37" s="45"/>
      <c r="DKV37" s="45"/>
      <c r="DKW37" s="45"/>
      <c r="DKX37" s="45"/>
      <c r="DKY37" s="45"/>
      <c r="DKZ37" s="45"/>
      <c r="DLA37" s="45"/>
      <c r="DLB37" s="45"/>
      <c r="DLC37" s="45"/>
      <c r="DLD37" s="45"/>
      <c r="DLE37" s="45"/>
      <c r="DLF37" s="45"/>
      <c r="DLG37" s="45"/>
      <c r="DLH37" s="45"/>
      <c r="DLI37" s="46"/>
      <c r="DLJ37" s="46"/>
      <c r="DLK37" s="45"/>
      <c r="DLL37" s="45"/>
      <c r="DLM37" s="45"/>
      <c r="DLN37" s="45"/>
      <c r="DLO37" s="45"/>
      <c r="DLP37" s="45"/>
      <c r="DLQ37" s="45"/>
      <c r="DLR37" s="45"/>
      <c r="DLS37" s="45"/>
      <c r="DLT37" s="45"/>
      <c r="DLU37" s="45"/>
      <c r="DLV37" s="45"/>
      <c r="DLW37" s="45"/>
      <c r="DLX37" s="45"/>
      <c r="DLY37" s="45"/>
      <c r="DLZ37" s="45"/>
      <c r="DMA37" s="45"/>
      <c r="DMB37" s="45"/>
      <c r="DMC37" s="46"/>
      <c r="DMD37" s="46"/>
      <c r="DME37" s="45"/>
      <c r="DMF37" s="45"/>
      <c r="DMG37" s="45"/>
      <c r="DMH37" s="45"/>
      <c r="DMI37" s="45"/>
      <c r="DMJ37" s="45"/>
      <c r="DMK37" s="45"/>
      <c r="DML37" s="45"/>
      <c r="DMM37" s="45"/>
      <c r="DMN37" s="45"/>
      <c r="DMO37" s="45"/>
      <c r="DMP37" s="45"/>
      <c r="DMQ37" s="45"/>
      <c r="DMR37" s="45"/>
      <c r="DMS37" s="45"/>
      <c r="DMT37" s="45"/>
      <c r="DMU37" s="45"/>
      <c r="DMV37" s="45"/>
      <c r="DMW37" s="46"/>
      <c r="DMX37" s="46"/>
      <c r="DMY37" s="45"/>
      <c r="DMZ37" s="45"/>
      <c r="DNA37" s="45"/>
      <c r="DNB37" s="45"/>
      <c r="DNC37" s="45"/>
      <c r="DND37" s="45"/>
      <c r="DNE37" s="45"/>
      <c r="DNF37" s="45"/>
      <c r="DNG37" s="45"/>
      <c r="DNH37" s="45"/>
      <c r="DNI37" s="45"/>
      <c r="DNJ37" s="45"/>
      <c r="DNK37" s="45"/>
      <c r="DNL37" s="45"/>
      <c r="DNM37" s="45"/>
      <c r="DNN37" s="45"/>
      <c r="DNO37" s="45"/>
      <c r="DNP37" s="45"/>
      <c r="DNQ37" s="46"/>
      <c r="DNR37" s="46"/>
      <c r="DNS37" s="45"/>
      <c r="DNT37" s="45"/>
      <c r="DNU37" s="45"/>
      <c r="DNV37" s="45"/>
      <c r="DNW37" s="45"/>
      <c r="DNX37" s="45"/>
      <c r="DNY37" s="45"/>
      <c r="DNZ37" s="45"/>
      <c r="DOA37" s="45"/>
      <c r="DOB37" s="45"/>
      <c r="DOC37" s="45"/>
      <c r="DOD37" s="45"/>
      <c r="DOE37" s="45"/>
      <c r="DOF37" s="45"/>
      <c r="DOG37" s="45"/>
      <c r="DOH37" s="45"/>
      <c r="DOI37" s="45"/>
      <c r="DOJ37" s="45"/>
      <c r="DOK37" s="46"/>
      <c r="DOL37" s="46"/>
      <c r="DOM37" s="45"/>
      <c r="DON37" s="45"/>
      <c r="DOO37" s="45"/>
      <c r="DOP37" s="45"/>
      <c r="DOQ37" s="45"/>
      <c r="DOR37" s="45"/>
      <c r="DOS37" s="45"/>
      <c r="DOT37" s="45"/>
      <c r="DOU37" s="45"/>
      <c r="DOV37" s="45"/>
      <c r="DOW37" s="45"/>
      <c r="DOX37" s="45"/>
      <c r="DOY37" s="45"/>
      <c r="DOZ37" s="45"/>
      <c r="DPA37" s="45"/>
      <c r="DPB37" s="45"/>
      <c r="DPC37" s="45"/>
      <c r="DPD37" s="45"/>
      <c r="DPE37" s="46"/>
      <c r="DPF37" s="46"/>
      <c r="DPG37" s="45"/>
      <c r="DPH37" s="45"/>
      <c r="DPI37" s="45"/>
      <c r="DPJ37" s="45"/>
      <c r="DPK37" s="45"/>
      <c r="DPL37" s="45"/>
      <c r="DPM37" s="45"/>
      <c r="DPN37" s="45"/>
      <c r="DPO37" s="45"/>
      <c r="DPP37" s="45"/>
      <c r="DPQ37" s="45"/>
      <c r="DPR37" s="45"/>
      <c r="DPS37" s="45"/>
      <c r="DPT37" s="45"/>
      <c r="DPU37" s="45"/>
      <c r="DPV37" s="45"/>
      <c r="DPW37" s="45"/>
      <c r="DPX37" s="45"/>
      <c r="DPY37" s="46"/>
      <c r="DPZ37" s="46"/>
      <c r="DQA37" s="45"/>
      <c r="DQB37" s="45"/>
      <c r="DQC37" s="45"/>
      <c r="DQD37" s="45"/>
      <c r="DQE37" s="45"/>
      <c r="DQF37" s="45"/>
      <c r="DQG37" s="45"/>
      <c r="DQH37" s="45"/>
      <c r="DQI37" s="45"/>
      <c r="DQJ37" s="45"/>
      <c r="DQK37" s="45"/>
      <c r="DQL37" s="45"/>
      <c r="DQM37" s="45"/>
      <c r="DQN37" s="45"/>
      <c r="DQO37" s="45"/>
      <c r="DQP37" s="45"/>
      <c r="DQQ37" s="45"/>
      <c r="DQR37" s="45"/>
      <c r="DQS37" s="46"/>
      <c r="DQT37" s="46"/>
      <c r="DQU37" s="45"/>
      <c r="DQV37" s="45"/>
      <c r="DQW37" s="45"/>
      <c r="DQX37" s="45"/>
      <c r="DQY37" s="45"/>
      <c r="DQZ37" s="45"/>
      <c r="DRA37" s="45"/>
      <c r="DRB37" s="45"/>
      <c r="DRC37" s="45"/>
      <c r="DRD37" s="45"/>
      <c r="DRE37" s="45"/>
      <c r="DRF37" s="45"/>
      <c r="DRG37" s="45"/>
      <c r="DRH37" s="45"/>
      <c r="DRI37" s="45"/>
      <c r="DRJ37" s="45"/>
      <c r="DRK37" s="45"/>
      <c r="DRL37" s="45"/>
      <c r="DRM37" s="46"/>
      <c r="DRN37" s="46"/>
      <c r="DRO37" s="45"/>
      <c r="DRP37" s="45"/>
      <c r="DRQ37" s="45"/>
      <c r="DRR37" s="45"/>
      <c r="DRS37" s="45"/>
      <c r="DRT37" s="45"/>
      <c r="DRU37" s="45"/>
      <c r="DRV37" s="45"/>
      <c r="DRW37" s="45"/>
      <c r="DRX37" s="45"/>
      <c r="DRY37" s="45"/>
      <c r="DRZ37" s="45"/>
      <c r="DSA37" s="45"/>
      <c r="DSB37" s="45"/>
      <c r="DSC37" s="45"/>
      <c r="DSD37" s="45"/>
      <c r="DSE37" s="45"/>
      <c r="DSF37" s="45"/>
      <c r="DSG37" s="46"/>
      <c r="DSH37" s="46"/>
      <c r="DSI37" s="45"/>
      <c r="DSJ37" s="45"/>
      <c r="DSK37" s="45"/>
      <c r="DSL37" s="45"/>
      <c r="DSM37" s="45"/>
      <c r="DSN37" s="45"/>
      <c r="DSO37" s="45"/>
      <c r="DSP37" s="45"/>
      <c r="DSQ37" s="45"/>
      <c r="DSR37" s="45"/>
      <c r="DSS37" s="45"/>
      <c r="DST37" s="45"/>
      <c r="DSU37" s="45"/>
      <c r="DSV37" s="45"/>
      <c r="DSW37" s="45"/>
      <c r="DSX37" s="45"/>
      <c r="DSY37" s="45"/>
      <c r="DSZ37" s="45"/>
      <c r="DTA37" s="46"/>
      <c r="DTB37" s="46"/>
      <c r="DTC37" s="45"/>
      <c r="DTD37" s="45"/>
      <c r="DTE37" s="45"/>
      <c r="DTF37" s="45"/>
      <c r="DTG37" s="45"/>
      <c r="DTH37" s="45"/>
      <c r="DTI37" s="45"/>
      <c r="DTJ37" s="45"/>
      <c r="DTK37" s="45"/>
      <c r="DTL37" s="45"/>
      <c r="DTM37" s="45"/>
      <c r="DTN37" s="45"/>
      <c r="DTO37" s="45"/>
      <c r="DTP37" s="45"/>
      <c r="DTQ37" s="45"/>
      <c r="DTR37" s="45"/>
      <c r="DTS37" s="45"/>
      <c r="DTT37" s="45"/>
      <c r="DTU37" s="46"/>
      <c r="DTV37" s="46"/>
      <c r="DTW37" s="45"/>
      <c r="DTX37" s="45"/>
      <c r="DTY37" s="45"/>
      <c r="DTZ37" s="45"/>
      <c r="DUA37" s="45"/>
      <c r="DUB37" s="45"/>
      <c r="DUC37" s="45"/>
      <c r="DUD37" s="45"/>
      <c r="DUE37" s="45"/>
      <c r="DUF37" s="45"/>
      <c r="DUG37" s="45"/>
      <c r="DUH37" s="45"/>
      <c r="DUI37" s="45"/>
      <c r="DUJ37" s="45"/>
      <c r="DUK37" s="45"/>
      <c r="DUL37" s="45"/>
      <c r="DUM37" s="45"/>
      <c r="DUN37" s="45"/>
      <c r="DUO37" s="46"/>
      <c r="DUP37" s="46"/>
      <c r="DUQ37" s="45"/>
      <c r="DUR37" s="45"/>
      <c r="DUS37" s="45"/>
      <c r="DUT37" s="45"/>
      <c r="DUU37" s="45"/>
      <c r="DUV37" s="45"/>
      <c r="DUW37" s="45"/>
      <c r="DUX37" s="45"/>
      <c r="DUY37" s="45"/>
      <c r="DUZ37" s="45"/>
      <c r="DVA37" s="45"/>
      <c r="DVB37" s="45"/>
      <c r="DVC37" s="45"/>
      <c r="DVD37" s="45"/>
      <c r="DVE37" s="45"/>
      <c r="DVF37" s="45"/>
      <c r="DVG37" s="45"/>
      <c r="DVH37" s="45"/>
      <c r="DVI37" s="46"/>
      <c r="DVJ37" s="46"/>
      <c r="DVK37" s="45"/>
      <c r="DVL37" s="45"/>
      <c r="DVM37" s="45"/>
      <c r="DVN37" s="45"/>
      <c r="DVO37" s="45"/>
      <c r="DVP37" s="45"/>
      <c r="DVQ37" s="45"/>
      <c r="DVR37" s="45"/>
      <c r="DVS37" s="45"/>
      <c r="DVT37" s="45"/>
      <c r="DVU37" s="45"/>
      <c r="DVV37" s="45"/>
      <c r="DVW37" s="45"/>
      <c r="DVX37" s="45"/>
      <c r="DVY37" s="45"/>
      <c r="DVZ37" s="45"/>
      <c r="DWA37" s="45"/>
      <c r="DWB37" s="45"/>
      <c r="DWC37" s="46"/>
      <c r="DWD37" s="46"/>
      <c r="DWE37" s="45"/>
      <c r="DWF37" s="45"/>
      <c r="DWG37" s="45"/>
      <c r="DWH37" s="45"/>
      <c r="DWI37" s="45"/>
      <c r="DWJ37" s="45"/>
      <c r="DWK37" s="45"/>
      <c r="DWL37" s="45"/>
      <c r="DWM37" s="45"/>
      <c r="DWN37" s="45"/>
      <c r="DWO37" s="45"/>
      <c r="DWP37" s="45"/>
      <c r="DWQ37" s="45"/>
      <c r="DWR37" s="45"/>
      <c r="DWS37" s="45"/>
      <c r="DWT37" s="45"/>
      <c r="DWU37" s="45"/>
      <c r="DWV37" s="45"/>
      <c r="DWW37" s="46"/>
      <c r="DWX37" s="46"/>
      <c r="DWY37" s="45"/>
      <c r="DWZ37" s="45"/>
      <c r="DXA37" s="45"/>
      <c r="DXB37" s="45"/>
      <c r="DXC37" s="45"/>
      <c r="DXD37" s="45"/>
      <c r="DXE37" s="45"/>
      <c r="DXF37" s="45"/>
      <c r="DXG37" s="45"/>
      <c r="DXH37" s="45"/>
      <c r="DXI37" s="45"/>
      <c r="DXJ37" s="45"/>
      <c r="DXK37" s="45"/>
      <c r="DXL37" s="45"/>
      <c r="DXM37" s="45"/>
      <c r="DXN37" s="45"/>
      <c r="DXO37" s="45"/>
      <c r="DXP37" s="45"/>
      <c r="DXQ37" s="46"/>
      <c r="DXR37" s="46"/>
      <c r="DXS37" s="45"/>
      <c r="DXT37" s="45"/>
      <c r="DXU37" s="45"/>
      <c r="DXV37" s="45"/>
      <c r="DXW37" s="45"/>
      <c r="DXX37" s="45"/>
      <c r="DXY37" s="45"/>
      <c r="DXZ37" s="45"/>
      <c r="DYA37" s="45"/>
      <c r="DYB37" s="45"/>
      <c r="DYC37" s="45"/>
      <c r="DYD37" s="45"/>
      <c r="DYE37" s="45"/>
      <c r="DYF37" s="45"/>
      <c r="DYG37" s="45"/>
      <c r="DYH37" s="45"/>
      <c r="DYI37" s="45"/>
      <c r="DYJ37" s="45"/>
      <c r="DYK37" s="46"/>
      <c r="DYL37" s="46"/>
      <c r="DYM37" s="45"/>
      <c r="DYN37" s="45"/>
      <c r="DYO37" s="45"/>
      <c r="DYP37" s="45"/>
      <c r="DYQ37" s="45"/>
      <c r="DYR37" s="45"/>
      <c r="DYS37" s="45"/>
      <c r="DYT37" s="45"/>
      <c r="DYU37" s="45"/>
      <c r="DYV37" s="45"/>
      <c r="DYW37" s="45"/>
      <c r="DYX37" s="45"/>
      <c r="DYY37" s="45"/>
      <c r="DYZ37" s="45"/>
      <c r="DZA37" s="45"/>
      <c r="DZB37" s="45"/>
      <c r="DZC37" s="45"/>
      <c r="DZD37" s="45"/>
      <c r="DZE37" s="46"/>
      <c r="DZF37" s="46"/>
      <c r="DZG37" s="45"/>
      <c r="DZH37" s="45"/>
      <c r="DZI37" s="45"/>
      <c r="DZJ37" s="45"/>
      <c r="DZK37" s="45"/>
      <c r="DZL37" s="45"/>
      <c r="DZM37" s="45"/>
      <c r="DZN37" s="45"/>
      <c r="DZO37" s="45"/>
      <c r="DZP37" s="45"/>
      <c r="DZQ37" s="45"/>
      <c r="DZR37" s="45"/>
      <c r="DZS37" s="45"/>
      <c r="DZT37" s="45"/>
      <c r="DZU37" s="45"/>
      <c r="DZV37" s="45"/>
      <c r="DZW37" s="45"/>
      <c r="DZX37" s="45"/>
      <c r="DZY37" s="46"/>
      <c r="DZZ37" s="46"/>
      <c r="EAA37" s="45"/>
      <c r="EAB37" s="45"/>
      <c r="EAC37" s="45"/>
      <c r="EAD37" s="45"/>
      <c r="EAE37" s="45"/>
      <c r="EAF37" s="45"/>
      <c r="EAG37" s="45"/>
      <c r="EAH37" s="45"/>
      <c r="EAI37" s="45"/>
      <c r="EAJ37" s="45"/>
      <c r="EAK37" s="45"/>
      <c r="EAL37" s="45"/>
      <c r="EAM37" s="45"/>
      <c r="EAN37" s="45"/>
      <c r="EAO37" s="45"/>
      <c r="EAP37" s="45"/>
      <c r="EAQ37" s="45"/>
      <c r="EAR37" s="45"/>
      <c r="EAS37" s="46"/>
      <c r="EAT37" s="46"/>
      <c r="EAU37" s="45"/>
      <c r="EAV37" s="45"/>
      <c r="EAW37" s="45"/>
      <c r="EAX37" s="45"/>
      <c r="EAY37" s="45"/>
      <c r="EAZ37" s="45"/>
      <c r="EBA37" s="45"/>
      <c r="EBB37" s="45"/>
      <c r="EBC37" s="45"/>
      <c r="EBD37" s="45"/>
      <c r="EBE37" s="45"/>
      <c r="EBF37" s="45"/>
      <c r="EBG37" s="45"/>
      <c r="EBH37" s="45"/>
      <c r="EBI37" s="45"/>
      <c r="EBJ37" s="45"/>
      <c r="EBK37" s="45"/>
      <c r="EBL37" s="45"/>
      <c r="EBM37" s="46"/>
      <c r="EBN37" s="46"/>
      <c r="EBO37" s="45"/>
      <c r="EBP37" s="45"/>
      <c r="EBQ37" s="45"/>
      <c r="EBR37" s="45"/>
      <c r="EBS37" s="45"/>
      <c r="EBT37" s="45"/>
      <c r="EBU37" s="45"/>
      <c r="EBV37" s="45"/>
      <c r="EBW37" s="45"/>
      <c r="EBX37" s="45"/>
      <c r="EBY37" s="45"/>
      <c r="EBZ37" s="45"/>
      <c r="ECA37" s="45"/>
      <c r="ECB37" s="45"/>
      <c r="ECC37" s="45"/>
      <c r="ECD37" s="45"/>
      <c r="ECE37" s="45"/>
      <c r="ECF37" s="45"/>
      <c r="ECG37" s="46"/>
      <c r="ECH37" s="46"/>
      <c r="ECI37" s="45"/>
      <c r="ECJ37" s="45"/>
      <c r="ECK37" s="45"/>
      <c r="ECL37" s="45"/>
      <c r="ECM37" s="45"/>
      <c r="ECN37" s="45"/>
      <c r="ECO37" s="45"/>
      <c r="ECP37" s="45"/>
      <c r="ECQ37" s="45"/>
      <c r="ECR37" s="45"/>
      <c r="ECS37" s="45"/>
      <c r="ECT37" s="45"/>
      <c r="ECU37" s="45"/>
      <c r="ECV37" s="45"/>
      <c r="ECW37" s="45"/>
      <c r="ECX37" s="45"/>
      <c r="ECY37" s="45"/>
      <c r="ECZ37" s="45"/>
      <c r="EDA37" s="46"/>
      <c r="EDB37" s="46"/>
      <c r="EDC37" s="45"/>
      <c r="EDD37" s="45"/>
      <c r="EDE37" s="45"/>
      <c r="EDF37" s="45"/>
      <c r="EDG37" s="45"/>
      <c r="EDH37" s="45"/>
      <c r="EDI37" s="45"/>
      <c r="EDJ37" s="45"/>
      <c r="EDK37" s="45"/>
      <c r="EDL37" s="45"/>
      <c r="EDM37" s="45"/>
      <c r="EDN37" s="45"/>
      <c r="EDO37" s="45"/>
      <c r="EDP37" s="45"/>
      <c r="EDQ37" s="45"/>
      <c r="EDR37" s="45"/>
      <c r="EDS37" s="45"/>
      <c r="EDT37" s="45"/>
      <c r="EDU37" s="46"/>
      <c r="EDV37" s="46"/>
      <c r="EDW37" s="45"/>
      <c r="EDX37" s="45"/>
      <c r="EDY37" s="45"/>
      <c r="EDZ37" s="45"/>
      <c r="EEA37" s="45"/>
      <c r="EEB37" s="45"/>
      <c r="EEC37" s="45"/>
      <c r="EED37" s="45"/>
      <c r="EEE37" s="45"/>
      <c r="EEF37" s="45"/>
      <c r="EEG37" s="45"/>
      <c r="EEH37" s="45"/>
      <c r="EEI37" s="45"/>
      <c r="EEJ37" s="45"/>
      <c r="EEK37" s="45"/>
      <c r="EEL37" s="45"/>
      <c r="EEM37" s="45"/>
      <c r="EEN37" s="45"/>
      <c r="EEO37" s="46"/>
      <c r="EEP37" s="46"/>
      <c r="EEQ37" s="45"/>
      <c r="EER37" s="45"/>
      <c r="EES37" s="45"/>
      <c r="EET37" s="45"/>
      <c r="EEU37" s="45"/>
      <c r="EEV37" s="45"/>
      <c r="EEW37" s="45"/>
      <c r="EEX37" s="45"/>
      <c r="EEY37" s="45"/>
      <c r="EEZ37" s="45"/>
      <c r="EFA37" s="45"/>
      <c r="EFB37" s="45"/>
      <c r="EFC37" s="45"/>
      <c r="EFD37" s="45"/>
      <c r="EFE37" s="45"/>
      <c r="EFF37" s="45"/>
      <c r="EFG37" s="45"/>
      <c r="EFH37" s="45"/>
      <c r="EFI37" s="46"/>
      <c r="EFJ37" s="46"/>
      <c r="EFK37" s="45"/>
      <c r="EFL37" s="45"/>
      <c r="EFM37" s="45"/>
      <c r="EFN37" s="45"/>
      <c r="EFO37" s="45"/>
      <c r="EFP37" s="45"/>
      <c r="EFQ37" s="45"/>
      <c r="EFR37" s="45"/>
      <c r="EFS37" s="45"/>
      <c r="EFT37" s="45"/>
      <c r="EFU37" s="45"/>
      <c r="EFV37" s="45"/>
      <c r="EFW37" s="45"/>
      <c r="EFX37" s="45"/>
      <c r="EFY37" s="45"/>
      <c r="EFZ37" s="45"/>
      <c r="EGA37" s="45"/>
      <c r="EGB37" s="45"/>
      <c r="EGC37" s="46"/>
      <c r="EGD37" s="46"/>
      <c r="EGE37" s="45"/>
      <c r="EGF37" s="45"/>
      <c r="EGG37" s="45"/>
      <c r="EGH37" s="45"/>
      <c r="EGI37" s="45"/>
      <c r="EGJ37" s="45"/>
      <c r="EGK37" s="45"/>
      <c r="EGL37" s="45"/>
      <c r="EGM37" s="45"/>
      <c r="EGN37" s="45"/>
      <c r="EGO37" s="45"/>
      <c r="EGP37" s="45"/>
      <c r="EGQ37" s="45"/>
      <c r="EGR37" s="45"/>
      <c r="EGS37" s="45"/>
      <c r="EGT37" s="45"/>
      <c r="EGU37" s="45"/>
      <c r="EGV37" s="45"/>
      <c r="EGW37" s="46"/>
      <c r="EGX37" s="46"/>
      <c r="EGY37" s="45"/>
      <c r="EGZ37" s="45"/>
      <c r="EHA37" s="45"/>
      <c r="EHB37" s="45"/>
      <c r="EHC37" s="45"/>
      <c r="EHD37" s="45"/>
      <c r="EHE37" s="45"/>
      <c r="EHF37" s="45"/>
      <c r="EHG37" s="45"/>
      <c r="EHH37" s="45"/>
      <c r="EHI37" s="45"/>
      <c r="EHJ37" s="45"/>
      <c r="EHK37" s="45"/>
      <c r="EHL37" s="45"/>
      <c r="EHM37" s="45"/>
      <c r="EHN37" s="45"/>
      <c r="EHO37" s="45"/>
      <c r="EHP37" s="45"/>
      <c r="EHQ37" s="46"/>
      <c r="EHR37" s="46"/>
      <c r="EHS37" s="45"/>
      <c r="EHT37" s="45"/>
      <c r="EHU37" s="45"/>
      <c r="EHV37" s="45"/>
      <c r="EHW37" s="45"/>
      <c r="EHX37" s="45"/>
      <c r="EHY37" s="45"/>
      <c r="EHZ37" s="45"/>
      <c r="EIA37" s="45"/>
      <c r="EIB37" s="45"/>
      <c r="EIC37" s="45"/>
      <c r="EID37" s="45"/>
      <c r="EIE37" s="45"/>
      <c r="EIF37" s="45"/>
      <c r="EIG37" s="45"/>
      <c r="EIH37" s="45"/>
      <c r="EII37" s="45"/>
      <c r="EIJ37" s="45"/>
      <c r="EIK37" s="46"/>
      <c r="EIL37" s="46"/>
      <c r="EIM37" s="45"/>
      <c r="EIN37" s="45"/>
      <c r="EIO37" s="45"/>
      <c r="EIP37" s="45"/>
      <c r="EIQ37" s="45"/>
      <c r="EIR37" s="45"/>
      <c r="EIS37" s="45"/>
      <c r="EIT37" s="45"/>
      <c r="EIU37" s="45"/>
      <c r="EIV37" s="45"/>
      <c r="EIW37" s="45"/>
      <c r="EIX37" s="45"/>
      <c r="EIY37" s="45"/>
      <c r="EIZ37" s="45"/>
      <c r="EJA37" s="45"/>
      <c r="EJB37" s="45"/>
      <c r="EJC37" s="45"/>
      <c r="EJD37" s="45"/>
      <c r="EJE37" s="46"/>
      <c r="EJF37" s="46"/>
      <c r="EJG37" s="45"/>
      <c r="EJH37" s="45"/>
      <c r="EJI37" s="45"/>
      <c r="EJJ37" s="45"/>
      <c r="EJK37" s="45"/>
      <c r="EJL37" s="45"/>
      <c r="EJM37" s="45"/>
      <c r="EJN37" s="45"/>
      <c r="EJO37" s="45"/>
      <c r="EJP37" s="45"/>
      <c r="EJQ37" s="45"/>
      <c r="EJR37" s="45"/>
      <c r="EJS37" s="45"/>
      <c r="EJT37" s="45"/>
      <c r="EJU37" s="45"/>
      <c r="EJV37" s="45"/>
      <c r="EJW37" s="45"/>
      <c r="EJX37" s="45"/>
      <c r="EJY37" s="46"/>
      <c r="EJZ37" s="46"/>
      <c r="EKA37" s="45"/>
      <c r="EKB37" s="45"/>
      <c r="EKC37" s="45"/>
      <c r="EKD37" s="45"/>
      <c r="EKE37" s="45"/>
      <c r="EKF37" s="45"/>
      <c r="EKG37" s="45"/>
      <c r="EKH37" s="45"/>
      <c r="EKI37" s="45"/>
      <c r="EKJ37" s="45"/>
      <c r="EKK37" s="45"/>
      <c r="EKL37" s="45"/>
      <c r="EKM37" s="45"/>
      <c r="EKN37" s="45"/>
      <c r="EKO37" s="45"/>
      <c r="EKP37" s="45"/>
      <c r="EKQ37" s="45"/>
      <c r="EKR37" s="45"/>
      <c r="EKS37" s="46"/>
      <c r="EKT37" s="46"/>
      <c r="EKU37" s="45"/>
      <c r="EKV37" s="45"/>
      <c r="EKW37" s="45"/>
      <c r="EKX37" s="45"/>
      <c r="EKY37" s="45"/>
      <c r="EKZ37" s="45"/>
      <c r="ELA37" s="45"/>
      <c r="ELB37" s="45"/>
      <c r="ELC37" s="45"/>
      <c r="ELD37" s="45"/>
      <c r="ELE37" s="45"/>
      <c r="ELF37" s="45"/>
      <c r="ELG37" s="45"/>
      <c r="ELH37" s="45"/>
      <c r="ELI37" s="45"/>
      <c r="ELJ37" s="45"/>
      <c r="ELK37" s="45"/>
      <c r="ELL37" s="45"/>
      <c r="ELM37" s="46"/>
      <c r="ELN37" s="46"/>
      <c r="ELO37" s="45"/>
      <c r="ELP37" s="45"/>
      <c r="ELQ37" s="45"/>
      <c r="ELR37" s="45"/>
      <c r="ELS37" s="45"/>
      <c r="ELT37" s="45"/>
      <c r="ELU37" s="45"/>
      <c r="ELV37" s="45"/>
      <c r="ELW37" s="45"/>
      <c r="ELX37" s="45"/>
      <c r="ELY37" s="45"/>
      <c r="ELZ37" s="45"/>
      <c r="EMA37" s="45"/>
      <c r="EMB37" s="45"/>
      <c r="EMC37" s="45"/>
      <c r="EMD37" s="45"/>
      <c r="EME37" s="45"/>
      <c r="EMF37" s="45"/>
      <c r="EMG37" s="46"/>
      <c r="EMH37" s="46"/>
      <c r="EMI37" s="45"/>
      <c r="EMJ37" s="45"/>
      <c r="EMK37" s="45"/>
      <c r="EML37" s="45"/>
      <c r="EMM37" s="45"/>
      <c r="EMN37" s="45"/>
      <c r="EMO37" s="45"/>
      <c r="EMP37" s="45"/>
      <c r="EMQ37" s="45"/>
      <c r="EMR37" s="45"/>
      <c r="EMS37" s="45"/>
      <c r="EMT37" s="45"/>
      <c r="EMU37" s="45"/>
      <c r="EMV37" s="45"/>
      <c r="EMW37" s="45"/>
      <c r="EMX37" s="45"/>
      <c r="EMY37" s="45"/>
      <c r="EMZ37" s="45"/>
      <c r="ENA37" s="46"/>
      <c r="ENB37" s="46"/>
      <c r="ENC37" s="45"/>
      <c r="END37" s="45"/>
      <c r="ENE37" s="45"/>
      <c r="ENF37" s="45"/>
      <c r="ENG37" s="45"/>
      <c r="ENH37" s="45"/>
      <c r="ENI37" s="45"/>
      <c r="ENJ37" s="45"/>
      <c r="ENK37" s="45"/>
      <c r="ENL37" s="45"/>
      <c r="ENM37" s="45"/>
      <c r="ENN37" s="45"/>
      <c r="ENO37" s="45"/>
      <c r="ENP37" s="45"/>
      <c r="ENQ37" s="45"/>
      <c r="ENR37" s="45"/>
      <c r="ENS37" s="45"/>
      <c r="ENT37" s="45"/>
      <c r="ENU37" s="46"/>
      <c r="ENV37" s="46"/>
      <c r="ENW37" s="45"/>
      <c r="ENX37" s="45"/>
      <c r="ENY37" s="45"/>
      <c r="ENZ37" s="45"/>
      <c r="EOA37" s="45"/>
      <c r="EOB37" s="45"/>
      <c r="EOC37" s="45"/>
      <c r="EOD37" s="45"/>
      <c r="EOE37" s="45"/>
      <c r="EOF37" s="45"/>
      <c r="EOG37" s="45"/>
      <c r="EOH37" s="45"/>
      <c r="EOI37" s="45"/>
      <c r="EOJ37" s="45"/>
      <c r="EOK37" s="45"/>
      <c r="EOL37" s="45"/>
      <c r="EOM37" s="45"/>
      <c r="EON37" s="45"/>
      <c r="EOO37" s="46"/>
      <c r="EOP37" s="46"/>
      <c r="EOQ37" s="45"/>
      <c r="EOR37" s="45"/>
      <c r="EOS37" s="45"/>
      <c r="EOT37" s="45"/>
      <c r="EOU37" s="45"/>
      <c r="EOV37" s="45"/>
      <c r="EOW37" s="45"/>
      <c r="EOX37" s="45"/>
      <c r="EOY37" s="45"/>
      <c r="EOZ37" s="45"/>
      <c r="EPA37" s="45"/>
      <c r="EPB37" s="45"/>
      <c r="EPC37" s="45"/>
      <c r="EPD37" s="45"/>
      <c r="EPE37" s="45"/>
      <c r="EPF37" s="45"/>
      <c r="EPG37" s="45"/>
      <c r="EPH37" s="45"/>
      <c r="EPI37" s="46"/>
      <c r="EPJ37" s="46"/>
      <c r="EPK37" s="45"/>
      <c r="EPL37" s="45"/>
      <c r="EPM37" s="45"/>
      <c r="EPN37" s="45"/>
      <c r="EPO37" s="45"/>
      <c r="EPP37" s="45"/>
      <c r="EPQ37" s="45"/>
      <c r="EPR37" s="45"/>
      <c r="EPS37" s="45"/>
      <c r="EPT37" s="45"/>
      <c r="EPU37" s="45"/>
      <c r="EPV37" s="45"/>
      <c r="EPW37" s="45"/>
      <c r="EPX37" s="45"/>
      <c r="EPY37" s="45"/>
      <c r="EPZ37" s="45"/>
      <c r="EQA37" s="45"/>
      <c r="EQB37" s="45"/>
      <c r="EQC37" s="46"/>
      <c r="EQD37" s="46"/>
      <c r="EQE37" s="45"/>
      <c r="EQF37" s="45"/>
      <c r="EQG37" s="45"/>
      <c r="EQH37" s="45"/>
      <c r="EQI37" s="45"/>
      <c r="EQJ37" s="45"/>
      <c r="EQK37" s="45"/>
      <c r="EQL37" s="45"/>
      <c r="EQM37" s="45"/>
      <c r="EQN37" s="45"/>
      <c r="EQO37" s="45"/>
      <c r="EQP37" s="45"/>
      <c r="EQQ37" s="45"/>
      <c r="EQR37" s="45"/>
      <c r="EQS37" s="45"/>
      <c r="EQT37" s="45"/>
      <c r="EQU37" s="45"/>
      <c r="EQV37" s="45"/>
      <c r="EQW37" s="46"/>
      <c r="EQX37" s="46"/>
      <c r="EQY37" s="45"/>
      <c r="EQZ37" s="45"/>
      <c r="ERA37" s="45"/>
      <c r="ERB37" s="45"/>
      <c r="ERC37" s="45"/>
      <c r="ERD37" s="45"/>
      <c r="ERE37" s="45"/>
      <c r="ERF37" s="45"/>
      <c r="ERG37" s="45"/>
      <c r="ERH37" s="45"/>
      <c r="ERI37" s="45"/>
      <c r="ERJ37" s="45"/>
      <c r="ERK37" s="45"/>
      <c r="ERL37" s="45"/>
      <c r="ERM37" s="45"/>
      <c r="ERN37" s="45"/>
      <c r="ERO37" s="45"/>
      <c r="ERP37" s="45"/>
      <c r="ERQ37" s="46"/>
      <c r="ERR37" s="46"/>
      <c r="ERS37" s="45"/>
      <c r="ERT37" s="45"/>
      <c r="ERU37" s="45"/>
      <c r="ERV37" s="45"/>
      <c r="ERW37" s="45"/>
      <c r="ERX37" s="45"/>
      <c r="ERY37" s="45"/>
      <c r="ERZ37" s="45"/>
      <c r="ESA37" s="45"/>
      <c r="ESB37" s="45"/>
      <c r="ESC37" s="45"/>
      <c r="ESD37" s="45"/>
      <c r="ESE37" s="45"/>
      <c r="ESF37" s="45"/>
      <c r="ESG37" s="45"/>
      <c r="ESH37" s="45"/>
      <c r="ESI37" s="45"/>
      <c r="ESJ37" s="45"/>
      <c r="ESK37" s="46"/>
      <c r="ESL37" s="46"/>
      <c r="ESM37" s="45"/>
      <c r="ESN37" s="45"/>
      <c r="ESO37" s="45"/>
      <c r="ESP37" s="45"/>
      <c r="ESQ37" s="45"/>
      <c r="ESR37" s="45"/>
      <c r="ESS37" s="45"/>
      <c r="EST37" s="45"/>
      <c r="ESU37" s="45"/>
      <c r="ESV37" s="45"/>
      <c r="ESW37" s="45"/>
      <c r="ESX37" s="45"/>
      <c r="ESY37" s="45"/>
      <c r="ESZ37" s="45"/>
      <c r="ETA37" s="45"/>
      <c r="ETB37" s="45"/>
      <c r="ETC37" s="45"/>
      <c r="ETD37" s="45"/>
      <c r="ETE37" s="46"/>
      <c r="ETF37" s="46"/>
      <c r="ETG37" s="45"/>
      <c r="ETH37" s="45"/>
      <c r="ETI37" s="45"/>
      <c r="ETJ37" s="45"/>
      <c r="ETK37" s="45"/>
      <c r="ETL37" s="45"/>
      <c r="ETM37" s="45"/>
      <c r="ETN37" s="45"/>
      <c r="ETO37" s="45"/>
      <c r="ETP37" s="45"/>
      <c r="ETQ37" s="45"/>
      <c r="ETR37" s="45"/>
      <c r="ETS37" s="45"/>
      <c r="ETT37" s="45"/>
      <c r="ETU37" s="45"/>
      <c r="ETV37" s="45"/>
      <c r="ETW37" s="45"/>
      <c r="ETX37" s="45"/>
      <c r="ETY37" s="46"/>
      <c r="ETZ37" s="46"/>
      <c r="EUA37" s="45"/>
      <c r="EUB37" s="45"/>
      <c r="EUC37" s="45"/>
      <c r="EUD37" s="45"/>
      <c r="EUE37" s="45"/>
      <c r="EUF37" s="45"/>
      <c r="EUG37" s="45"/>
      <c r="EUH37" s="45"/>
      <c r="EUI37" s="45"/>
      <c r="EUJ37" s="45"/>
      <c r="EUK37" s="45"/>
      <c r="EUL37" s="45"/>
      <c r="EUM37" s="45"/>
      <c r="EUN37" s="45"/>
      <c r="EUO37" s="45"/>
      <c r="EUP37" s="45"/>
      <c r="EUQ37" s="45"/>
      <c r="EUR37" s="45"/>
      <c r="EUS37" s="46"/>
      <c r="EUT37" s="46"/>
      <c r="EUU37" s="45"/>
      <c r="EUV37" s="45"/>
      <c r="EUW37" s="45"/>
      <c r="EUX37" s="45"/>
      <c r="EUY37" s="45"/>
      <c r="EUZ37" s="45"/>
      <c r="EVA37" s="45"/>
      <c r="EVB37" s="45"/>
      <c r="EVC37" s="45"/>
      <c r="EVD37" s="45"/>
      <c r="EVE37" s="45"/>
      <c r="EVF37" s="45"/>
      <c r="EVG37" s="45"/>
      <c r="EVH37" s="45"/>
      <c r="EVI37" s="45"/>
      <c r="EVJ37" s="45"/>
      <c r="EVK37" s="45"/>
      <c r="EVL37" s="45"/>
      <c r="EVM37" s="46"/>
      <c r="EVN37" s="46"/>
      <c r="EVO37" s="45"/>
      <c r="EVP37" s="45"/>
      <c r="EVQ37" s="45"/>
      <c r="EVR37" s="45"/>
      <c r="EVS37" s="45"/>
      <c r="EVT37" s="45"/>
      <c r="EVU37" s="45"/>
      <c r="EVV37" s="45"/>
      <c r="EVW37" s="45"/>
      <c r="EVX37" s="45"/>
      <c r="EVY37" s="45"/>
      <c r="EVZ37" s="45"/>
      <c r="EWA37" s="45"/>
      <c r="EWB37" s="45"/>
      <c r="EWC37" s="45"/>
      <c r="EWD37" s="45"/>
      <c r="EWE37" s="45"/>
      <c r="EWF37" s="45"/>
      <c r="EWG37" s="46"/>
      <c r="EWH37" s="46"/>
      <c r="EWI37" s="45"/>
      <c r="EWJ37" s="45"/>
      <c r="EWK37" s="45"/>
      <c r="EWL37" s="45"/>
      <c r="EWM37" s="45"/>
      <c r="EWN37" s="45"/>
      <c r="EWO37" s="45"/>
      <c r="EWP37" s="45"/>
      <c r="EWQ37" s="45"/>
      <c r="EWR37" s="45"/>
      <c r="EWS37" s="45"/>
      <c r="EWT37" s="45"/>
      <c r="EWU37" s="45"/>
      <c r="EWV37" s="45"/>
      <c r="EWW37" s="45"/>
      <c r="EWX37" s="45"/>
      <c r="EWY37" s="45"/>
      <c r="EWZ37" s="45"/>
      <c r="EXA37" s="46"/>
      <c r="EXB37" s="46"/>
      <c r="EXC37" s="45"/>
      <c r="EXD37" s="45"/>
      <c r="EXE37" s="45"/>
      <c r="EXF37" s="45"/>
      <c r="EXG37" s="45"/>
      <c r="EXH37" s="45"/>
      <c r="EXI37" s="45"/>
      <c r="EXJ37" s="45"/>
      <c r="EXK37" s="45"/>
      <c r="EXL37" s="45"/>
      <c r="EXM37" s="45"/>
      <c r="EXN37" s="45"/>
      <c r="EXO37" s="45"/>
      <c r="EXP37" s="45"/>
      <c r="EXQ37" s="45"/>
      <c r="EXR37" s="45"/>
      <c r="EXS37" s="45"/>
      <c r="EXT37" s="45"/>
      <c r="EXU37" s="46"/>
      <c r="EXV37" s="46"/>
      <c r="EXW37" s="45"/>
      <c r="EXX37" s="45"/>
      <c r="EXY37" s="45"/>
      <c r="EXZ37" s="45"/>
      <c r="EYA37" s="45"/>
      <c r="EYB37" s="45"/>
      <c r="EYC37" s="45"/>
      <c r="EYD37" s="45"/>
      <c r="EYE37" s="45"/>
      <c r="EYF37" s="45"/>
      <c r="EYG37" s="45"/>
      <c r="EYH37" s="45"/>
      <c r="EYI37" s="45"/>
      <c r="EYJ37" s="45"/>
      <c r="EYK37" s="45"/>
      <c r="EYL37" s="45"/>
      <c r="EYM37" s="45"/>
      <c r="EYN37" s="45"/>
      <c r="EYO37" s="46"/>
      <c r="EYP37" s="46"/>
      <c r="EYQ37" s="45"/>
      <c r="EYR37" s="45"/>
      <c r="EYS37" s="45"/>
      <c r="EYT37" s="45"/>
      <c r="EYU37" s="45"/>
      <c r="EYV37" s="45"/>
      <c r="EYW37" s="45"/>
      <c r="EYX37" s="45"/>
      <c r="EYY37" s="45"/>
      <c r="EYZ37" s="45"/>
      <c r="EZA37" s="45"/>
      <c r="EZB37" s="45"/>
      <c r="EZC37" s="45"/>
      <c r="EZD37" s="45"/>
      <c r="EZE37" s="45"/>
      <c r="EZF37" s="45"/>
      <c r="EZG37" s="45"/>
      <c r="EZH37" s="45"/>
      <c r="EZI37" s="46"/>
      <c r="EZJ37" s="46"/>
      <c r="EZK37" s="45"/>
      <c r="EZL37" s="45"/>
      <c r="EZM37" s="45"/>
      <c r="EZN37" s="45"/>
      <c r="EZO37" s="45"/>
      <c r="EZP37" s="45"/>
      <c r="EZQ37" s="45"/>
      <c r="EZR37" s="45"/>
      <c r="EZS37" s="45"/>
      <c r="EZT37" s="45"/>
      <c r="EZU37" s="45"/>
      <c r="EZV37" s="45"/>
      <c r="EZW37" s="45"/>
      <c r="EZX37" s="45"/>
      <c r="EZY37" s="45"/>
      <c r="EZZ37" s="45"/>
      <c r="FAA37" s="45"/>
      <c r="FAB37" s="45"/>
      <c r="FAC37" s="46"/>
      <c r="FAD37" s="46"/>
      <c r="FAE37" s="45"/>
      <c r="FAF37" s="45"/>
      <c r="FAG37" s="45"/>
      <c r="FAH37" s="45"/>
      <c r="FAI37" s="45"/>
      <c r="FAJ37" s="45"/>
      <c r="FAK37" s="45"/>
      <c r="FAL37" s="45"/>
      <c r="FAM37" s="45"/>
      <c r="FAN37" s="45"/>
      <c r="FAO37" s="45"/>
      <c r="FAP37" s="45"/>
      <c r="FAQ37" s="45"/>
      <c r="FAR37" s="45"/>
      <c r="FAS37" s="45"/>
      <c r="FAT37" s="45"/>
      <c r="FAU37" s="45"/>
      <c r="FAV37" s="45"/>
      <c r="FAW37" s="46"/>
      <c r="FAX37" s="46"/>
      <c r="FAY37" s="45"/>
      <c r="FAZ37" s="45"/>
      <c r="FBA37" s="45"/>
      <c r="FBB37" s="45"/>
      <c r="FBC37" s="45"/>
      <c r="FBD37" s="45"/>
      <c r="FBE37" s="45"/>
      <c r="FBF37" s="45"/>
      <c r="FBG37" s="45"/>
      <c r="FBH37" s="45"/>
      <c r="FBI37" s="45"/>
      <c r="FBJ37" s="45"/>
      <c r="FBK37" s="45"/>
      <c r="FBL37" s="45"/>
      <c r="FBM37" s="45"/>
      <c r="FBN37" s="45"/>
      <c r="FBO37" s="45"/>
      <c r="FBP37" s="45"/>
      <c r="FBQ37" s="46"/>
      <c r="FBR37" s="46"/>
      <c r="FBS37" s="45"/>
      <c r="FBT37" s="45"/>
      <c r="FBU37" s="45"/>
      <c r="FBV37" s="45"/>
      <c r="FBW37" s="45"/>
      <c r="FBX37" s="45"/>
      <c r="FBY37" s="45"/>
      <c r="FBZ37" s="45"/>
      <c r="FCA37" s="45"/>
      <c r="FCB37" s="45"/>
      <c r="FCC37" s="45"/>
      <c r="FCD37" s="45"/>
      <c r="FCE37" s="45"/>
      <c r="FCF37" s="45"/>
      <c r="FCG37" s="45"/>
      <c r="FCH37" s="45"/>
      <c r="FCI37" s="45"/>
      <c r="FCJ37" s="45"/>
      <c r="FCK37" s="46"/>
      <c r="FCL37" s="46"/>
      <c r="FCM37" s="45"/>
      <c r="FCN37" s="45"/>
      <c r="FCO37" s="45"/>
      <c r="FCP37" s="45"/>
      <c r="FCQ37" s="45"/>
      <c r="FCR37" s="45"/>
      <c r="FCS37" s="45"/>
      <c r="FCT37" s="45"/>
      <c r="FCU37" s="45"/>
      <c r="FCV37" s="45"/>
      <c r="FCW37" s="45"/>
      <c r="FCX37" s="45"/>
      <c r="FCY37" s="45"/>
      <c r="FCZ37" s="45"/>
      <c r="FDA37" s="45"/>
      <c r="FDB37" s="45"/>
      <c r="FDC37" s="45"/>
      <c r="FDD37" s="45"/>
      <c r="FDE37" s="46"/>
      <c r="FDF37" s="46"/>
      <c r="FDG37" s="45"/>
      <c r="FDH37" s="45"/>
      <c r="FDI37" s="45"/>
      <c r="FDJ37" s="45"/>
      <c r="FDK37" s="45"/>
      <c r="FDL37" s="45"/>
      <c r="FDM37" s="45"/>
      <c r="FDN37" s="45"/>
      <c r="FDO37" s="45"/>
      <c r="FDP37" s="45"/>
      <c r="FDQ37" s="45"/>
      <c r="FDR37" s="45"/>
      <c r="FDS37" s="45"/>
      <c r="FDT37" s="45"/>
      <c r="FDU37" s="45"/>
      <c r="FDV37" s="45"/>
      <c r="FDW37" s="45"/>
      <c r="FDX37" s="45"/>
      <c r="FDY37" s="46"/>
      <c r="FDZ37" s="46"/>
      <c r="FEA37" s="45"/>
      <c r="FEB37" s="45"/>
      <c r="FEC37" s="45"/>
      <c r="FED37" s="45"/>
      <c r="FEE37" s="45"/>
      <c r="FEF37" s="45"/>
      <c r="FEG37" s="45"/>
      <c r="FEH37" s="45"/>
      <c r="FEI37" s="45"/>
      <c r="FEJ37" s="45"/>
      <c r="FEK37" s="45"/>
      <c r="FEL37" s="45"/>
      <c r="FEM37" s="45"/>
      <c r="FEN37" s="45"/>
      <c r="FEO37" s="45"/>
      <c r="FEP37" s="45"/>
      <c r="FEQ37" s="45"/>
      <c r="FER37" s="45"/>
      <c r="FES37" s="46"/>
      <c r="FET37" s="46"/>
      <c r="FEU37" s="45"/>
      <c r="FEV37" s="45"/>
      <c r="FEW37" s="45"/>
      <c r="FEX37" s="45"/>
      <c r="FEY37" s="45"/>
      <c r="FEZ37" s="45"/>
      <c r="FFA37" s="45"/>
      <c r="FFB37" s="45"/>
      <c r="FFC37" s="45"/>
      <c r="FFD37" s="45"/>
      <c r="FFE37" s="45"/>
      <c r="FFF37" s="45"/>
      <c r="FFG37" s="45"/>
      <c r="FFH37" s="45"/>
      <c r="FFI37" s="45"/>
      <c r="FFJ37" s="45"/>
      <c r="FFK37" s="45"/>
      <c r="FFL37" s="45"/>
      <c r="FFM37" s="46"/>
      <c r="FFN37" s="46"/>
      <c r="FFO37" s="45"/>
      <c r="FFP37" s="45"/>
      <c r="FFQ37" s="45"/>
      <c r="FFR37" s="45"/>
      <c r="FFS37" s="45"/>
      <c r="FFT37" s="45"/>
      <c r="FFU37" s="45"/>
      <c r="FFV37" s="45"/>
      <c r="FFW37" s="45"/>
      <c r="FFX37" s="45"/>
      <c r="FFY37" s="45"/>
      <c r="FFZ37" s="45"/>
      <c r="FGA37" s="45"/>
      <c r="FGB37" s="45"/>
      <c r="FGC37" s="45"/>
      <c r="FGD37" s="45"/>
      <c r="FGE37" s="45"/>
      <c r="FGF37" s="45"/>
      <c r="FGG37" s="46"/>
      <c r="FGH37" s="46"/>
      <c r="FGI37" s="45"/>
      <c r="FGJ37" s="45"/>
      <c r="FGK37" s="45"/>
      <c r="FGL37" s="45"/>
      <c r="FGM37" s="45"/>
      <c r="FGN37" s="45"/>
      <c r="FGO37" s="45"/>
      <c r="FGP37" s="45"/>
      <c r="FGQ37" s="45"/>
      <c r="FGR37" s="45"/>
      <c r="FGS37" s="45"/>
      <c r="FGT37" s="45"/>
      <c r="FGU37" s="45"/>
      <c r="FGV37" s="45"/>
      <c r="FGW37" s="45"/>
      <c r="FGX37" s="45"/>
      <c r="FGY37" s="45"/>
      <c r="FGZ37" s="45"/>
      <c r="FHA37" s="46"/>
      <c r="FHB37" s="46"/>
      <c r="FHC37" s="45"/>
      <c r="FHD37" s="45"/>
      <c r="FHE37" s="45"/>
      <c r="FHF37" s="45"/>
      <c r="FHG37" s="45"/>
      <c r="FHH37" s="45"/>
      <c r="FHI37" s="45"/>
      <c r="FHJ37" s="45"/>
      <c r="FHK37" s="45"/>
      <c r="FHL37" s="45"/>
      <c r="FHM37" s="45"/>
      <c r="FHN37" s="45"/>
      <c r="FHO37" s="45"/>
      <c r="FHP37" s="45"/>
      <c r="FHQ37" s="45"/>
      <c r="FHR37" s="45"/>
      <c r="FHS37" s="45"/>
      <c r="FHT37" s="45"/>
      <c r="FHU37" s="46"/>
      <c r="FHV37" s="46"/>
      <c r="FHW37" s="45"/>
      <c r="FHX37" s="45"/>
      <c r="FHY37" s="45"/>
      <c r="FHZ37" s="45"/>
      <c r="FIA37" s="45"/>
      <c r="FIB37" s="45"/>
      <c r="FIC37" s="45"/>
      <c r="FID37" s="45"/>
      <c r="FIE37" s="45"/>
      <c r="FIF37" s="45"/>
      <c r="FIG37" s="45"/>
      <c r="FIH37" s="45"/>
      <c r="FII37" s="45"/>
      <c r="FIJ37" s="45"/>
      <c r="FIK37" s="45"/>
      <c r="FIL37" s="45"/>
      <c r="FIM37" s="45"/>
      <c r="FIN37" s="45"/>
      <c r="FIO37" s="46"/>
      <c r="FIP37" s="46"/>
      <c r="FIQ37" s="45"/>
      <c r="FIR37" s="45"/>
      <c r="FIS37" s="45"/>
      <c r="FIT37" s="45"/>
      <c r="FIU37" s="45"/>
      <c r="FIV37" s="45"/>
      <c r="FIW37" s="45"/>
      <c r="FIX37" s="45"/>
      <c r="FIY37" s="45"/>
      <c r="FIZ37" s="45"/>
      <c r="FJA37" s="45"/>
      <c r="FJB37" s="45"/>
      <c r="FJC37" s="45"/>
      <c r="FJD37" s="45"/>
      <c r="FJE37" s="45"/>
      <c r="FJF37" s="45"/>
      <c r="FJG37" s="45"/>
      <c r="FJH37" s="45"/>
      <c r="FJI37" s="46"/>
      <c r="FJJ37" s="46"/>
      <c r="FJK37" s="45"/>
      <c r="FJL37" s="45"/>
      <c r="FJM37" s="45"/>
      <c r="FJN37" s="45"/>
      <c r="FJO37" s="45"/>
      <c r="FJP37" s="45"/>
      <c r="FJQ37" s="45"/>
      <c r="FJR37" s="45"/>
      <c r="FJS37" s="45"/>
      <c r="FJT37" s="45"/>
      <c r="FJU37" s="45"/>
      <c r="FJV37" s="45"/>
      <c r="FJW37" s="45"/>
      <c r="FJX37" s="45"/>
      <c r="FJY37" s="45"/>
      <c r="FJZ37" s="45"/>
      <c r="FKA37" s="45"/>
      <c r="FKB37" s="45"/>
      <c r="FKC37" s="46"/>
      <c r="FKD37" s="46"/>
      <c r="FKE37" s="45"/>
      <c r="FKF37" s="45"/>
      <c r="FKG37" s="45"/>
      <c r="FKH37" s="45"/>
      <c r="FKI37" s="45"/>
      <c r="FKJ37" s="45"/>
      <c r="FKK37" s="45"/>
      <c r="FKL37" s="45"/>
      <c r="FKM37" s="45"/>
      <c r="FKN37" s="45"/>
      <c r="FKO37" s="45"/>
      <c r="FKP37" s="45"/>
      <c r="FKQ37" s="45"/>
      <c r="FKR37" s="45"/>
      <c r="FKS37" s="45"/>
      <c r="FKT37" s="45"/>
      <c r="FKU37" s="45"/>
      <c r="FKV37" s="45"/>
      <c r="FKW37" s="46"/>
      <c r="FKX37" s="46"/>
      <c r="FKY37" s="45"/>
      <c r="FKZ37" s="45"/>
      <c r="FLA37" s="45"/>
      <c r="FLB37" s="45"/>
      <c r="FLC37" s="45"/>
      <c r="FLD37" s="45"/>
      <c r="FLE37" s="45"/>
      <c r="FLF37" s="45"/>
      <c r="FLG37" s="45"/>
      <c r="FLH37" s="45"/>
      <c r="FLI37" s="45"/>
      <c r="FLJ37" s="45"/>
      <c r="FLK37" s="45"/>
      <c r="FLL37" s="45"/>
      <c r="FLM37" s="45"/>
      <c r="FLN37" s="45"/>
      <c r="FLO37" s="45"/>
      <c r="FLP37" s="45"/>
      <c r="FLQ37" s="46"/>
      <c r="FLR37" s="46"/>
      <c r="FLS37" s="45"/>
      <c r="FLT37" s="45"/>
      <c r="FLU37" s="45"/>
      <c r="FLV37" s="45"/>
      <c r="FLW37" s="45"/>
      <c r="FLX37" s="45"/>
      <c r="FLY37" s="45"/>
      <c r="FLZ37" s="45"/>
      <c r="FMA37" s="45"/>
      <c r="FMB37" s="45"/>
      <c r="FMC37" s="45"/>
      <c r="FMD37" s="45"/>
      <c r="FME37" s="45"/>
      <c r="FMF37" s="45"/>
      <c r="FMG37" s="45"/>
      <c r="FMH37" s="45"/>
      <c r="FMI37" s="45"/>
      <c r="FMJ37" s="45"/>
      <c r="FMK37" s="46"/>
      <c r="FML37" s="46"/>
      <c r="FMM37" s="45"/>
      <c r="FMN37" s="45"/>
      <c r="FMO37" s="45"/>
      <c r="FMP37" s="45"/>
      <c r="FMQ37" s="45"/>
      <c r="FMR37" s="45"/>
      <c r="FMS37" s="45"/>
      <c r="FMT37" s="45"/>
      <c r="FMU37" s="45"/>
      <c r="FMV37" s="45"/>
      <c r="FMW37" s="45"/>
      <c r="FMX37" s="45"/>
      <c r="FMY37" s="45"/>
      <c r="FMZ37" s="45"/>
      <c r="FNA37" s="45"/>
      <c r="FNB37" s="45"/>
      <c r="FNC37" s="45"/>
      <c r="FND37" s="45"/>
      <c r="FNE37" s="46"/>
      <c r="FNF37" s="46"/>
      <c r="FNG37" s="45"/>
      <c r="FNH37" s="45"/>
      <c r="FNI37" s="45"/>
      <c r="FNJ37" s="45"/>
      <c r="FNK37" s="45"/>
      <c r="FNL37" s="45"/>
      <c r="FNM37" s="45"/>
      <c r="FNN37" s="45"/>
      <c r="FNO37" s="45"/>
      <c r="FNP37" s="45"/>
      <c r="FNQ37" s="45"/>
      <c r="FNR37" s="45"/>
      <c r="FNS37" s="45"/>
      <c r="FNT37" s="45"/>
      <c r="FNU37" s="45"/>
      <c r="FNV37" s="45"/>
      <c r="FNW37" s="45"/>
      <c r="FNX37" s="45"/>
      <c r="FNY37" s="46"/>
      <c r="FNZ37" s="46"/>
      <c r="FOA37" s="45"/>
      <c r="FOB37" s="45"/>
      <c r="FOC37" s="45"/>
      <c r="FOD37" s="45"/>
      <c r="FOE37" s="45"/>
      <c r="FOF37" s="45"/>
      <c r="FOG37" s="45"/>
      <c r="FOH37" s="45"/>
      <c r="FOI37" s="45"/>
      <c r="FOJ37" s="45"/>
      <c r="FOK37" s="45"/>
      <c r="FOL37" s="45"/>
      <c r="FOM37" s="45"/>
      <c r="FON37" s="45"/>
      <c r="FOO37" s="45"/>
      <c r="FOP37" s="45"/>
      <c r="FOQ37" s="45"/>
      <c r="FOR37" s="45"/>
      <c r="FOS37" s="46"/>
      <c r="FOT37" s="46"/>
      <c r="FOU37" s="45"/>
      <c r="FOV37" s="45"/>
      <c r="FOW37" s="45"/>
      <c r="FOX37" s="45"/>
      <c r="FOY37" s="45"/>
      <c r="FOZ37" s="45"/>
      <c r="FPA37" s="45"/>
      <c r="FPB37" s="45"/>
      <c r="FPC37" s="45"/>
      <c r="FPD37" s="45"/>
      <c r="FPE37" s="45"/>
      <c r="FPF37" s="45"/>
      <c r="FPG37" s="45"/>
      <c r="FPH37" s="45"/>
      <c r="FPI37" s="45"/>
      <c r="FPJ37" s="45"/>
      <c r="FPK37" s="45"/>
      <c r="FPL37" s="45"/>
      <c r="FPM37" s="46"/>
      <c r="FPN37" s="46"/>
      <c r="FPO37" s="45"/>
      <c r="FPP37" s="45"/>
      <c r="FPQ37" s="45"/>
      <c r="FPR37" s="45"/>
      <c r="FPS37" s="45"/>
      <c r="FPT37" s="45"/>
      <c r="FPU37" s="45"/>
      <c r="FPV37" s="45"/>
      <c r="FPW37" s="45"/>
      <c r="FPX37" s="45"/>
      <c r="FPY37" s="45"/>
      <c r="FPZ37" s="45"/>
      <c r="FQA37" s="45"/>
      <c r="FQB37" s="45"/>
      <c r="FQC37" s="45"/>
      <c r="FQD37" s="45"/>
      <c r="FQE37" s="45"/>
      <c r="FQF37" s="45"/>
      <c r="FQG37" s="46"/>
      <c r="FQH37" s="46"/>
      <c r="FQI37" s="45"/>
      <c r="FQJ37" s="45"/>
      <c r="FQK37" s="45"/>
      <c r="FQL37" s="45"/>
      <c r="FQM37" s="45"/>
      <c r="FQN37" s="45"/>
      <c r="FQO37" s="45"/>
      <c r="FQP37" s="45"/>
      <c r="FQQ37" s="45"/>
      <c r="FQR37" s="45"/>
      <c r="FQS37" s="45"/>
      <c r="FQT37" s="45"/>
      <c r="FQU37" s="45"/>
      <c r="FQV37" s="45"/>
      <c r="FQW37" s="45"/>
      <c r="FQX37" s="45"/>
      <c r="FQY37" s="45"/>
      <c r="FQZ37" s="45"/>
      <c r="FRA37" s="46"/>
      <c r="FRB37" s="46"/>
      <c r="FRC37" s="45"/>
      <c r="FRD37" s="45"/>
      <c r="FRE37" s="45"/>
      <c r="FRF37" s="45"/>
      <c r="FRG37" s="45"/>
      <c r="FRH37" s="45"/>
      <c r="FRI37" s="45"/>
      <c r="FRJ37" s="45"/>
      <c r="FRK37" s="45"/>
      <c r="FRL37" s="45"/>
      <c r="FRM37" s="45"/>
      <c r="FRN37" s="45"/>
      <c r="FRO37" s="45"/>
      <c r="FRP37" s="45"/>
      <c r="FRQ37" s="45"/>
      <c r="FRR37" s="45"/>
      <c r="FRS37" s="45"/>
      <c r="FRT37" s="45"/>
      <c r="FRU37" s="46"/>
      <c r="FRV37" s="46"/>
      <c r="FRW37" s="45"/>
      <c r="FRX37" s="45"/>
      <c r="FRY37" s="45"/>
      <c r="FRZ37" s="45"/>
      <c r="FSA37" s="45"/>
      <c r="FSB37" s="45"/>
      <c r="FSC37" s="45"/>
      <c r="FSD37" s="45"/>
      <c r="FSE37" s="45"/>
      <c r="FSF37" s="45"/>
      <c r="FSG37" s="45"/>
      <c r="FSH37" s="45"/>
      <c r="FSI37" s="45"/>
      <c r="FSJ37" s="45"/>
      <c r="FSK37" s="45"/>
      <c r="FSL37" s="45"/>
      <c r="FSM37" s="45"/>
      <c r="FSN37" s="45"/>
      <c r="FSO37" s="46"/>
      <c r="FSP37" s="46"/>
      <c r="FSQ37" s="45"/>
      <c r="FSR37" s="45"/>
      <c r="FSS37" s="45"/>
      <c r="FST37" s="45"/>
      <c r="FSU37" s="45"/>
      <c r="FSV37" s="45"/>
      <c r="FSW37" s="45"/>
      <c r="FSX37" s="45"/>
      <c r="FSY37" s="45"/>
      <c r="FSZ37" s="45"/>
      <c r="FTA37" s="45"/>
      <c r="FTB37" s="45"/>
      <c r="FTC37" s="45"/>
      <c r="FTD37" s="45"/>
      <c r="FTE37" s="45"/>
      <c r="FTF37" s="45"/>
      <c r="FTG37" s="45"/>
      <c r="FTH37" s="45"/>
      <c r="FTI37" s="46"/>
      <c r="FTJ37" s="46"/>
      <c r="FTK37" s="45"/>
      <c r="FTL37" s="45"/>
      <c r="FTM37" s="45"/>
      <c r="FTN37" s="45"/>
      <c r="FTO37" s="45"/>
      <c r="FTP37" s="45"/>
      <c r="FTQ37" s="45"/>
      <c r="FTR37" s="45"/>
      <c r="FTS37" s="45"/>
      <c r="FTT37" s="45"/>
      <c r="FTU37" s="45"/>
      <c r="FTV37" s="45"/>
      <c r="FTW37" s="45"/>
      <c r="FTX37" s="45"/>
      <c r="FTY37" s="45"/>
      <c r="FTZ37" s="45"/>
      <c r="FUA37" s="45"/>
      <c r="FUB37" s="45"/>
      <c r="FUC37" s="46"/>
      <c r="FUD37" s="46"/>
      <c r="FUE37" s="45"/>
      <c r="FUF37" s="45"/>
      <c r="FUG37" s="45"/>
      <c r="FUH37" s="45"/>
      <c r="FUI37" s="45"/>
      <c r="FUJ37" s="45"/>
      <c r="FUK37" s="45"/>
      <c r="FUL37" s="45"/>
      <c r="FUM37" s="45"/>
      <c r="FUN37" s="45"/>
      <c r="FUO37" s="45"/>
      <c r="FUP37" s="45"/>
      <c r="FUQ37" s="45"/>
      <c r="FUR37" s="45"/>
      <c r="FUS37" s="45"/>
      <c r="FUT37" s="45"/>
      <c r="FUU37" s="45"/>
      <c r="FUV37" s="45"/>
      <c r="FUW37" s="46"/>
      <c r="FUX37" s="46"/>
      <c r="FUY37" s="45"/>
      <c r="FUZ37" s="45"/>
      <c r="FVA37" s="45"/>
      <c r="FVB37" s="45"/>
      <c r="FVC37" s="45"/>
      <c r="FVD37" s="45"/>
      <c r="FVE37" s="45"/>
      <c r="FVF37" s="45"/>
      <c r="FVG37" s="45"/>
      <c r="FVH37" s="45"/>
      <c r="FVI37" s="45"/>
      <c r="FVJ37" s="45"/>
      <c r="FVK37" s="45"/>
      <c r="FVL37" s="45"/>
      <c r="FVM37" s="45"/>
      <c r="FVN37" s="45"/>
      <c r="FVO37" s="45"/>
      <c r="FVP37" s="45"/>
      <c r="FVQ37" s="46"/>
      <c r="FVR37" s="46"/>
      <c r="FVS37" s="45"/>
      <c r="FVT37" s="45"/>
      <c r="FVU37" s="45"/>
      <c r="FVV37" s="45"/>
      <c r="FVW37" s="45"/>
      <c r="FVX37" s="45"/>
      <c r="FVY37" s="45"/>
      <c r="FVZ37" s="45"/>
      <c r="FWA37" s="45"/>
      <c r="FWB37" s="45"/>
      <c r="FWC37" s="45"/>
      <c r="FWD37" s="45"/>
      <c r="FWE37" s="45"/>
      <c r="FWF37" s="45"/>
      <c r="FWG37" s="45"/>
      <c r="FWH37" s="45"/>
      <c r="FWI37" s="45"/>
      <c r="FWJ37" s="45"/>
      <c r="FWK37" s="46"/>
      <c r="FWL37" s="46"/>
      <c r="FWM37" s="45"/>
      <c r="FWN37" s="45"/>
      <c r="FWO37" s="45"/>
      <c r="FWP37" s="45"/>
      <c r="FWQ37" s="45"/>
      <c r="FWR37" s="45"/>
      <c r="FWS37" s="45"/>
      <c r="FWT37" s="45"/>
      <c r="FWU37" s="45"/>
      <c r="FWV37" s="45"/>
      <c r="FWW37" s="45"/>
      <c r="FWX37" s="45"/>
      <c r="FWY37" s="45"/>
      <c r="FWZ37" s="45"/>
      <c r="FXA37" s="45"/>
      <c r="FXB37" s="45"/>
      <c r="FXC37" s="45"/>
      <c r="FXD37" s="45"/>
      <c r="FXE37" s="46"/>
      <c r="FXF37" s="46"/>
      <c r="FXG37" s="45"/>
      <c r="FXH37" s="45"/>
      <c r="FXI37" s="45"/>
      <c r="FXJ37" s="45"/>
      <c r="FXK37" s="45"/>
      <c r="FXL37" s="45"/>
      <c r="FXM37" s="45"/>
      <c r="FXN37" s="45"/>
      <c r="FXO37" s="45"/>
      <c r="FXP37" s="45"/>
      <c r="FXQ37" s="45"/>
      <c r="FXR37" s="45"/>
      <c r="FXS37" s="45"/>
      <c r="FXT37" s="45"/>
      <c r="FXU37" s="45"/>
      <c r="FXV37" s="45"/>
      <c r="FXW37" s="45"/>
      <c r="FXX37" s="45"/>
      <c r="FXY37" s="46"/>
      <c r="FXZ37" s="46"/>
      <c r="FYA37" s="45"/>
      <c r="FYB37" s="45"/>
      <c r="FYC37" s="45"/>
      <c r="FYD37" s="45"/>
      <c r="FYE37" s="45"/>
      <c r="FYF37" s="45"/>
      <c r="FYG37" s="45"/>
      <c r="FYH37" s="45"/>
      <c r="FYI37" s="45"/>
      <c r="FYJ37" s="45"/>
      <c r="FYK37" s="45"/>
      <c r="FYL37" s="45"/>
      <c r="FYM37" s="45"/>
      <c r="FYN37" s="45"/>
      <c r="FYO37" s="45"/>
      <c r="FYP37" s="45"/>
      <c r="FYQ37" s="45"/>
      <c r="FYR37" s="45"/>
      <c r="FYS37" s="46"/>
      <c r="FYT37" s="46"/>
      <c r="FYU37" s="45"/>
      <c r="FYV37" s="45"/>
      <c r="FYW37" s="45"/>
      <c r="FYX37" s="45"/>
      <c r="FYY37" s="45"/>
      <c r="FYZ37" s="45"/>
      <c r="FZA37" s="45"/>
      <c r="FZB37" s="45"/>
      <c r="FZC37" s="45"/>
      <c r="FZD37" s="45"/>
      <c r="FZE37" s="45"/>
      <c r="FZF37" s="45"/>
      <c r="FZG37" s="45"/>
      <c r="FZH37" s="45"/>
      <c r="FZI37" s="45"/>
      <c r="FZJ37" s="45"/>
      <c r="FZK37" s="45"/>
      <c r="FZL37" s="45"/>
      <c r="FZM37" s="46"/>
      <c r="FZN37" s="46"/>
      <c r="FZO37" s="45"/>
      <c r="FZP37" s="45"/>
      <c r="FZQ37" s="45"/>
      <c r="FZR37" s="45"/>
      <c r="FZS37" s="45"/>
      <c r="FZT37" s="45"/>
      <c r="FZU37" s="45"/>
      <c r="FZV37" s="45"/>
      <c r="FZW37" s="45"/>
      <c r="FZX37" s="45"/>
      <c r="FZY37" s="45"/>
      <c r="FZZ37" s="45"/>
      <c r="GAA37" s="45"/>
      <c r="GAB37" s="45"/>
      <c r="GAC37" s="45"/>
      <c r="GAD37" s="45"/>
      <c r="GAE37" s="45"/>
      <c r="GAF37" s="45"/>
      <c r="GAG37" s="46"/>
      <c r="GAH37" s="46"/>
      <c r="GAI37" s="45"/>
      <c r="GAJ37" s="45"/>
      <c r="GAK37" s="45"/>
      <c r="GAL37" s="45"/>
      <c r="GAM37" s="45"/>
      <c r="GAN37" s="45"/>
      <c r="GAO37" s="45"/>
      <c r="GAP37" s="45"/>
      <c r="GAQ37" s="45"/>
      <c r="GAR37" s="45"/>
      <c r="GAS37" s="45"/>
      <c r="GAT37" s="45"/>
      <c r="GAU37" s="45"/>
      <c r="GAV37" s="45"/>
      <c r="GAW37" s="45"/>
      <c r="GAX37" s="45"/>
      <c r="GAY37" s="45"/>
      <c r="GAZ37" s="45"/>
      <c r="GBA37" s="46"/>
      <c r="GBB37" s="46"/>
      <c r="GBC37" s="45"/>
      <c r="GBD37" s="45"/>
      <c r="GBE37" s="45"/>
      <c r="GBF37" s="45"/>
      <c r="GBG37" s="45"/>
      <c r="GBH37" s="45"/>
      <c r="GBI37" s="45"/>
      <c r="GBJ37" s="45"/>
      <c r="GBK37" s="45"/>
      <c r="GBL37" s="45"/>
      <c r="GBM37" s="45"/>
      <c r="GBN37" s="45"/>
      <c r="GBO37" s="45"/>
      <c r="GBP37" s="45"/>
      <c r="GBQ37" s="45"/>
      <c r="GBR37" s="45"/>
      <c r="GBS37" s="45"/>
      <c r="GBT37" s="45"/>
      <c r="GBU37" s="46"/>
      <c r="GBV37" s="46"/>
      <c r="GBW37" s="45"/>
      <c r="GBX37" s="45"/>
      <c r="GBY37" s="45"/>
      <c r="GBZ37" s="45"/>
      <c r="GCA37" s="45"/>
      <c r="GCB37" s="45"/>
      <c r="GCC37" s="45"/>
      <c r="GCD37" s="45"/>
      <c r="GCE37" s="45"/>
      <c r="GCF37" s="45"/>
      <c r="GCG37" s="45"/>
      <c r="GCH37" s="45"/>
      <c r="GCI37" s="45"/>
      <c r="GCJ37" s="45"/>
      <c r="GCK37" s="45"/>
      <c r="GCL37" s="45"/>
      <c r="GCM37" s="45"/>
      <c r="GCN37" s="45"/>
      <c r="GCO37" s="46"/>
      <c r="GCP37" s="46"/>
      <c r="GCQ37" s="45"/>
      <c r="GCR37" s="45"/>
      <c r="GCS37" s="45"/>
      <c r="GCT37" s="45"/>
      <c r="GCU37" s="45"/>
      <c r="GCV37" s="45"/>
      <c r="GCW37" s="45"/>
      <c r="GCX37" s="45"/>
      <c r="GCY37" s="45"/>
      <c r="GCZ37" s="45"/>
      <c r="GDA37" s="45"/>
      <c r="GDB37" s="45"/>
      <c r="GDC37" s="45"/>
      <c r="GDD37" s="45"/>
      <c r="GDE37" s="45"/>
      <c r="GDF37" s="45"/>
      <c r="GDG37" s="45"/>
      <c r="GDH37" s="45"/>
      <c r="GDI37" s="46"/>
      <c r="GDJ37" s="46"/>
      <c r="GDK37" s="45"/>
      <c r="GDL37" s="45"/>
      <c r="GDM37" s="45"/>
      <c r="GDN37" s="45"/>
      <c r="GDO37" s="45"/>
      <c r="GDP37" s="45"/>
      <c r="GDQ37" s="45"/>
      <c r="GDR37" s="45"/>
      <c r="GDS37" s="45"/>
      <c r="GDT37" s="45"/>
      <c r="GDU37" s="45"/>
      <c r="GDV37" s="45"/>
      <c r="GDW37" s="45"/>
      <c r="GDX37" s="45"/>
      <c r="GDY37" s="45"/>
      <c r="GDZ37" s="45"/>
      <c r="GEA37" s="45"/>
      <c r="GEB37" s="45"/>
      <c r="GEC37" s="46"/>
      <c r="GED37" s="46"/>
      <c r="GEE37" s="45"/>
      <c r="GEF37" s="45"/>
      <c r="GEG37" s="45"/>
      <c r="GEH37" s="45"/>
      <c r="GEI37" s="45"/>
      <c r="GEJ37" s="45"/>
      <c r="GEK37" s="45"/>
      <c r="GEL37" s="45"/>
      <c r="GEM37" s="45"/>
      <c r="GEN37" s="45"/>
      <c r="GEO37" s="45"/>
      <c r="GEP37" s="45"/>
      <c r="GEQ37" s="45"/>
      <c r="GER37" s="45"/>
      <c r="GES37" s="45"/>
      <c r="GET37" s="45"/>
      <c r="GEU37" s="45"/>
      <c r="GEV37" s="45"/>
      <c r="GEW37" s="46"/>
      <c r="GEX37" s="46"/>
      <c r="GEY37" s="45"/>
      <c r="GEZ37" s="45"/>
      <c r="GFA37" s="45"/>
      <c r="GFB37" s="45"/>
      <c r="GFC37" s="45"/>
      <c r="GFD37" s="45"/>
      <c r="GFE37" s="45"/>
      <c r="GFF37" s="45"/>
      <c r="GFG37" s="45"/>
      <c r="GFH37" s="45"/>
      <c r="GFI37" s="45"/>
      <c r="GFJ37" s="45"/>
      <c r="GFK37" s="45"/>
      <c r="GFL37" s="45"/>
      <c r="GFM37" s="45"/>
      <c r="GFN37" s="45"/>
      <c r="GFO37" s="45"/>
      <c r="GFP37" s="45"/>
      <c r="GFQ37" s="46"/>
      <c r="GFR37" s="46"/>
      <c r="GFS37" s="45"/>
      <c r="GFT37" s="45"/>
      <c r="GFU37" s="45"/>
      <c r="GFV37" s="45"/>
      <c r="GFW37" s="45"/>
      <c r="GFX37" s="45"/>
      <c r="GFY37" s="45"/>
      <c r="GFZ37" s="45"/>
      <c r="GGA37" s="45"/>
      <c r="GGB37" s="45"/>
      <c r="GGC37" s="45"/>
      <c r="GGD37" s="45"/>
      <c r="GGE37" s="45"/>
      <c r="GGF37" s="45"/>
      <c r="GGG37" s="45"/>
      <c r="GGH37" s="45"/>
      <c r="GGI37" s="45"/>
      <c r="GGJ37" s="45"/>
      <c r="GGK37" s="46"/>
      <c r="GGL37" s="46"/>
      <c r="GGM37" s="45"/>
      <c r="GGN37" s="45"/>
      <c r="GGO37" s="45"/>
      <c r="GGP37" s="45"/>
      <c r="GGQ37" s="45"/>
      <c r="GGR37" s="45"/>
      <c r="GGS37" s="45"/>
      <c r="GGT37" s="45"/>
      <c r="GGU37" s="45"/>
      <c r="GGV37" s="45"/>
      <c r="GGW37" s="45"/>
      <c r="GGX37" s="45"/>
      <c r="GGY37" s="45"/>
      <c r="GGZ37" s="45"/>
      <c r="GHA37" s="45"/>
      <c r="GHB37" s="45"/>
      <c r="GHC37" s="45"/>
      <c r="GHD37" s="45"/>
      <c r="GHE37" s="46"/>
      <c r="GHF37" s="46"/>
      <c r="GHG37" s="45"/>
      <c r="GHH37" s="45"/>
      <c r="GHI37" s="45"/>
      <c r="GHJ37" s="45"/>
      <c r="GHK37" s="45"/>
      <c r="GHL37" s="45"/>
      <c r="GHM37" s="45"/>
      <c r="GHN37" s="45"/>
      <c r="GHO37" s="45"/>
      <c r="GHP37" s="45"/>
      <c r="GHQ37" s="45"/>
      <c r="GHR37" s="45"/>
      <c r="GHS37" s="45"/>
      <c r="GHT37" s="45"/>
      <c r="GHU37" s="45"/>
      <c r="GHV37" s="45"/>
      <c r="GHW37" s="45"/>
      <c r="GHX37" s="45"/>
      <c r="GHY37" s="46"/>
      <c r="GHZ37" s="46"/>
      <c r="GIA37" s="45"/>
      <c r="GIB37" s="45"/>
      <c r="GIC37" s="45"/>
      <c r="GID37" s="45"/>
      <c r="GIE37" s="45"/>
      <c r="GIF37" s="45"/>
      <c r="GIG37" s="45"/>
      <c r="GIH37" s="45"/>
      <c r="GII37" s="45"/>
      <c r="GIJ37" s="45"/>
      <c r="GIK37" s="45"/>
      <c r="GIL37" s="45"/>
      <c r="GIM37" s="45"/>
      <c r="GIN37" s="45"/>
      <c r="GIO37" s="45"/>
      <c r="GIP37" s="45"/>
      <c r="GIQ37" s="45"/>
      <c r="GIR37" s="45"/>
      <c r="GIS37" s="46"/>
      <c r="GIT37" s="46"/>
      <c r="GIU37" s="45"/>
      <c r="GIV37" s="45"/>
      <c r="GIW37" s="45"/>
      <c r="GIX37" s="45"/>
      <c r="GIY37" s="45"/>
      <c r="GIZ37" s="45"/>
      <c r="GJA37" s="45"/>
      <c r="GJB37" s="45"/>
      <c r="GJC37" s="45"/>
      <c r="GJD37" s="45"/>
      <c r="GJE37" s="45"/>
      <c r="GJF37" s="45"/>
      <c r="GJG37" s="45"/>
      <c r="GJH37" s="45"/>
      <c r="GJI37" s="45"/>
      <c r="GJJ37" s="45"/>
      <c r="GJK37" s="45"/>
      <c r="GJL37" s="45"/>
      <c r="GJM37" s="46"/>
      <c r="GJN37" s="46"/>
      <c r="GJO37" s="45"/>
      <c r="GJP37" s="45"/>
      <c r="GJQ37" s="45"/>
      <c r="GJR37" s="45"/>
      <c r="GJS37" s="45"/>
      <c r="GJT37" s="45"/>
      <c r="GJU37" s="45"/>
      <c r="GJV37" s="45"/>
      <c r="GJW37" s="45"/>
      <c r="GJX37" s="45"/>
      <c r="GJY37" s="45"/>
      <c r="GJZ37" s="45"/>
      <c r="GKA37" s="45"/>
      <c r="GKB37" s="45"/>
      <c r="GKC37" s="45"/>
      <c r="GKD37" s="45"/>
      <c r="GKE37" s="45"/>
      <c r="GKF37" s="45"/>
      <c r="GKG37" s="46"/>
      <c r="GKH37" s="46"/>
      <c r="GKI37" s="45"/>
      <c r="GKJ37" s="45"/>
      <c r="GKK37" s="45"/>
      <c r="GKL37" s="45"/>
      <c r="GKM37" s="45"/>
      <c r="GKN37" s="45"/>
      <c r="GKO37" s="45"/>
      <c r="GKP37" s="45"/>
      <c r="GKQ37" s="45"/>
      <c r="GKR37" s="45"/>
      <c r="GKS37" s="45"/>
      <c r="GKT37" s="45"/>
      <c r="GKU37" s="45"/>
      <c r="GKV37" s="45"/>
      <c r="GKW37" s="45"/>
      <c r="GKX37" s="45"/>
      <c r="GKY37" s="45"/>
      <c r="GKZ37" s="45"/>
      <c r="GLA37" s="46"/>
      <c r="GLB37" s="46"/>
      <c r="GLC37" s="45"/>
      <c r="GLD37" s="45"/>
      <c r="GLE37" s="45"/>
      <c r="GLF37" s="45"/>
      <c r="GLG37" s="45"/>
      <c r="GLH37" s="45"/>
      <c r="GLI37" s="45"/>
      <c r="GLJ37" s="45"/>
      <c r="GLK37" s="45"/>
      <c r="GLL37" s="45"/>
      <c r="GLM37" s="45"/>
      <c r="GLN37" s="45"/>
      <c r="GLO37" s="45"/>
      <c r="GLP37" s="45"/>
      <c r="GLQ37" s="45"/>
      <c r="GLR37" s="45"/>
      <c r="GLS37" s="45"/>
      <c r="GLT37" s="45"/>
      <c r="GLU37" s="46"/>
      <c r="GLV37" s="46"/>
      <c r="GLW37" s="45"/>
      <c r="GLX37" s="45"/>
      <c r="GLY37" s="45"/>
      <c r="GLZ37" s="45"/>
      <c r="GMA37" s="45"/>
      <c r="GMB37" s="45"/>
      <c r="GMC37" s="45"/>
      <c r="GMD37" s="45"/>
      <c r="GME37" s="45"/>
      <c r="GMF37" s="45"/>
      <c r="GMG37" s="45"/>
      <c r="GMH37" s="45"/>
      <c r="GMI37" s="45"/>
      <c r="GMJ37" s="45"/>
      <c r="GMK37" s="45"/>
      <c r="GML37" s="45"/>
      <c r="GMM37" s="45"/>
      <c r="GMN37" s="45"/>
      <c r="GMO37" s="46"/>
      <c r="GMP37" s="46"/>
      <c r="GMQ37" s="45"/>
      <c r="GMR37" s="45"/>
      <c r="GMS37" s="45"/>
      <c r="GMT37" s="45"/>
      <c r="GMU37" s="45"/>
      <c r="GMV37" s="45"/>
      <c r="GMW37" s="45"/>
      <c r="GMX37" s="45"/>
      <c r="GMY37" s="45"/>
      <c r="GMZ37" s="45"/>
      <c r="GNA37" s="45"/>
      <c r="GNB37" s="45"/>
      <c r="GNC37" s="45"/>
      <c r="GND37" s="45"/>
      <c r="GNE37" s="45"/>
      <c r="GNF37" s="45"/>
      <c r="GNG37" s="45"/>
      <c r="GNH37" s="45"/>
      <c r="GNI37" s="46"/>
      <c r="GNJ37" s="46"/>
      <c r="GNK37" s="45"/>
      <c r="GNL37" s="45"/>
      <c r="GNM37" s="45"/>
      <c r="GNN37" s="45"/>
      <c r="GNO37" s="45"/>
      <c r="GNP37" s="45"/>
      <c r="GNQ37" s="45"/>
      <c r="GNR37" s="45"/>
      <c r="GNS37" s="45"/>
      <c r="GNT37" s="45"/>
      <c r="GNU37" s="45"/>
      <c r="GNV37" s="45"/>
      <c r="GNW37" s="45"/>
      <c r="GNX37" s="45"/>
      <c r="GNY37" s="45"/>
      <c r="GNZ37" s="45"/>
      <c r="GOA37" s="45"/>
      <c r="GOB37" s="45"/>
      <c r="GOC37" s="46"/>
      <c r="GOD37" s="46"/>
      <c r="GOE37" s="45"/>
      <c r="GOF37" s="45"/>
      <c r="GOG37" s="45"/>
      <c r="GOH37" s="45"/>
      <c r="GOI37" s="45"/>
      <c r="GOJ37" s="45"/>
      <c r="GOK37" s="45"/>
      <c r="GOL37" s="45"/>
      <c r="GOM37" s="45"/>
      <c r="GON37" s="45"/>
      <c r="GOO37" s="45"/>
      <c r="GOP37" s="45"/>
      <c r="GOQ37" s="45"/>
      <c r="GOR37" s="45"/>
      <c r="GOS37" s="45"/>
      <c r="GOT37" s="45"/>
      <c r="GOU37" s="45"/>
      <c r="GOV37" s="45"/>
      <c r="GOW37" s="46"/>
      <c r="GOX37" s="46"/>
      <c r="GOY37" s="45"/>
      <c r="GOZ37" s="45"/>
      <c r="GPA37" s="45"/>
      <c r="GPB37" s="45"/>
      <c r="GPC37" s="45"/>
      <c r="GPD37" s="45"/>
      <c r="GPE37" s="45"/>
      <c r="GPF37" s="45"/>
      <c r="GPG37" s="45"/>
      <c r="GPH37" s="45"/>
      <c r="GPI37" s="45"/>
      <c r="GPJ37" s="45"/>
      <c r="GPK37" s="45"/>
      <c r="GPL37" s="45"/>
      <c r="GPM37" s="45"/>
      <c r="GPN37" s="45"/>
      <c r="GPO37" s="45"/>
      <c r="GPP37" s="45"/>
      <c r="GPQ37" s="46"/>
      <c r="GPR37" s="46"/>
      <c r="GPS37" s="45"/>
      <c r="GPT37" s="45"/>
      <c r="GPU37" s="45"/>
      <c r="GPV37" s="45"/>
      <c r="GPW37" s="45"/>
      <c r="GPX37" s="45"/>
      <c r="GPY37" s="45"/>
      <c r="GPZ37" s="45"/>
      <c r="GQA37" s="45"/>
      <c r="GQB37" s="45"/>
      <c r="GQC37" s="45"/>
      <c r="GQD37" s="45"/>
      <c r="GQE37" s="45"/>
      <c r="GQF37" s="45"/>
      <c r="GQG37" s="45"/>
      <c r="GQH37" s="45"/>
      <c r="GQI37" s="45"/>
      <c r="GQJ37" s="45"/>
      <c r="GQK37" s="46"/>
      <c r="GQL37" s="46"/>
      <c r="GQM37" s="45"/>
      <c r="GQN37" s="45"/>
      <c r="GQO37" s="45"/>
      <c r="GQP37" s="45"/>
      <c r="GQQ37" s="45"/>
      <c r="GQR37" s="45"/>
      <c r="GQS37" s="45"/>
      <c r="GQT37" s="45"/>
      <c r="GQU37" s="45"/>
      <c r="GQV37" s="45"/>
      <c r="GQW37" s="45"/>
      <c r="GQX37" s="45"/>
      <c r="GQY37" s="45"/>
      <c r="GQZ37" s="45"/>
      <c r="GRA37" s="45"/>
      <c r="GRB37" s="45"/>
      <c r="GRC37" s="45"/>
      <c r="GRD37" s="45"/>
      <c r="GRE37" s="46"/>
      <c r="GRF37" s="46"/>
      <c r="GRG37" s="45"/>
      <c r="GRH37" s="45"/>
      <c r="GRI37" s="45"/>
      <c r="GRJ37" s="45"/>
      <c r="GRK37" s="45"/>
      <c r="GRL37" s="45"/>
      <c r="GRM37" s="45"/>
      <c r="GRN37" s="45"/>
      <c r="GRO37" s="45"/>
      <c r="GRP37" s="45"/>
      <c r="GRQ37" s="45"/>
      <c r="GRR37" s="45"/>
      <c r="GRS37" s="45"/>
      <c r="GRT37" s="45"/>
      <c r="GRU37" s="45"/>
      <c r="GRV37" s="45"/>
      <c r="GRW37" s="45"/>
      <c r="GRX37" s="45"/>
      <c r="GRY37" s="46"/>
      <c r="GRZ37" s="46"/>
      <c r="GSA37" s="45"/>
      <c r="GSB37" s="45"/>
      <c r="GSC37" s="45"/>
      <c r="GSD37" s="45"/>
      <c r="GSE37" s="45"/>
      <c r="GSF37" s="45"/>
      <c r="GSG37" s="45"/>
      <c r="GSH37" s="45"/>
      <c r="GSI37" s="45"/>
      <c r="GSJ37" s="45"/>
      <c r="GSK37" s="45"/>
      <c r="GSL37" s="45"/>
      <c r="GSM37" s="45"/>
      <c r="GSN37" s="45"/>
      <c r="GSO37" s="45"/>
      <c r="GSP37" s="45"/>
      <c r="GSQ37" s="45"/>
      <c r="GSR37" s="45"/>
      <c r="GSS37" s="46"/>
      <c r="GST37" s="46"/>
      <c r="GSU37" s="45"/>
      <c r="GSV37" s="45"/>
      <c r="GSW37" s="45"/>
      <c r="GSX37" s="45"/>
      <c r="GSY37" s="45"/>
      <c r="GSZ37" s="45"/>
      <c r="GTA37" s="45"/>
      <c r="GTB37" s="45"/>
      <c r="GTC37" s="45"/>
      <c r="GTD37" s="45"/>
      <c r="GTE37" s="45"/>
      <c r="GTF37" s="45"/>
      <c r="GTG37" s="45"/>
      <c r="GTH37" s="45"/>
      <c r="GTI37" s="45"/>
      <c r="GTJ37" s="45"/>
      <c r="GTK37" s="45"/>
      <c r="GTL37" s="45"/>
      <c r="GTM37" s="46"/>
      <c r="GTN37" s="46"/>
      <c r="GTO37" s="45"/>
      <c r="GTP37" s="45"/>
      <c r="GTQ37" s="45"/>
      <c r="GTR37" s="45"/>
      <c r="GTS37" s="45"/>
      <c r="GTT37" s="45"/>
      <c r="GTU37" s="45"/>
      <c r="GTV37" s="45"/>
      <c r="GTW37" s="45"/>
      <c r="GTX37" s="45"/>
      <c r="GTY37" s="45"/>
      <c r="GTZ37" s="45"/>
      <c r="GUA37" s="45"/>
      <c r="GUB37" s="45"/>
      <c r="GUC37" s="45"/>
      <c r="GUD37" s="45"/>
      <c r="GUE37" s="45"/>
      <c r="GUF37" s="45"/>
      <c r="GUG37" s="46"/>
      <c r="GUH37" s="46"/>
      <c r="GUI37" s="45"/>
      <c r="GUJ37" s="45"/>
      <c r="GUK37" s="45"/>
      <c r="GUL37" s="45"/>
      <c r="GUM37" s="45"/>
      <c r="GUN37" s="45"/>
      <c r="GUO37" s="45"/>
      <c r="GUP37" s="45"/>
      <c r="GUQ37" s="45"/>
      <c r="GUR37" s="45"/>
      <c r="GUS37" s="45"/>
      <c r="GUT37" s="45"/>
      <c r="GUU37" s="45"/>
      <c r="GUV37" s="45"/>
      <c r="GUW37" s="45"/>
      <c r="GUX37" s="45"/>
      <c r="GUY37" s="45"/>
      <c r="GUZ37" s="45"/>
      <c r="GVA37" s="46"/>
      <c r="GVB37" s="46"/>
      <c r="GVC37" s="45"/>
      <c r="GVD37" s="45"/>
      <c r="GVE37" s="45"/>
      <c r="GVF37" s="45"/>
      <c r="GVG37" s="45"/>
      <c r="GVH37" s="45"/>
      <c r="GVI37" s="45"/>
      <c r="GVJ37" s="45"/>
      <c r="GVK37" s="45"/>
      <c r="GVL37" s="45"/>
      <c r="GVM37" s="45"/>
      <c r="GVN37" s="45"/>
      <c r="GVO37" s="45"/>
      <c r="GVP37" s="45"/>
      <c r="GVQ37" s="45"/>
      <c r="GVR37" s="45"/>
      <c r="GVS37" s="45"/>
      <c r="GVT37" s="45"/>
      <c r="GVU37" s="46"/>
      <c r="GVV37" s="46"/>
      <c r="GVW37" s="45"/>
      <c r="GVX37" s="45"/>
      <c r="GVY37" s="45"/>
      <c r="GVZ37" s="45"/>
      <c r="GWA37" s="45"/>
      <c r="GWB37" s="45"/>
      <c r="GWC37" s="45"/>
      <c r="GWD37" s="45"/>
      <c r="GWE37" s="45"/>
      <c r="GWF37" s="45"/>
      <c r="GWG37" s="45"/>
      <c r="GWH37" s="45"/>
      <c r="GWI37" s="45"/>
      <c r="GWJ37" s="45"/>
      <c r="GWK37" s="45"/>
      <c r="GWL37" s="45"/>
      <c r="GWM37" s="45"/>
      <c r="GWN37" s="45"/>
      <c r="GWO37" s="46"/>
      <c r="GWP37" s="46"/>
      <c r="GWQ37" s="45"/>
      <c r="GWR37" s="45"/>
      <c r="GWS37" s="45"/>
      <c r="GWT37" s="45"/>
      <c r="GWU37" s="45"/>
      <c r="GWV37" s="45"/>
      <c r="GWW37" s="45"/>
      <c r="GWX37" s="45"/>
      <c r="GWY37" s="45"/>
      <c r="GWZ37" s="45"/>
      <c r="GXA37" s="45"/>
      <c r="GXB37" s="45"/>
      <c r="GXC37" s="45"/>
      <c r="GXD37" s="45"/>
      <c r="GXE37" s="45"/>
      <c r="GXF37" s="45"/>
      <c r="GXG37" s="45"/>
      <c r="GXH37" s="45"/>
      <c r="GXI37" s="46"/>
      <c r="GXJ37" s="46"/>
      <c r="GXK37" s="45"/>
      <c r="GXL37" s="45"/>
      <c r="GXM37" s="45"/>
      <c r="GXN37" s="45"/>
      <c r="GXO37" s="45"/>
      <c r="GXP37" s="45"/>
      <c r="GXQ37" s="45"/>
      <c r="GXR37" s="45"/>
      <c r="GXS37" s="45"/>
      <c r="GXT37" s="45"/>
      <c r="GXU37" s="45"/>
      <c r="GXV37" s="45"/>
      <c r="GXW37" s="45"/>
      <c r="GXX37" s="45"/>
      <c r="GXY37" s="45"/>
      <c r="GXZ37" s="45"/>
      <c r="GYA37" s="45"/>
      <c r="GYB37" s="45"/>
      <c r="GYC37" s="46"/>
      <c r="GYD37" s="46"/>
      <c r="GYE37" s="45"/>
      <c r="GYF37" s="45"/>
      <c r="GYG37" s="45"/>
      <c r="GYH37" s="45"/>
      <c r="GYI37" s="45"/>
      <c r="GYJ37" s="45"/>
      <c r="GYK37" s="45"/>
      <c r="GYL37" s="45"/>
      <c r="GYM37" s="45"/>
      <c r="GYN37" s="45"/>
      <c r="GYO37" s="45"/>
      <c r="GYP37" s="45"/>
      <c r="GYQ37" s="45"/>
      <c r="GYR37" s="45"/>
      <c r="GYS37" s="45"/>
      <c r="GYT37" s="45"/>
      <c r="GYU37" s="45"/>
      <c r="GYV37" s="45"/>
      <c r="GYW37" s="46"/>
      <c r="GYX37" s="46"/>
      <c r="GYY37" s="45"/>
      <c r="GYZ37" s="45"/>
      <c r="GZA37" s="45"/>
      <c r="GZB37" s="45"/>
      <c r="GZC37" s="45"/>
      <c r="GZD37" s="45"/>
      <c r="GZE37" s="45"/>
      <c r="GZF37" s="45"/>
      <c r="GZG37" s="45"/>
      <c r="GZH37" s="45"/>
      <c r="GZI37" s="45"/>
      <c r="GZJ37" s="45"/>
      <c r="GZK37" s="45"/>
      <c r="GZL37" s="45"/>
      <c r="GZM37" s="45"/>
      <c r="GZN37" s="45"/>
      <c r="GZO37" s="45"/>
      <c r="GZP37" s="45"/>
      <c r="GZQ37" s="46"/>
      <c r="GZR37" s="46"/>
      <c r="GZS37" s="45"/>
      <c r="GZT37" s="45"/>
      <c r="GZU37" s="45"/>
      <c r="GZV37" s="45"/>
      <c r="GZW37" s="45"/>
      <c r="GZX37" s="45"/>
      <c r="GZY37" s="45"/>
      <c r="GZZ37" s="45"/>
      <c r="HAA37" s="45"/>
      <c r="HAB37" s="45"/>
      <c r="HAC37" s="45"/>
      <c r="HAD37" s="45"/>
      <c r="HAE37" s="45"/>
      <c r="HAF37" s="45"/>
      <c r="HAG37" s="45"/>
      <c r="HAH37" s="45"/>
      <c r="HAI37" s="45"/>
      <c r="HAJ37" s="45"/>
      <c r="HAK37" s="46"/>
      <c r="HAL37" s="46"/>
      <c r="HAM37" s="45"/>
      <c r="HAN37" s="45"/>
      <c r="HAO37" s="45"/>
      <c r="HAP37" s="45"/>
      <c r="HAQ37" s="45"/>
      <c r="HAR37" s="45"/>
      <c r="HAS37" s="45"/>
      <c r="HAT37" s="45"/>
      <c r="HAU37" s="45"/>
      <c r="HAV37" s="45"/>
      <c r="HAW37" s="45"/>
      <c r="HAX37" s="45"/>
      <c r="HAY37" s="45"/>
      <c r="HAZ37" s="45"/>
      <c r="HBA37" s="45"/>
      <c r="HBB37" s="45"/>
      <c r="HBC37" s="45"/>
      <c r="HBD37" s="45"/>
      <c r="HBE37" s="46"/>
      <c r="HBF37" s="46"/>
      <c r="HBG37" s="45"/>
      <c r="HBH37" s="45"/>
      <c r="HBI37" s="45"/>
      <c r="HBJ37" s="45"/>
      <c r="HBK37" s="45"/>
      <c r="HBL37" s="45"/>
      <c r="HBM37" s="45"/>
      <c r="HBN37" s="45"/>
      <c r="HBO37" s="45"/>
      <c r="HBP37" s="45"/>
      <c r="HBQ37" s="45"/>
      <c r="HBR37" s="45"/>
      <c r="HBS37" s="45"/>
      <c r="HBT37" s="45"/>
      <c r="HBU37" s="45"/>
      <c r="HBV37" s="45"/>
      <c r="HBW37" s="45"/>
      <c r="HBX37" s="45"/>
      <c r="HBY37" s="46"/>
      <c r="HBZ37" s="46"/>
      <c r="HCA37" s="45"/>
      <c r="HCB37" s="45"/>
      <c r="HCC37" s="45"/>
      <c r="HCD37" s="45"/>
      <c r="HCE37" s="45"/>
      <c r="HCF37" s="45"/>
      <c r="HCG37" s="45"/>
      <c r="HCH37" s="45"/>
      <c r="HCI37" s="45"/>
      <c r="HCJ37" s="45"/>
      <c r="HCK37" s="45"/>
      <c r="HCL37" s="45"/>
      <c r="HCM37" s="45"/>
      <c r="HCN37" s="45"/>
      <c r="HCO37" s="45"/>
      <c r="HCP37" s="45"/>
      <c r="HCQ37" s="45"/>
      <c r="HCR37" s="45"/>
      <c r="HCS37" s="46"/>
      <c r="HCT37" s="46"/>
      <c r="HCU37" s="45"/>
      <c r="HCV37" s="45"/>
      <c r="HCW37" s="45"/>
      <c r="HCX37" s="45"/>
      <c r="HCY37" s="45"/>
      <c r="HCZ37" s="45"/>
      <c r="HDA37" s="45"/>
      <c r="HDB37" s="45"/>
      <c r="HDC37" s="45"/>
      <c r="HDD37" s="45"/>
      <c r="HDE37" s="45"/>
      <c r="HDF37" s="45"/>
      <c r="HDG37" s="45"/>
      <c r="HDH37" s="45"/>
      <c r="HDI37" s="45"/>
      <c r="HDJ37" s="45"/>
      <c r="HDK37" s="45"/>
      <c r="HDL37" s="45"/>
      <c r="HDM37" s="46"/>
      <c r="HDN37" s="46"/>
      <c r="HDO37" s="45"/>
      <c r="HDP37" s="45"/>
      <c r="HDQ37" s="45"/>
      <c r="HDR37" s="45"/>
      <c r="HDS37" s="45"/>
      <c r="HDT37" s="45"/>
      <c r="HDU37" s="45"/>
      <c r="HDV37" s="45"/>
      <c r="HDW37" s="45"/>
      <c r="HDX37" s="45"/>
      <c r="HDY37" s="45"/>
      <c r="HDZ37" s="45"/>
      <c r="HEA37" s="45"/>
      <c r="HEB37" s="45"/>
      <c r="HEC37" s="45"/>
      <c r="HED37" s="45"/>
      <c r="HEE37" s="45"/>
      <c r="HEF37" s="45"/>
      <c r="HEG37" s="46"/>
      <c r="HEH37" s="46"/>
      <c r="HEI37" s="45"/>
      <c r="HEJ37" s="45"/>
      <c r="HEK37" s="45"/>
      <c r="HEL37" s="45"/>
      <c r="HEM37" s="45"/>
      <c r="HEN37" s="45"/>
      <c r="HEO37" s="45"/>
      <c r="HEP37" s="45"/>
      <c r="HEQ37" s="45"/>
      <c r="HER37" s="45"/>
      <c r="HES37" s="45"/>
      <c r="HET37" s="45"/>
      <c r="HEU37" s="45"/>
      <c r="HEV37" s="45"/>
      <c r="HEW37" s="45"/>
      <c r="HEX37" s="45"/>
      <c r="HEY37" s="45"/>
      <c r="HEZ37" s="45"/>
      <c r="HFA37" s="46"/>
      <c r="HFB37" s="46"/>
      <c r="HFC37" s="45"/>
      <c r="HFD37" s="45"/>
      <c r="HFE37" s="45"/>
      <c r="HFF37" s="45"/>
      <c r="HFG37" s="45"/>
      <c r="HFH37" s="45"/>
      <c r="HFI37" s="45"/>
      <c r="HFJ37" s="45"/>
      <c r="HFK37" s="45"/>
      <c r="HFL37" s="45"/>
      <c r="HFM37" s="45"/>
      <c r="HFN37" s="45"/>
      <c r="HFO37" s="45"/>
      <c r="HFP37" s="45"/>
      <c r="HFQ37" s="45"/>
      <c r="HFR37" s="45"/>
      <c r="HFS37" s="45"/>
      <c r="HFT37" s="45"/>
      <c r="HFU37" s="46"/>
      <c r="HFV37" s="46"/>
      <c r="HFW37" s="45"/>
      <c r="HFX37" s="45"/>
      <c r="HFY37" s="45"/>
      <c r="HFZ37" s="45"/>
      <c r="HGA37" s="45"/>
      <c r="HGB37" s="45"/>
      <c r="HGC37" s="45"/>
      <c r="HGD37" s="45"/>
      <c r="HGE37" s="45"/>
      <c r="HGF37" s="45"/>
      <c r="HGG37" s="45"/>
      <c r="HGH37" s="45"/>
      <c r="HGI37" s="45"/>
      <c r="HGJ37" s="45"/>
      <c r="HGK37" s="45"/>
      <c r="HGL37" s="45"/>
      <c r="HGM37" s="45"/>
      <c r="HGN37" s="45"/>
      <c r="HGO37" s="46"/>
      <c r="HGP37" s="46"/>
      <c r="HGQ37" s="45"/>
      <c r="HGR37" s="45"/>
      <c r="HGS37" s="45"/>
      <c r="HGT37" s="45"/>
      <c r="HGU37" s="45"/>
      <c r="HGV37" s="45"/>
      <c r="HGW37" s="45"/>
      <c r="HGX37" s="45"/>
      <c r="HGY37" s="45"/>
      <c r="HGZ37" s="45"/>
      <c r="HHA37" s="45"/>
      <c r="HHB37" s="45"/>
      <c r="HHC37" s="45"/>
      <c r="HHD37" s="45"/>
      <c r="HHE37" s="45"/>
      <c r="HHF37" s="45"/>
      <c r="HHG37" s="45"/>
      <c r="HHH37" s="45"/>
      <c r="HHI37" s="46"/>
      <c r="HHJ37" s="46"/>
      <c r="HHK37" s="45"/>
      <c r="HHL37" s="45"/>
      <c r="HHM37" s="45"/>
      <c r="HHN37" s="45"/>
      <c r="HHO37" s="45"/>
      <c r="HHP37" s="45"/>
      <c r="HHQ37" s="45"/>
      <c r="HHR37" s="45"/>
      <c r="HHS37" s="45"/>
      <c r="HHT37" s="45"/>
      <c r="HHU37" s="45"/>
      <c r="HHV37" s="45"/>
      <c r="HHW37" s="45"/>
      <c r="HHX37" s="45"/>
      <c r="HHY37" s="45"/>
      <c r="HHZ37" s="45"/>
      <c r="HIA37" s="45"/>
      <c r="HIB37" s="45"/>
      <c r="HIC37" s="46"/>
      <c r="HID37" s="46"/>
      <c r="HIE37" s="45"/>
      <c r="HIF37" s="45"/>
      <c r="HIG37" s="45"/>
      <c r="HIH37" s="45"/>
      <c r="HII37" s="45"/>
      <c r="HIJ37" s="45"/>
      <c r="HIK37" s="45"/>
      <c r="HIL37" s="45"/>
      <c r="HIM37" s="45"/>
      <c r="HIN37" s="45"/>
      <c r="HIO37" s="45"/>
      <c r="HIP37" s="45"/>
      <c r="HIQ37" s="45"/>
      <c r="HIR37" s="45"/>
      <c r="HIS37" s="45"/>
      <c r="HIT37" s="45"/>
      <c r="HIU37" s="45"/>
      <c r="HIV37" s="45"/>
      <c r="HIW37" s="46"/>
      <c r="HIX37" s="46"/>
      <c r="HIY37" s="45"/>
      <c r="HIZ37" s="45"/>
      <c r="HJA37" s="45"/>
      <c r="HJB37" s="45"/>
      <c r="HJC37" s="45"/>
      <c r="HJD37" s="45"/>
      <c r="HJE37" s="45"/>
      <c r="HJF37" s="45"/>
      <c r="HJG37" s="45"/>
      <c r="HJH37" s="45"/>
      <c r="HJI37" s="45"/>
      <c r="HJJ37" s="45"/>
      <c r="HJK37" s="45"/>
      <c r="HJL37" s="45"/>
      <c r="HJM37" s="45"/>
      <c r="HJN37" s="45"/>
      <c r="HJO37" s="45"/>
      <c r="HJP37" s="45"/>
      <c r="HJQ37" s="46"/>
      <c r="HJR37" s="46"/>
      <c r="HJS37" s="45"/>
      <c r="HJT37" s="45"/>
      <c r="HJU37" s="45"/>
      <c r="HJV37" s="45"/>
      <c r="HJW37" s="45"/>
      <c r="HJX37" s="45"/>
      <c r="HJY37" s="45"/>
      <c r="HJZ37" s="45"/>
      <c r="HKA37" s="45"/>
      <c r="HKB37" s="45"/>
      <c r="HKC37" s="45"/>
      <c r="HKD37" s="45"/>
      <c r="HKE37" s="45"/>
      <c r="HKF37" s="45"/>
      <c r="HKG37" s="45"/>
      <c r="HKH37" s="45"/>
      <c r="HKI37" s="45"/>
      <c r="HKJ37" s="45"/>
      <c r="HKK37" s="46"/>
      <c r="HKL37" s="46"/>
      <c r="HKM37" s="45"/>
      <c r="HKN37" s="45"/>
      <c r="HKO37" s="45"/>
      <c r="HKP37" s="45"/>
      <c r="HKQ37" s="45"/>
      <c r="HKR37" s="45"/>
      <c r="HKS37" s="45"/>
      <c r="HKT37" s="45"/>
      <c r="HKU37" s="45"/>
      <c r="HKV37" s="45"/>
      <c r="HKW37" s="45"/>
      <c r="HKX37" s="45"/>
      <c r="HKY37" s="45"/>
      <c r="HKZ37" s="45"/>
      <c r="HLA37" s="45"/>
      <c r="HLB37" s="45"/>
      <c r="HLC37" s="45"/>
      <c r="HLD37" s="45"/>
      <c r="HLE37" s="46"/>
      <c r="HLF37" s="46"/>
      <c r="HLG37" s="45"/>
      <c r="HLH37" s="45"/>
      <c r="HLI37" s="45"/>
      <c r="HLJ37" s="45"/>
      <c r="HLK37" s="45"/>
      <c r="HLL37" s="45"/>
      <c r="HLM37" s="45"/>
      <c r="HLN37" s="45"/>
      <c r="HLO37" s="45"/>
      <c r="HLP37" s="45"/>
      <c r="HLQ37" s="45"/>
      <c r="HLR37" s="45"/>
      <c r="HLS37" s="45"/>
      <c r="HLT37" s="45"/>
      <c r="HLU37" s="45"/>
      <c r="HLV37" s="45"/>
      <c r="HLW37" s="45"/>
      <c r="HLX37" s="45"/>
      <c r="HLY37" s="46"/>
      <c r="HLZ37" s="46"/>
      <c r="HMA37" s="45"/>
      <c r="HMB37" s="45"/>
      <c r="HMC37" s="45"/>
      <c r="HMD37" s="45"/>
      <c r="HME37" s="45"/>
      <c r="HMF37" s="45"/>
      <c r="HMG37" s="45"/>
      <c r="HMH37" s="45"/>
      <c r="HMI37" s="45"/>
      <c r="HMJ37" s="45"/>
      <c r="HMK37" s="45"/>
      <c r="HML37" s="45"/>
      <c r="HMM37" s="45"/>
      <c r="HMN37" s="45"/>
      <c r="HMO37" s="45"/>
      <c r="HMP37" s="45"/>
      <c r="HMQ37" s="45"/>
      <c r="HMR37" s="45"/>
      <c r="HMS37" s="46"/>
      <c r="HMT37" s="46"/>
      <c r="HMU37" s="45"/>
      <c r="HMV37" s="45"/>
      <c r="HMW37" s="45"/>
      <c r="HMX37" s="45"/>
      <c r="HMY37" s="45"/>
      <c r="HMZ37" s="45"/>
      <c r="HNA37" s="45"/>
      <c r="HNB37" s="45"/>
      <c r="HNC37" s="45"/>
      <c r="HND37" s="45"/>
      <c r="HNE37" s="45"/>
      <c r="HNF37" s="45"/>
      <c r="HNG37" s="45"/>
      <c r="HNH37" s="45"/>
      <c r="HNI37" s="45"/>
      <c r="HNJ37" s="45"/>
      <c r="HNK37" s="45"/>
      <c r="HNL37" s="45"/>
      <c r="HNM37" s="46"/>
      <c r="HNN37" s="46"/>
      <c r="HNO37" s="45"/>
      <c r="HNP37" s="45"/>
      <c r="HNQ37" s="45"/>
      <c r="HNR37" s="45"/>
      <c r="HNS37" s="45"/>
      <c r="HNT37" s="45"/>
      <c r="HNU37" s="45"/>
      <c r="HNV37" s="45"/>
      <c r="HNW37" s="45"/>
      <c r="HNX37" s="45"/>
      <c r="HNY37" s="45"/>
      <c r="HNZ37" s="45"/>
      <c r="HOA37" s="45"/>
      <c r="HOB37" s="45"/>
      <c r="HOC37" s="45"/>
      <c r="HOD37" s="45"/>
      <c r="HOE37" s="45"/>
      <c r="HOF37" s="45"/>
      <c r="HOG37" s="46"/>
      <c r="HOH37" s="46"/>
      <c r="HOI37" s="45"/>
      <c r="HOJ37" s="45"/>
      <c r="HOK37" s="45"/>
      <c r="HOL37" s="45"/>
      <c r="HOM37" s="45"/>
      <c r="HON37" s="45"/>
      <c r="HOO37" s="45"/>
      <c r="HOP37" s="45"/>
      <c r="HOQ37" s="45"/>
      <c r="HOR37" s="45"/>
      <c r="HOS37" s="45"/>
      <c r="HOT37" s="45"/>
      <c r="HOU37" s="45"/>
      <c r="HOV37" s="45"/>
      <c r="HOW37" s="45"/>
      <c r="HOX37" s="45"/>
      <c r="HOY37" s="45"/>
      <c r="HOZ37" s="45"/>
      <c r="HPA37" s="46"/>
      <c r="HPB37" s="46"/>
      <c r="HPC37" s="45"/>
      <c r="HPD37" s="45"/>
      <c r="HPE37" s="45"/>
      <c r="HPF37" s="45"/>
      <c r="HPG37" s="45"/>
      <c r="HPH37" s="45"/>
      <c r="HPI37" s="45"/>
      <c r="HPJ37" s="45"/>
      <c r="HPK37" s="45"/>
      <c r="HPL37" s="45"/>
      <c r="HPM37" s="45"/>
      <c r="HPN37" s="45"/>
      <c r="HPO37" s="45"/>
      <c r="HPP37" s="45"/>
      <c r="HPQ37" s="45"/>
      <c r="HPR37" s="45"/>
      <c r="HPS37" s="45"/>
      <c r="HPT37" s="45"/>
      <c r="HPU37" s="46"/>
      <c r="HPV37" s="46"/>
      <c r="HPW37" s="45"/>
      <c r="HPX37" s="45"/>
      <c r="HPY37" s="45"/>
      <c r="HPZ37" s="45"/>
      <c r="HQA37" s="45"/>
      <c r="HQB37" s="45"/>
      <c r="HQC37" s="45"/>
      <c r="HQD37" s="45"/>
      <c r="HQE37" s="45"/>
      <c r="HQF37" s="45"/>
      <c r="HQG37" s="45"/>
      <c r="HQH37" s="45"/>
      <c r="HQI37" s="45"/>
      <c r="HQJ37" s="45"/>
      <c r="HQK37" s="45"/>
      <c r="HQL37" s="45"/>
      <c r="HQM37" s="45"/>
      <c r="HQN37" s="45"/>
      <c r="HQO37" s="46"/>
      <c r="HQP37" s="46"/>
      <c r="HQQ37" s="45"/>
      <c r="HQR37" s="45"/>
      <c r="HQS37" s="45"/>
      <c r="HQT37" s="45"/>
      <c r="HQU37" s="45"/>
      <c r="HQV37" s="45"/>
      <c r="HQW37" s="45"/>
      <c r="HQX37" s="45"/>
      <c r="HQY37" s="45"/>
      <c r="HQZ37" s="45"/>
      <c r="HRA37" s="45"/>
      <c r="HRB37" s="45"/>
      <c r="HRC37" s="45"/>
      <c r="HRD37" s="45"/>
      <c r="HRE37" s="45"/>
      <c r="HRF37" s="45"/>
      <c r="HRG37" s="45"/>
      <c r="HRH37" s="45"/>
      <c r="HRI37" s="46"/>
      <c r="HRJ37" s="46"/>
      <c r="HRK37" s="45"/>
      <c r="HRL37" s="45"/>
      <c r="HRM37" s="45"/>
      <c r="HRN37" s="45"/>
      <c r="HRO37" s="45"/>
      <c r="HRP37" s="45"/>
      <c r="HRQ37" s="45"/>
      <c r="HRR37" s="45"/>
      <c r="HRS37" s="45"/>
      <c r="HRT37" s="45"/>
      <c r="HRU37" s="45"/>
      <c r="HRV37" s="45"/>
      <c r="HRW37" s="45"/>
      <c r="HRX37" s="45"/>
      <c r="HRY37" s="45"/>
      <c r="HRZ37" s="45"/>
      <c r="HSA37" s="45"/>
      <c r="HSB37" s="45"/>
      <c r="HSC37" s="46"/>
      <c r="HSD37" s="46"/>
      <c r="HSE37" s="45"/>
      <c r="HSF37" s="45"/>
      <c r="HSG37" s="45"/>
      <c r="HSH37" s="45"/>
      <c r="HSI37" s="45"/>
      <c r="HSJ37" s="45"/>
      <c r="HSK37" s="45"/>
      <c r="HSL37" s="45"/>
      <c r="HSM37" s="45"/>
      <c r="HSN37" s="45"/>
      <c r="HSO37" s="45"/>
      <c r="HSP37" s="45"/>
      <c r="HSQ37" s="45"/>
      <c r="HSR37" s="45"/>
      <c r="HSS37" s="45"/>
      <c r="HST37" s="45"/>
      <c r="HSU37" s="45"/>
      <c r="HSV37" s="45"/>
      <c r="HSW37" s="46"/>
      <c r="HSX37" s="46"/>
      <c r="HSY37" s="45"/>
      <c r="HSZ37" s="45"/>
      <c r="HTA37" s="45"/>
      <c r="HTB37" s="45"/>
      <c r="HTC37" s="45"/>
      <c r="HTD37" s="45"/>
      <c r="HTE37" s="45"/>
      <c r="HTF37" s="45"/>
      <c r="HTG37" s="45"/>
      <c r="HTH37" s="45"/>
      <c r="HTI37" s="45"/>
      <c r="HTJ37" s="45"/>
      <c r="HTK37" s="45"/>
      <c r="HTL37" s="45"/>
      <c r="HTM37" s="45"/>
      <c r="HTN37" s="45"/>
      <c r="HTO37" s="45"/>
      <c r="HTP37" s="45"/>
      <c r="HTQ37" s="46"/>
      <c r="HTR37" s="46"/>
      <c r="HTS37" s="45"/>
      <c r="HTT37" s="45"/>
      <c r="HTU37" s="45"/>
      <c r="HTV37" s="45"/>
      <c r="HTW37" s="45"/>
      <c r="HTX37" s="45"/>
      <c r="HTY37" s="45"/>
      <c r="HTZ37" s="45"/>
      <c r="HUA37" s="45"/>
      <c r="HUB37" s="45"/>
      <c r="HUC37" s="45"/>
      <c r="HUD37" s="45"/>
      <c r="HUE37" s="45"/>
      <c r="HUF37" s="45"/>
      <c r="HUG37" s="45"/>
      <c r="HUH37" s="45"/>
      <c r="HUI37" s="45"/>
      <c r="HUJ37" s="45"/>
      <c r="HUK37" s="46"/>
      <c r="HUL37" s="46"/>
      <c r="HUM37" s="45"/>
      <c r="HUN37" s="45"/>
      <c r="HUO37" s="45"/>
      <c r="HUP37" s="45"/>
      <c r="HUQ37" s="45"/>
      <c r="HUR37" s="45"/>
      <c r="HUS37" s="45"/>
      <c r="HUT37" s="45"/>
      <c r="HUU37" s="45"/>
      <c r="HUV37" s="45"/>
      <c r="HUW37" s="45"/>
      <c r="HUX37" s="45"/>
      <c r="HUY37" s="45"/>
      <c r="HUZ37" s="45"/>
      <c r="HVA37" s="45"/>
      <c r="HVB37" s="45"/>
      <c r="HVC37" s="45"/>
      <c r="HVD37" s="45"/>
      <c r="HVE37" s="46"/>
      <c r="HVF37" s="46"/>
      <c r="HVG37" s="45"/>
      <c r="HVH37" s="45"/>
      <c r="HVI37" s="45"/>
      <c r="HVJ37" s="45"/>
      <c r="HVK37" s="45"/>
      <c r="HVL37" s="45"/>
      <c r="HVM37" s="45"/>
      <c r="HVN37" s="45"/>
      <c r="HVO37" s="45"/>
      <c r="HVP37" s="45"/>
      <c r="HVQ37" s="45"/>
      <c r="HVR37" s="45"/>
      <c r="HVS37" s="45"/>
      <c r="HVT37" s="45"/>
      <c r="HVU37" s="45"/>
      <c r="HVV37" s="45"/>
      <c r="HVW37" s="45"/>
      <c r="HVX37" s="45"/>
      <c r="HVY37" s="46"/>
      <c r="HVZ37" s="46"/>
      <c r="HWA37" s="45"/>
      <c r="HWB37" s="45"/>
      <c r="HWC37" s="45"/>
      <c r="HWD37" s="45"/>
      <c r="HWE37" s="45"/>
      <c r="HWF37" s="45"/>
      <c r="HWG37" s="45"/>
      <c r="HWH37" s="45"/>
      <c r="HWI37" s="45"/>
      <c r="HWJ37" s="45"/>
      <c r="HWK37" s="45"/>
      <c r="HWL37" s="45"/>
      <c r="HWM37" s="45"/>
      <c r="HWN37" s="45"/>
      <c r="HWO37" s="45"/>
      <c r="HWP37" s="45"/>
      <c r="HWQ37" s="45"/>
      <c r="HWR37" s="45"/>
      <c r="HWS37" s="46"/>
      <c r="HWT37" s="46"/>
      <c r="HWU37" s="45"/>
      <c r="HWV37" s="45"/>
      <c r="HWW37" s="45"/>
      <c r="HWX37" s="45"/>
      <c r="HWY37" s="45"/>
      <c r="HWZ37" s="45"/>
      <c r="HXA37" s="45"/>
      <c r="HXB37" s="45"/>
      <c r="HXC37" s="45"/>
      <c r="HXD37" s="45"/>
      <c r="HXE37" s="45"/>
      <c r="HXF37" s="45"/>
      <c r="HXG37" s="45"/>
      <c r="HXH37" s="45"/>
      <c r="HXI37" s="45"/>
      <c r="HXJ37" s="45"/>
      <c r="HXK37" s="45"/>
      <c r="HXL37" s="45"/>
      <c r="HXM37" s="46"/>
      <c r="HXN37" s="46"/>
      <c r="HXO37" s="45"/>
      <c r="HXP37" s="45"/>
      <c r="HXQ37" s="45"/>
      <c r="HXR37" s="45"/>
      <c r="HXS37" s="45"/>
      <c r="HXT37" s="45"/>
      <c r="HXU37" s="45"/>
      <c r="HXV37" s="45"/>
      <c r="HXW37" s="45"/>
      <c r="HXX37" s="45"/>
      <c r="HXY37" s="45"/>
      <c r="HXZ37" s="45"/>
      <c r="HYA37" s="45"/>
      <c r="HYB37" s="45"/>
      <c r="HYC37" s="45"/>
      <c r="HYD37" s="45"/>
      <c r="HYE37" s="45"/>
      <c r="HYF37" s="45"/>
      <c r="HYG37" s="46"/>
      <c r="HYH37" s="46"/>
      <c r="HYI37" s="45"/>
      <c r="HYJ37" s="45"/>
      <c r="HYK37" s="45"/>
      <c r="HYL37" s="45"/>
      <c r="HYM37" s="45"/>
      <c r="HYN37" s="45"/>
      <c r="HYO37" s="45"/>
      <c r="HYP37" s="45"/>
      <c r="HYQ37" s="45"/>
      <c r="HYR37" s="45"/>
      <c r="HYS37" s="45"/>
      <c r="HYT37" s="45"/>
      <c r="HYU37" s="45"/>
      <c r="HYV37" s="45"/>
      <c r="HYW37" s="45"/>
      <c r="HYX37" s="45"/>
      <c r="HYY37" s="45"/>
      <c r="HYZ37" s="45"/>
      <c r="HZA37" s="46"/>
      <c r="HZB37" s="46"/>
      <c r="HZC37" s="45"/>
      <c r="HZD37" s="45"/>
      <c r="HZE37" s="45"/>
      <c r="HZF37" s="45"/>
      <c r="HZG37" s="45"/>
      <c r="HZH37" s="45"/>
      <c r="HZI37" s="45"/>
      <c r="HZJ37" s="45"/>
      <c r="HZK37" s="45"/>
      <c r="HZL37" s="45"/>
      <c r="HZM37" s="45"/>
      <c r="HZN37" s="45"/>
      <c r="HZO37" s="45"/>
      <c r="HZP37" s="45"/>
      <c r="HZQ37" s="45"/>
      <c r="HZR37" s="45"/>
      <c r="HZS37" s="45"/>
      <c r="HZT37" s="45"/>
      <c r="HZU37" s="46"/>
      <c r="HZV37" s="46"/>
      <c r="HZW37" s="45"/>
      <c r="HZX37" s="45"/>
      <c r="HZY37" s="45"/>
      <c r="HZZ37" s="45"/>
      <c r="IAA37" s="45"/>
      <c r="IAB37" s="45"/>
      <c r="IAC37" s="45"/>
      <c r="IAD37" s="45"/>
      <c r="IAE37" s="45"/>
      <c r="IAF37" s="45"/>
      <c r="IAG37" s="45"/>
      <c r="IAH37" s="45"/>
      <c r="IAI37" s="45"/>
      <c r="IAJ37" s="45"/>
      <c r="IAK37" s="45"/>
      <c r="IAL37" s="45"/>
      <c r="IAM37" s="45"/>
      <c r="IAN37" s="45"/>
      <c r="IAO37" s="46"/>
      <c r="IAP37" s="46"/>
      <c r="IAQ37" s="45"/>
      <c r="IAR37" s="45"/>
      <c r="IAS37" s="45"/>
      <c r="IAT37" s="45"/>
      <c r="IAU37" s="45"/>
      <c r="IAV37" s="45"/>
      <c r="IAW37" s="45"/>
      <c r="IAX37" s="45"/>
      <c r="IAY37" s="45"/>
      <c r="IAZ37" s="45"/>
      <c r="IBA37" s="45"/>
      <c r="IBB37" s="45"/>
      <c r="IBC37" s="45"/>
      <c r="IBD37" s="45"/>
      <c r="IBE37" s="45"/>
      <c r="IBF37" s="45"/>
      <c r="IBG37" s="45"/>
      <c r="IBH37" s="45"/>
      <c r="IBI37" s="46"/>
      <c r="IBJ37" s="46"/>
      <c r="IBK37" s="45"/>
      <c r="IBL37" s="45"/>
      <c r="IBM37" s="45"/>
      <c r="IBN37" s="45"/>
      <c r="IBO37" s="45"/>
      <c r="IBP37" s="45"/>
      <c r="IBQ37" s="45"/>
      <c r="IBR37" s="45"/>
      <c r="IBS37" s="45"/>
      <c r="IBT37" s="45"/>
      <c r="IBU37" s="45"/>
      <c r="IBV37" s="45"/>
      <c r="IBW37" s="45"/>
      <c r="IBX37" s="45"/>
      <c r="IBY37" s="45"/>
      <c r="IBZ37" s="45"/>
      <c r="ICA37" s="45"/>
      <c r="ICB37" s="45"/>
      <c r="ICC37" s="46"/>
      <c r="ICD37" s="46"/>
      <c r="ICE37" s="45"/>
      <c r="ICF37" s="45"/>
      <c r="ICG37" s="45"/>
      <c r="ICH37" s="45"/>
      <c r="ICI37" s="45"/>
      <c r="ICJ37" s="45"/>
      <c r="ICK37" s="45"/>
      <c r="ICL37" s="45"/>
      <c r="ICM37" s="45"/>
      <c r="ICN37" s="45"/>
      <c r="ICO37" s="45"/>
      <c r="ICP37" s="45"/>
      <c r="ICQ37" s="45"/>
      <c r="ICR37" s="45"/>
      <c r="ICS37" s="45"/>
      <c r="ICT37" s="45"/>
      <c r="ICU37" s="45"/>
      <c r="ICV37" s="45"/>
      <c r="ICW37" s="46"/>
      <c r="ICX37" s="46"/>
      <c r="ICY37" s="45"/>
      <c r="ICZ37" s="45"/>
      <c r="IDA37" s="45"/>
      <c r="IDB37" s="45"/>
      <c r="IDC37" s="45"/>
      <c r="IDD37" s="45"/>
      <c r="IDE37" s="45"/>
      <c r="IDF37" s="45"/>
      <c r="IDG37" s="45"/>
      <c r="IDH37" s="45"/>
      <c r="IDI37" s="45"/>
      <c r="IDJ37" s="45"/>
      <c r="IDK37" s="45"/>
      <c r="IDL37" s="45"/>
      <c r="IDM37" s="45"/>
      <c r="IDN37" s="45"/>
      <c r="IDO37" s="45"/>
      <c r="IDP37" s="45"/>
      <c r="IDQ37" s="46"/>
      <c r="IDR37" s="46"/>
      <c r="IDS37" s="45"/>
      <c r="IDT37" s="45"/>
      <c r="IDU37" s="45"/>
      <c r="IDV37" s="45"/>
      <c r="IDW37" s="45"/>
      <c r="IDX37" s="45"/>
      <c r="IDY37" s="45"/>
      <c r="IDZ37" s="45"/>
      <c r="IEA37" s="45"/>
      <c r="IEB37" s="45"/>
      <c r="IEC37" s="45"/>
      <c r="IED37" s="45"/>
      <c r="IEE37" s="45"/>
      <c r="IEF37" s="45"/>
      <c r="IEG37" s="45"/>
      <c r="IEH37" s="45"/>
      <c r="IEI37" s="45"/>
      <c r="IEJ37" s="45"/>
      <c r="IEK37" s="46"/>
      <c r="IEL37" s="46"/>
      <c r="IEM37" s="45"/>
      <c r="IEN37" s="45"/>
      <c r="IEO37" s="45"/>
      <c r="IEP37" s="45"/>
      <c r="IEQ37" s="45"/>
      <c r="IER37" s="45"/>
      <c r="IES37" s="45"/>
      <c r="IET37" s="45"/>
      <c r="IEU37" s="45"/>
      <c r="IEV37" s="45"/>
      <c r="IEW37" s="45"/>
      <c r="IEX37" s="45"/>
      <c r="IEY37" s="45"/>
      <c r="IEZ37" s="45"/>
      <c r="IFA37" s="45"/>
      <c r="IFB37" s="45"/>
      <c r="IFC37" s="45"/>
      <c r="IFD37" s="45"/>
      <c r="IFE37" s="46"/>
      <c r="IFF37" s="46"/>
      <c r="IFG37" s="45"/>
      <c r="IFH37" s="45"/>
      <c r="IFI37" s="45"/>
      <c r="IFJ37" s="45"/>
      <c r="IFK37" s="45"/>
      <c r="IFL37" s="45"/>
      <c r="IFM37" s="45"/>
      <c r="IFN37" s="45"/>
      <c r="IFO37" s="45"/>
      <c r="IFP37" s="45"/>
      <c r="IFQ37" s="45"/>
      <c r="IFR37" s="45"/>
      <c r="IFS37" s="45"/>
      <c r="IFT37" s="45"/>
      <c r="IFU37" s="45"/>
      <c r="IFV37" s="45"/>
      <c r="IFW37" s="45"/>
      <c r="IFX37" s="45"/>
      <c r="IFY37" s="46"/>
      <c r="IFZ37" s="46"/>
      <c r="IGA37" s="45"/>
      <c r="IGB37" s="45"/>
      <c r="IGC37" s="45"/>
      <c r="IGD37" s="45"/>
      <c r="IGE37" s="45"/>
      <c r="IGF37" s="45"/>
      <c r="IGG37" s="45"/>
      <c r="IGH37" s="45"/>
      <c r="IGI37" s="45"/>
      <c r="IGJ37" s="45"/>
      <c r="IGK37" s="45"/>
      <c r="IGL37" s="45"/>
      <c r="IGM37" s="45"/>
      <c r="IGN37" s="45"/>
      <c r="IGO37" s="45"/>
      <c r="IGP37" s="45"/>
      <c r="IGQ37" s="45"/>
      <c r="IGR37" s="45"/>
      <c r="IGS37" s="46"/>
      <c r="IGT37" s="46"/>
      <c r="IGU37" s="45"/>
      <c r="IGV37" s="45"/>
      <c r="IGW37" s="45"/>
      <c r="IGX37" s="45"/>
      <c r="IGY37" s="45"/>
      <c r="IGZ37" s="45"/>
      <c r="IHA37" s="45"/>
      <c r="IHB37" s="45"/>
      <c r="IHC37" s="45"/>
      <c r="IHD37" s="45"/>
      <c r="IHE37" s="45"/>
      <c r="IHF37" s="45"/>
      <c r="IHG37" s="45"/>
      <c r="IHH37" s="45"/>
      <c r="IHI37" s="45"/>
      <c r="IHJ37" s="45"/>
      <c r="IHK37" s="45"/>
      <c r="IHL37" s="45"/>
      <c r="IHM37" s="46"/>
      <c r="IHN37" s="46"/>
      <c r="IHO37" s="45"/>
      <c r="IHP37" s="45"/>
      <c r="IHQ37" s="45"/>
      <c r="IHR37" s="45"/>
      <c r="IHS37" s="45"/>
      <c r="IHT37" s="45"/>
      <c r="IHU37" s="45"/>
      <c r="IHV37" s="45"/>
      <c r="IHW37" s="45"/>
      <c r="IHX37" s="45"/>
      <c r="IHY37" s="45"/>
      <c r="IHZ37" s="45"/>
      <c r="IIA37" s="45"/>
      <c r="IIB37" s="45"/>
      <c r="IIC37" s="45"/>
      <c r="IID37" s="45"/>
      <c r="IIE37" s="45"/>
      <c r="IIF37" s="45"/>
      <c r="IIG37" s="46"/>
      <c r="IIH37" s="46"/>
      <c r="III37" s="45"/>
      <c r="IIJ37" s="45"/>
      <c r="IIK37" s="45"/>
      <c r="IIL37" s="45"/>
      <c r="IIM37" s="45"/>
      <c r="IIN37" s="45"/>
      <c r="IIO37" s="45"/>
      <c r="IIP37" s="45"/>
      <c r="IIQ37" s="45"/>
      <c r="IIR37" s="45"/>
      <c r="IIS37" s="45"/>
      <c r="IIT37" s="45"/>
      <c r="IIU37" s="45"/>
      <c r="IIV37" s="45"/>
      <c r="IIW37" s="45"/>
      <c r="IIX37" s="45"/>
      <c r="IIY37" s="45"/>
      <c r="IIZ37" s="45"/>
      <c r="IJA37" s="46"/>
      <c r="IJB37" s="46"/>
      <c r="IJC37" s="45"/>
      <c r="IJD37" s="45"/>
      <c r="IJE37" s="45"/>
      <c r="IJF37" s="45"/>
      <c r="IJG37" s="45"/>
      <c r="IJH37" s="45"/>
      <c r="IJI37" s="45"/>
      <c r="IJJ37" s="45"/>
      <c r="IJK37" s="45"/>
      <c r="IJL37" s="45"/>
      <c r="IJM37" s="45"/>
      <c r="IJN37" s="45"/>
      <c r="IJO37" s="45"/>
      <c r="IJP37" s="45"/>
      <c r="IJQ37" s="45"/>
      <c r="IJR37" s="45"/>
      <c r="IJS37" s="45"/>
      <c r="IJT37" s="45"/>
      <c r="IJU37" s="46"/>
      <c r="IJV37" s="46"/>
      <c r="IJW37" s="45"/>
      <c r="IJX37" s="45"/>
      <c r="IJY37" s="45"/>
      <c r="IJZ37" s="45"/>
      <c r="IKA37" s="45"/>
      <c r="IKB37" s="45"/>
      <c r="IKC37" s="45"/>
      <c r="IKD37" s="45"/>
      <c r="IKE37" s="45"/>
      <c r="IKF37" s="45"/>
      <c r="IKG37" s="45"/>
      <c r="IKH37" s="45"/>
      <c r="IKI37" s="45"/>
      <c r="IKJ37" s="45"/>
      <c r="IKK37" s="45"/>
      <c r="IKL37" s="45"/>
      <c r="IKM37" s="45"/>
      <c r="IKN37" s="45"/>
      <c r="IKO37" s="46"/>
      <c r="IKP37" s="46"/>
      <c r="IKQ37" s="45"/>
      <c r="IKR37" s="45"/>
      <c r="IKS37" s="45"/>
      <c r="IKT37" s="45"/>
      <c r="IKU37" s="45"/>
      <c r="IKV37" s="45"/>
      <c r="IKW37" s="45"/>
      <c r="IKX37" s="45"/>
      <c r="IKY37" s="45"/>
      <c r="IKZ37" s="45"/>
      <c r="ILA37" s="45"/>
      <c r="ILB37" s="45"/>
      <c r="ILC37" s="45"/>
      <c r="ILD37" s="45"/>
      <c r="ILE37" s="45"/>
      <c r="ILF37" s="45"/>
      <c r="ILG37" s="45"/>
      <c r="ILH37" s="45"/>
      <c r="ILI37" s="46"/>
      <c r="ILJ37" s="46"/>
      <c r="ILK37" s="45"/>
      <c r="ILL37" s="45"/>
      <c r="ILM37" s="45"/>
      <c r="ILN37" s="45"/>
      <c r="ILO37" s="45"/>
      <c r="ILP37" s="45"/>
      <c r="ILQ37" s="45"/>
      <c r="ILR37" s="45"/>
      <c r="ILS37" s="45"/>
      <c r="ILT37" s="45"/>
      <c r="ILU37" s="45"/>
      <c r="ILV37" s="45"/>
      <c r="ILW37" s="45"/>
      <c r="ILX37" s="45"/>
      <c r="ILY37" s="45"/>
      <c r="ILZ37" s="45"/>
      <c r="IMA37" s="45"/>
      <c r="IMB37" s="45"/>
      <c r="IMC37" s="46"/>
      <c r="IMD37" s="46"/>
      <c r="IME37" s="45"/>
      <c r="IMF37" s="45"/>
      <c r="IMG37" s="45"/>
      <c r="IMH37" s="45"/>
      <c r="IMI37" s="45"/>
      <c r="IMJ37" s="45"/>
      <c r="IMK37" s="45"/>
      <c r="IML37" s="45"/>
      <c r="IMM37" s="45"/>
      <c r="IMN37" s="45"/>
      <c r="IMO37" s="45"/>
      <c r="IMP37" s="45"/>
      <c r="IMQ37" s="45"/>
      <c r="IMR37" s="45"/>
      <c r="IMS37" s="45"/>
      <c r="IMT37" s="45"/>
      <c r="IMU37" s="45"/>
      <c r="IMV37" s="45"/>
      <c r="IMW37" s="46"/>
      <c r="IMX37" s="46"/>
      <c r="IMY37" s="45"/>
      <c r="IMZ37" s="45"/>
      <c r="INA37" s="45"/>
      <c r="INB37" s="45"/>
      <c r="INC37" s="45"/>
      <c r="IND37" s="45"/>
      <c r="INE37" s="45"/>
      <c r="INF37" s="45"/>
      <c r="ING37" s="45"/>
      <c r="INH37" s="45"/>
      <c r="INI37" s="45"/>
      <c r="INJ37" s="45"/>
      <c r="INK37" s="45"/>
      <c r="INL37" s="45"/>
      <c r="INM37" s="45"/>
      <c r="INN37" s="45"/>
      <c r="INO37" s="45"/>
      <c r="INP37" s="45"/>
      <c r="INQ37" s="46"/>
      <c r="INR37" s="46"/>
      <c r="INS37" s="45"/>
      <c r="INT37" s="45"/>
      <c r="INU37" s="45"/>
      <c r="INV37" s="45"/>
      <c r="INW37" s="45"/>
      <c r="INX37" s="45"/>
      <c r="INY37" s="45"/>
      <c r="INZ37" s="45"/>
      <c r="IOA37" s="45"/>
      <c r="IOB37" s="45"/>
      <c r="IOC37" s="45"/>
      <c r="IOD37" s="45"/>
      <c r="IOE37" s="45"/>
      <c r="IOF37" s="45"/>
      <c r="IOG37" s="45"/>
      <c r="IOH37" s="45"/>
      <c r="IOI37" s="45"/>
      <c r="IOJ37" s="45"/>
      <c r="IOK37" s="46"/>
      <c r="IOL37" s="46"/>
      <c r="IOM37" s="45"/>
      <c r="ION37" s="45"/>
      <c r="IOO37" s="45"/>
      <c r="IOP37" s="45"/>
      <c r="IOQ37" s="45"/>
      <c r="IOR37" s="45"/>
      <c r="IOS37" s="45"/>
      <c r="IOT37" s="45"/>
      <c r="IOU37" s="45"/>
      <c r="IOV37" s="45"/>
      <c r="IOW37" s="45"/>
      <c r="IOX37" s="45"/>
      <c r="IOY37" s="45"/>
      <c r="IOZ37" s="45"/>
      <c r="IPA37" s="45"/>
      <c r="IPB37" s="45"/>
      <c r="IPC37" s="45"/>
      <c r="IPD37" s="45"/>
      <c r="IPE37" s="46"/>
      <c r="IPF37" s="46"/>
      <c r="IPG37" s="45"/>
      <c r="IPH37" s="45"/>
      <c r="IPI37" s="45"/>
      <c r="IPJ37" s="45"/>
      <c r="IPK37" s="45"/>
      <c r="IPL37" s="45"/>
      <c r="IPM37" s="45"/>
      <c r="IPN37" s="45"/>
      <c r="IPO37" s="45"/>
      <c r="IPP37" s="45"/>
      <c r="IPQ37" s="45"/>
      <c r="IPR37" s="45"/>
      <c r="IPS37" s="45"/>
      <c r="IPT37" s="45"/>
      <c r="IPU37" s="45"/>
      <c r="IPV37" s="45"/>
      <c r="IPW37" s="45"/>
      <c r="IPX37" s="45"/>
      <c r="IPY37" s="46"/>
      <c r="IPZ37" s="46"/>
      <c r="IQA37" s="45"/>
      <c r="IQB37" s="45"/>
      <c r="IQC37" s="45"/>
      <c r="IQD37" s="45"/>
      <c r="IQE37" s="45"/>
      <c r="IQF37" s="45"/>
      <c r="IQG37" s="45"/>
      <c r="IQH37" s="45"/>
      <c r="IQI37" s="45"/>
      <c r="IQJ37" s="45"/>
      <c r="IQK37" s="45"/>
      <c r="IQL37" s="45"/>
      <c r="IQM37" s="45"/>
      <c r="IQN37" s="45"/>
      <c r="IQO37" s="45"/>
      <c r="IQP37" s="45"/>
      <c r="IQQ37" s="45"/>
      <c r="IQR37" s="45"/>
      <c r="IQS37" s="46"/>
      <c r="IQT37" s="46"/>
      <c r="IQU37" s="45"/>
      <c r="IQV37" s="45"/>
      <c r="IQW37" s="45"/>
      <c r="IQX37" s="45"/>
      <c r="IQY37" s="45"/>
      <c r="IQZ37" s="45"/>
      <c r="IRA37" s="45"/>
      <c r="IRB37" s="45"/>
      <c r="IRC37" s="45"/>
      <c r="IRD37" s="45"/>
      <c r="IRE37" s="45"/>
      <c r="IRF37" s="45"/>
      <c r="IRG37" s="45"/>
      <c r="IRH37" s="45"/>
      <c r="IRI37" s="45"/>
      <c r="IRJ37" s="45"/>
      <c r="IRK37" s="45"/>
      <c r="IRL37" s="45"/>
      <c r="IRM37" s="46"/>
      <c r="IRN37" s="46"/>
      <c r="IRO37" s="45"/>
      <c r="IRP37" s="45"/>
      <c r="IRQ37" s="45"/>
      <c r="IRR37" s="45"/>
      <c r="IRS37" s="45"/>
      <c r="IRT37" s="45"/>
      <c r="IRU37" s="45"/>
      <c r="IRV37" s="45"/>
      <c r="IRW37" s="45"/>
      <c r="IRX37" s="45"/>
      <c r="IRY37" s="45"/>
      <c r="IRZ37" s="45"/>
      <c r="ISA37" s="45"/>
      <c r="ISB37" s="45"/>
      <c r="ISC37" s="45"/>
      <c r="ISD37" s="45"/>
      <c r="ISE37" s="45"/>
      <c r="ISF37" s="45"/>
      <c r="ISG37" s="46"/>
      <c r="ISH37" s="46"/>
      <c r="ISI37" s="45"/>
      <c r="ISJ37" s="45"/>
      <c r="ISK37" s="45"/>
      <c r="ISL37" s="45"/>
      <c r="ISM37" s="45"/>
      <c r="ISN37" s="45"/>
      <c r="ISO37" s="45"/>
      <c r="ISP37" s="45"/>
      <c r="ISQ37" s="45"/>
      <c r="ISR37" s="45"/>
      <c r="ISS37" s="45"/>
      <c r="IST37" s="45"/>
      <c r="ISU37" s="45"/>
      <c r="ISV37" s="45"/>
      <c r="ISW37" s="45"/>
      <c r="ISX37" s="45"/>
      <c r="ISY37" s="45"/>
      <c r="ISZ37" s="45"/>
      <c r="ITA37" s="46"/>
      <c r="ITB37" s="46"/>
      <c r="ITC37" s="45"/>
      <c r="ITD37" s="45"/>
      <c r="ITE37" s="45"/>
      <c r="ITF37" s="45"/>
      <c r="ITG37" s="45"/>
      <c r="ITH37" s="45"/>
      <c r="ITI37" s="45"/>
      <c r="ITJ37" s="45"/>
      <c r="ITK37" s="45"/>
      <c r="ITL37" s="45"/>
      <c r="ITM37" s="45"/>
      <c r="ITN37" s="45"/>
      <c r="ITO37" s="45"/>
      <c r="ITP37" s="45"/>
      <c r="ITQ37" s="45"/>
      <c r="ITR37" s="45"/>
      <c r="ITS37" s="45"/>
      <c r="ITT37" s="45"/>
      <c r="ITU37" s="46"/>
      <c r="ITV37" s="46"/>
      <c r="ITW37" s="45"/>
      <c r="ITX37" s="45"/>
      <c r="ITY37" s="45"/>
      <c r="ITZ37" s="45"/>
      <c r="IUA37" s="45"/>
      <c r="IUB37" s="45"/>
      <c r="IUC37" s="45"/>
      <c r="IUD37" s="45"/>
      <c r="IUE37" s="45"/>
      <c r="IUF37" s="45"/>
      <c r="IUG37" s="45"/>
      <c r="IUH37" s="45"/>
      <c r="IUI37" s="45"/>
      <c r="IUJ37" s="45"/>
      <c r="IUK37" s="45"/>
      <c r="IUL37" s="45"/>
      <c r="IUM37" s="45"/>
      <c r="IUN37" s="45"/>
      <c r="IUO37" s="46"/>
      <c r="IUP37" s="46"/>
      <c r="IUQ37" s="45"/>
      <c r="IUR37" s="45"/>
      <c r="IUS37" s="45"/>
      <c r="IUT37" s="45"/>
      <c r="IUU37" s="45"/>
      <c r="IUV37" s="45"/>
      <c r="IUW37" s="45"/>
      <c r="IUX37" s="45"/>
      <c r="IUY37" s="45"/>
      <c r="IUZ37" s="45"/>
      <c r="IVA37" s="45"/>
      <c r="IVB37" s="45"/>
      <c r="IVC37" s="45"/>
      <c r="IVD37" s="45"/>
      <c r="IVE37" s="45"/>
      <c r="IVF37" s="45"/>
      <c r="IVG37" s="45"/>
      <c r="IVH37" s="45"/>
      <c r="IVI37" s="46"/>
      <c r="IVJ37" s="46"/>
      <c r="IVK37" s="45"/>
      <c r="IVL37" s="45"/>
      <c r="IVM37" s="45"/>
      <c r="IVN37" s="45"/>
      <c r="IVO37" s="45"/>
      <c r="IVP37" s="45"/>
      <c r="IVQ37" s="45"/>
      <c r="IVR37" s="45"/>
      <c r="IVS37" s="45"/>
      <c r="IVT37" s="45"/>
      <c r="IVU37" s="45"/>
      <c r="IVV37" s="45"/>
      <c r="IVW37" s="45"/>
      <c r="IVX37" s="45"/>
      <c r="IVY37" s="45"/>
      <c r="IVZ37" s="45"/>
      <c r="IWA37" s="45"/>
      <c r="IWB37" s="45"/>
      <c r="IWC37" s="46"/>
      <c r="IWD37" s="46"/>
      <c r="IWE37" s="45"/>
      <c r="IWF37" s="45"/>
      <c r="IWG37" s="45"/>
      <c r="IWH37" s="45"/>
      <c r="IWI37" s="45"/>
      <c r="IWJ37" s="45"/>
      <c r="IWK37" s="45"/>
      <c r="IWL37" s="45"/>
      <c r="IWM37" s="45"/>
      <c r="IWN37" s="45"/>
      <c r="IWO37" s="45"/>
      <c r="IWP37" s="45"/>
      <c r="IWQ37" s="45"/>
      <c r="IWR37" s="45"/>
      <c r="IWS37" s="45"/>
      <c r="IWT37" s="45"/>
      <c r="IWU37" s="45"/>
      <c r="IWV37" s="45"/>
      <c r="IWW37" s="46"/>
      <c r="IWX37" s="46"/>
      <c r="IWY37" s="45"/>
      <c r="IWZ37" s="45"/>
      <c r="IXA37" s="45"/>
      <c r="IXB37" s="45"/>
      <c r="IXC37" s="45"/>
      <c r="IXD37" s="45"/>
      <c r="IXE37" s="45"/>
      <c r="IXF37" s="45"/>
      <c r="IXG37" s="45"/>
      <c r="IXH37" s="45"/>
      <c r="IXI37" s="45"/>
      <c r="IXJ37" s="45"/>
      <c r="IXK37" s="45"/>
      <c r="IXL37" s="45"/>
      <c r="IXM37" s="45"/>
      <c r="IXN37" s="45"/>
      <c r="IXO37" s="45"/>
      <c r="IXP37" s="45"/>
      <c r="IXQ37" s="46"/>
      <c r="IXR37" s="46"/>
      <c r="IXS37" s="45"/>
      <c r="IXT37" s="45"/>
      <c r="IXU37" s="45"/>
      <c r="IXV37" s="45"/>
      <c r="IXW37" s="45"/>
      <c r="IXX37" s="45"/>
      <c r="IXY37" s="45"/>
      <c r="IXZ37" s="45"/>
      <c r="IYA37" s="45"/>
      <c r="IYB37" s="45"/>
      <c r="IYC37" s="45"/>
      <c r="IYD37" s="45"/>
      <c r="IYE37" s="45"/>
      <c r="IYF37" s="45"/>
      <c r="IYG37" s="45"/>
      <c r="IYH37" s="45"/>
      <c r="IYI37" s="45"/>
      <c r="IYJ37" s="45"/>
      <c r="IYK37" s="46"/>
      <c r="IYL37" s="46"/>
      <c r="IYM37" s="45"/>
      <c r="IYN37" s="45"/>
      <c r="IYO37" s="45"/>
      <c r="IYP37" s="45"/>
      <c r="IYQ37" s="45"/>
      <c r="IYR37" s="45"/>
      <c r="IYS37" s="45"/>
      <c r="IYT37" s="45"/>
      <c r="IYU37" s="45"/>
      <c r="IYV37" s="45"/>
      <c r="IYW37" s="45"/>
      <c r="IYX37" s="45"/>
      <c r="IYY37" s="45"/>
      <c r="IYZ37" s="45"/>
      <c r="IZA37" s="45"/>
      <c r="IZB37" s="45"/>
      <c r="IZC37" s="45"/>
      <c r="IZD37" s="45"/>
      <c r="IZE37" s="46"/>
      <c r="IZF37" s="46"/>
      <c r="IZG37" s="45"/>
      <c r="IZH37" s="45"/>
      <c r="IZI37" s="45"/>
      <c r="IZJ37" s="45"/>
      <c r="IZK37" s="45"/>
      <c r="IZL37" s="45"/>
      <c r="IZM37" s="45"/>
      <c r="IZN37" s="45"/>
      <c r="IZO37" s="45"/>
      <c r="IZP37" s="45"/>
      <c r="IZQ37" s="45"/>
      <c r="IZR37" s="45"/>
      <c r="IZS37" s="45"/>
      <c r="IZT37" s="45"/>
      <c r="IZU37" s="45"/>
      <c r="IZV37" s="45"/>
      <c r="IZW37" s="45"/>
      <c r="IZX37" s="45"/>
      <c r="IZY37" s="46"/>
      <c r="IZZ37" s="46"/>
      <c r="JAA37" s="45"/>
      <c r="JAB37" s="45"/>
      <c r="JAC37" s="45"/>
      <c r="JAD37" s="45"/>
      <c r="JAE37" s="45"/>
      <c r="JAF37" s="45"/>
      <c r="JAG37" s="45"/>
      <c r="JAH37" s="45"/>
      <c r="JAI37" s="45"/>
      <c r="JAJ37" s="45"/>
      <c r="JAK37" s="45"/>
      <c r="JAL37" s="45"/>
      <c r="JAM37" s="45"/>
      <c r="JAN37" s="45"/>
      <c r="JAO37" s="45"/>
      <c r="JAP37" s="45"/>
      <c r="JAQ37" s="45"/>
      <c r="JAR37" s="45"/>
      <c r="JAS37" s="46"/>
      <c r="JAT37" s="46"/>
      <c r="JAU37" s="45"/>
      <c r="JAV37" s="45"/>
      <c r="JAW37" s="45"/>
      <c r="JAX37" s="45"/>
      <c r="JAY37" s="45"/>
      <c r="JAZ37" s="45"/>
      <c r="JBA37" s="45"/>
      <c r="JBB37" s="45"/>
      <c r="JBC37" s="45"/>
      <c r="JBD37" s="45"/>
      <c r="JBE37" s="45"/>
      <c r="JBF37" s="45"/>
      <c r="JBG37" s="45"/>
      <c r="JBH37" s="45"/>
      <c r="JBI37" s="45"/>
      <c r="JBJ37" s="45"/>
      <c r="JBK37" s="45"/>
      <c r="JBL37" s="45"/>
      <c r="JBM37" s="46"/>
      <c r="JBN37" s="46"/>
      <c r="JBO37" s="45"/>
      <c r="JBP37" s="45"/>
      <c r="JBQ37" s="45"/>
      <c r="JBR37" s="45"/>
      <c r="JBS37" s="45"/>
      <c r="JBT37" s="45"/>
      <c r="JBU37" s="45"/>
      <c r="JBV37" s="45"/>
      <c r="JBW37" s="45"/>
      <c r="JBX37" s="45"/>
      <c r="JBY37" s="45"/>
      <c r="JBZ37" s="45"/>
      <c r="JCA37" s="45"/>
      <c r="JCB37" s="45"/>
      <c r="JCC37" s="45"/>
      <c r="JCD37" s="45"/>
      <c r="JCE37" s="45"/>
      <c r="JCF37" s="45"/>
      <c r="JCG37" s="46"/>
      <c r="JCH37" s="46"/>
      <c r="JCI37" s="45"/>
      <c r="JCJ37" s="45"/>
      <c r="JCK37" s="45"/>
      <c r="JCL37" s="45"/>
      <c r="JCM37" s="45"/>
      <c r="JCN37" s="45"/>
      <c r="JCO37" s="45"/>
      <c r="JCP37" s="45"/>
      <c r="JCQ37" s="45"/>
      <c r="JCR37" s="45"/>
      <c r="JCS37" s="45"/>
      <c r="JCT37" s="45"/>
      <c r="JCU37" s="45"/>
      <c r="JCV37" s="45"/>
      <c r="JCW37" s="45"/>
      <c r="JCX37" s="45"/>
      <c r="JCY37" s="45"/>
      <c r="JCZ37" s="45"/>
      <c r="JDA37" s="46"/>
      <c r="JDB37" s="46"/>
      <c r="JDC37" s="45"/>
      <c r="JDD37" s="45"/>
      <c r="JDE37" s="45"/>
      <c r="JDF37" s="45"/>
      <c r="JDG37" s="45"/>
      <c r="JDH37" s="45"/>
      <c r="JDI37" s="45"/>
      <c r="JDJ37" s="45"/>
      <c r="JDK37" s="45"/>
      <c r="JDL37" s="45"/>
      <c r="JDM37" s="45"/>
      <c r="JDN37" s="45"/>
      <c r="JDO37" s="45"/>
      <c r="JDP37" s="45"/>
      <c r="JDQ37" s="45"/>
      <c r="JDR37" s="45"/>
      <c r="JDS37" s="45"/>
      <c r="JDT37" s="45"/>
      <c r="JDU37" s="46"/>
      <c r="JDV37" s="46"/>
      <c r="JDW37" s="45"/>
      <c r="JDX37" s="45"/>
      <c r="JDY37" s="45"/>
      <c r="JDZ37" s="45"/>
      <c r="JEA37" s="45"/>
      <c r="JEB37" s="45"/>
      <c r="JEC37" s="45"/>
      <c r="JED37" s="45"/>
      <c r="JEE37" s="45"/>
      <c r="JEF37" s="45"/>
      <c r="JEG37" s="45"/>
      <c r="JEH37" s="45"/>
      <c r="JEI37" s="45"/>
      <c r="JEJ37" s="45"/>
      <c r="JEK37" s="45"/>
      <c r="JEL37" s="45"/>
      <c r="JEM37" s="45"/>
      <c r="JEN37" s="45"/>
      <c r="JEO37" s="46"/>
      <c r="JEP37" s="46"/>
      <c r="JEQ37" s="45"/>
      <c r="JER37" s="45"/>
      <c r="JES37" s="45"/>
      <c r="JET37" s="45"/>
      <c r="JEU37" s="45"/>
      <c r="JEV37" s="45"/>
      <c r="JEW37" s="45"/>
      <c r="JEX37" s="45"/>
      <c r="JEY37" s="45"/>
      <c r="JEZ37" s="45"/>
      <c r="JFA37" s="45"/>
      <c r="JFB37" s="45"/>
      <c r="JFC37" s="45"/>
      <c r="JFD37" s="45"/>
      <c r="JFE37" s="45"/>
      <c r="JFF37" s="45"/>
      <c r="JFG37" s="45"/>
      <c r="JFH37" s="45"/>
      <c r="JFI37" s="46"/>
      <c r="JFJ37" s="46"/>
      <c r="JFK37" s="45"/>
      <c r="JFL37" s="45"/>
      <c r="JFM37" s="45"/>
      <c r="JFN37" s="45"/>
      <c r="JFO37" s="45"/>
      <c r="JFP37" s="45"/>
      <c r="JFQ37" s="45"/>
      <c r="JFR37" s="45"/>
      <c r="JFS37" s="45"/>
      <c r="JFT37" s="45"/>
      <c r="JFU37" s="45"/>
      <c r="JFV37" s="45"/>
      <c r="JFW37" s="45"/>
      <c r="JFX37" s="45"/>
      <c r="JFY37" s="45"/>
      <c r="JFZ37" s="45"/>
      <c r="JGA37" s="45"/>
      <c r="JGB37" s="45"/>
      <c r="JGC37" s="46"/>
      <c r="JGD37" s="46"/>
      <c r="JGE37" s="45"/>
      <c r="JGF37" s="45"/>
      <c r="JGG37" s="45"/>
      <c r="JGH37" s="45"/>
      <c r="JGI37" s="45"/>
      <c r="JGJ37" s="45"/>
      <c r="JGK37" s="45"/>
      <c r="JGL37" s="45"/>
      <c r="JGM37" s="45"/>
      <c r="JGN37" s="45"/>
      <c r="JGO37" s="45"/>
      <c r="JGP37" s="45"/>
      <c r="JGQ37" s="45"/>
      <c r="JGR37" s="45"/>
      <c r="JGS37" s="45"/>
      <c r="JGT37" s="45"/>
      <c r="JGU37" s="45"/>
      <c r="JGV37" s="45"/>
      <c r="JGW37" s="46"/>
      <c r="JGX37" s="46"/>
      <c r="JGY37" s="45"/>
      <c r="JGZ37" s="45"/>
      <c r="JHA37" s="45"/>
      <c r="JHB37" s="45"/>
      <c r="JHC37" s="45"/>
      <c r="JHD37" s="45"/>
      <c r="JHE37" s="45"/>
      <c r="JHF37" s="45"/>
      <c r="JHG37" s="45"/>
      <c r="JHH37" s="45"/>
      <c r="JHI37" s="45"/>
      <c r="JHJ37" s="45"/>
      <c r="JHK37" s="45"/>
      <c r="JHL37" s="45"/>
      <c r="JHM37" s="45"/>
      <c r="JHN37" s="45"/>
      <c r="JHO37" s="45"/>
      <c r="JHP37" s="45"/>
      <c r="JHQ37" s="46"/>
      <c r="JHR37" s="46"/>
      <c r="JHS37" s="45"/>
      <c r="JHT37" s="45"/>
      <c r="JHU37" s="45"/>
      <c r="JHV37" s="45"/>
      <c r="JHW37" s="45"/>
      <c r="JHX37" s="45"/>
      <c r="JHY37" s="45"/>
      <c r="JHZ37" s="45"/>
      <c r="JIA37" s="45"/>
      <c r="JIB37" s="45"/>
      <c r="JIC37" s="45"/>
      <c r="JID37" s="45"/>
      <c r="JIE37" s="45"/>
      <c r="JIF37" s="45"/>
      <c r="JIG37" s="45"/>
      <c r="JIH37" s="45"/>
      <c r="JII37" s="45"/>
      <c r="JIJ37" s="45"/>
      <c r="JIK37" s="46"/>
      <c r="JIL37" s="46"/>
      <c r="JIM37" s="45"/>
      <c r="JIN37" s="45"/>
      <c r="JIO37" s="45"/>
      <c r="JIP37" s="45"/>
      <c r="JIQ37" s="45"/>
      <c r="JIR37" s="45"/>
      <c r="JIS37" s="45"/>
      <c r="JIT37" s="45"/>
      <c r="JIU37" s="45"/>
      <c r="JIV37" s="45"/>
      <c r="JIW37" s="45"/>
      <c r="JIX37" s="45"/>
      <c r="JIY37" s="45"/>
      <c r="JIZ37" s="45"/>
      <c r="JJA37" s="45"/>
      <c r="JJB37" s="45"/>
      <c r="JJC37" s="45"/>
      <c r="JJD37" s="45"/>
      <c r="JJE37" s="46"/>
      <c r="JJF37" s="46"/>
      <c r="JJG37" s="45"/>
      <c r="JJH37" s="45"/>
      <c r="JJI37" s="45"/>
      <c r="JJJ37" s="45"/>
      <c r="JJK37" s="45"/>
      <c r="JJL37" s="45"/>
      <c r="JJM37" s="45"/>
      <c r="JJN37" s="45"/>
      <c r="JJO37" s="45"/>
      <c r="JJP37" s="45"/>
      <c r="JJQ37" s="45"/>
      <c r="JJR37" s="45"/>
      <c r="JJS37" s="45"/>
      <c r="JJT37" s="45"/>
      <c r="JJU37" s="45"/>
      <c r="JJV37" s="45"/>
      <c r="JJW37" s="45"/>
      <c r="JJX37" s="45"/>
      <c r="JJY37" s="46"/>
      <c r="JJZ37" s="46"/>
      <c r="JKA37" s="45"/>
      <c r="JKB37" s="45"/>
      <c r="JKC37" s="45"/>
      <c r="JKD37" s="45"/>
      <c r="JKE37" s="45"/>
      <c r="JKF37" s="45"/>
      <c r="JKG37" s="45"/>
      <c r="JKH37" s="45"/>
      <c r="JKI37" s="45"/>
      <c r="JKJ37" s="45"/>
      <c r="JKK37" s="45"/>
      <c r="JKL37" s="45"/>
      <c r="JKM37" s="45"/>
      <c r="JKN37" s="45"/>
      <c r="JKO37" s="45"/>
      <c r="JKP37" s="45"/>
      <c r="JKQ37" s="45"/>
      <c r="JKR37" s="45"/>
      <c r="JKS37" s="46"/>
      <c r="JKT37" s="46"/>
      <c r="JKU37" s="45"/>
      <c r="JKV37" s="45"/>
      <c r="JKW37" s="45"/>
      <c r="JKX37" s="45"/>
      <c r="JKY37" s="45"/>
      <c r="JKZ37" s="45"/>
      <c r="JLA37" s="45"/>
      <c r="JLB37" s="45"/>
      <c r="JLC37" s="45"/>
      <c r="JLD37" s="45"/>
      <c r="JLE37" s="45"/>
      <c r="JLF37" s="45"/>
      <c r="JLG37" s="45"/>
      <c r="JLH37" s="45"/>
      <c r="JLI37" s="45"/>
      <c r="JLJ37" s="45"/>
      <c r="JLK37" s="45"/>
      <c r="JLL37" s="45"/>
      <c r="JLM37" s="46"/>
      <c r="JLN37" s="46"/>
      <c r="JLO37" s="45"/>
      <c r="JLP37" s="45"/>
      <c r="JLQ37" s="45"/>
      <c r="JLR37" s="45"/>
      <c r="JLS37" s="45"/>
      <c r="JLT37" s="45"/>
      <c r="JLU37" s="45"/>
      <c r="JLV37" s="45"/>
      <c r="JLW37" s="45"/>
      <c r="JLX37" s="45"/>
      <c r="JLY37" s="45"/>
      <c r="JLZ37" s="45"/>
      <c r="JMA37" s="45"/>
      <c r="JMB37" s="45"/>
      <c r="JMC37" s="45"/>
      <c r="JMD37" s="45"/>
      <c r="JME37" s="45"/>
      <c r="JMF37" s="45"/>
      <c r="JMG37" s="46"/>
      <c r="JMH37" s="46"/>
      <c r="JMI37" s="45"/>
      <c r="JMJ37" s="45"/>
      <c r="JMK37" s="45"/>
      <c r="JML37" s="45"/>
      <c r="JMM37" s="45"/>
      <c r="JMN37" s="45"/>
      <c r="JMO37" s="45"/>
      <c r="JMP37" s="45"/>
      <c r="JMQ37" s="45"/>
      <c r="JMR37" s="45"/>
      <c r="JMS37" s="45"/>
      <c r="JMT37" s="45"/>
      <c r="JMU37" s="45"/>
      <c r="JMV37" s="45"/>
      <c r="JMW37" s="45"/>
      <c r="JMX37" s="45"/>
      <c r="JMY37" s="45"/>
      <c r="JMZ37" s="45"/>
      <c r="JNA37" s="46"/>
      <c r="JNB37" s="46"/>
      <c r="JNC37" s="45"/>
      <c r="JND37" s="45"/>
      <c r="JNE37" s="45"/>
      <c r="JNF37" s="45"/>
      <c r="JNG37" s="45"/>
      <c r="JNH37" s="45"/>
      <c r="JNI37" s="45"/>
      <c r="JNJ37" s="45"/>
      <c r="JNK37" s="45"/>
      <c r="JNL37" s="45"/>
      <c r="JNM37" s="45"/>
      <c r="JNN37" s="45"/>
      <c r="JNO37" s="45"/>
      <c r="JNP37" s="45"/>
      <c r="JNQ37" s="45"/>
      <c r="JNR37" s="45"/>
      <c r="JNS37" s="45"/>
      <c r="JNT37" s="45"/>
      <c r="JNU37" s="46"/>
      <c r="JNV37" s="46"/>
      <c r="JNW37" s="45"/>
      <c r="JNX37" s="45"/>
      <c r="JNY37" s="45"/>
      <c r="JNZ37" s="45"/>
      <c r="JOA37" s="45"/>
      <c r="JOB37" s="45"/>
      <c r="JOC37" s="45"/>
      <c r="JOD37" s="45"/>
      <c r="JOE37" s="45"/>
      <c r="JOF37" s="45"/>
      <c r="JOG37" s="45"/>
      <c r="JOH37" s="45"/>
      <c r="JOI37" s="45"/>
      <c r="JOJ37" s="45"/>
      <c r="JOK37" s="45"/>
      <c r="JOL37" s="45"/>
      <c r="JOM37" s="45"/>
      <c r="JON37" s="45"/>
      <c r="JOO37" s="46"/>
      <c r="JOP37" s="46"/>
      <c r="JOQ37" s="45"/>
      <c r="JOR37" s="45"/>
      <c r="JOS37" s="45"/>
      <c r="JOT37" s="45"/>
      <c r="JOU37" s="45"/>
      <c r="JOV37" s="45"/>
      <c r="JOW37" s="45"/>
      <c r="JOX37" s="45"/>
      <c r="JOY37" s="45"/>
      <c r="JOZ37" s="45"/>
      <c r="JPA37" s="45"/>
      <c r="JPB37" s="45"/>
      <c r="JPC37" s="45"/>
      <c r="JPD37" s="45"/>
      <c r="JPE37" s="45"/>
      <c r="JPF37" s="45"/>
      <c r="JPG37" s="45"/>
      <c r="JPH37" s="45"/>
      <c r="JPI37" s="46"/>
      <c r="JPJ37" s="46"/>
      <c r="JPK37" s="45"/>
      <c r="JPL37" s="45"/>
      <c r="JPM37" s="45"/>
      <c r="JPN37" s="45"/>
      <c r="JPO37" s="45"/>
      <c r="JPP37" s="45"/>
      <c r="JPQ37" s="45"/>
      <c r="JPR37" s="45"/>
      <c r="JPS37" s="45"/>
      <c r="JPT37" s="45"/>
      <c r="JPU37" s="45"/>
      <c r="JPV37" s="45"/>
      <c r="JPW37" s="45"/>
      <c r="JPX37" s="45"/>
      <c r="JPY37" s="45"/>
      <c r="JPZ37" s="45"/>
      <c r="JQA37" s="45"/>
      <c r="JQB37" s="45"/>
      <c r="JQC37" s="46"/>
      <c r="JQD37" s="46"/>
      <c r="JQE37" s="45"/>
      <c r="JQF37" s="45"/>
      <c r="JQG37" s="45"/>
      <c r="JQH37" s="45"/>
      <c r="JQI37" s="45"/>
      <c r="JQJ37" s="45"/>
      <c r="JQK37" s="45"/>
      <c r="JQL37" s="45"/>
      <c r="JQM37" s="45"/>
      <c r="JQN37" s="45"/>
      <c r="JQO37" s="45"/>
      <c r="JQP37" s="45"/>
      <c r="JQQ37" s="45"/>
      <c r="JQR37" s="45"/>
      <c r="JQS37" s="45"/>
      <c r="JQT37" s="45"/>
      <c r="JQU37" s="45"/>
      <c r="JQV37" s="45"/>
      <c r="JQW37" s="46"/>
      <c r="JQX37" s="46"/>
      <c r="JQY37" s="45"/>
      <c r="JQZ37" s="45"/>
      <c r="JRA37" s="45"/>
      <c r="JRB37" s="45"/>
      <c r="JRC37" s="45"/>
      <c r="JRD37" s="45"/>
      <c r="JRE37" s="45"/>
      <c r="JRF37" s="45"/>
      <c r="JRG37" s="45"/>
      <c r="JRH37" s="45"/>
      <c r="JRI37" s="45"/>
      <c r="JRJ37" s="45"/>
      <c r="JRK37" s="45"/>
      <c r="JRL37" s="45"/>
      <c r="JRM37" s="45"/>
      <c r="JRN37" s="45"/>
      <c r="JRO37" s="45"/>
      <c r="JRP37" s="45"/>
      <c r="JRQ37" s="46"/>
      <c r="JRR37" s="46"/>
      <c r="JRS37" s="45"/>
      <c r="JRT37" s="45"/>
      <c r="JRU37" s="45"/>
      <c r="JRV37" s="45"/>
      <c r="JRW37" s="45"/>
      <c r="JRX37" s="45"/>
      <c r="JRY37" s="45"/>
      <c r="JRZ37" s="45"/>
      <c r="JSA37" s="45"/>
      <c r="JSB37" s="45"/>
      <c r="JSC37" s="45"/>
      <c r="JSD37" s="45"/>
      <c r="JSE37" s="45"/>
      <c r="JSF37" s="45"/>
      <c r="JSG37" s="45"/>
      <c r="JSH37" s="45"/>
      <c r="JSI37" s="45"/>
      <c r="JSJ37" s="45"/>
      <c r="JSK37" s="46"/>
      <c r="JSL37" s="46"/>
      <c r="JSM37" s="45"/>
      <c r="JSN37" s="45"/>
      <c r="JSO37" s="45"/>
      <c r="JSP37" s="45"/>
      <c r="JSQ37" s="45"/>
      <c r="JSR37" s="45"/>
      <c r="JSS37" s="45"/>
      <c r="JST37" s="45"/>
      <c r="JSU37" s="45"/>
      <c r="JSV37" s="45"/>
      <c r="JSW37" s="45"/>
      <c r="JSX37" s="45"/>
      <c r="JSY37" s="45"/>
      <c r="JSZ37" s="45"/>
      <c r="JTA37" s="45"/>
      <c r="JTB37" s="45"/>
      <c r="JTC37" s="45"/>
      <c r="JTD37" s="45"/>
      <c r="JTE37" s="46"/>
      <c r="JTF37" s="46"/>
      <c r="JTG37" s="45"/>
      <c r="JTH37" s="45"/>
      <c r="JTI37" s="45"/>
      <c r="JTJ37" s="45"/>
      <c r="JTK37" s="45"/>
      <c r="JTL37" s="45"/>
      <c r="JTM37" s="45"/>
      <c r="JTN37" s="45"/>
      <c r="JTO37" s="45"/>
      <c r="JTP37" s="45"/>
      <c r="JTQ37" s="45"/>
      <c r="JTR37" s="45"/>
      <c r="JTS37" s="45"/>
      <c r="JTT37" s="45"/>
      <c r="JTU37" s="45"/>
      <c r="JTV37" s="45"/>
      <c r="JTW37" s="45"/>
      <c r="JTX37" s="45"/>
      <c r="JTY37" s="46"/>
      <c r="JTZ37" s="46"/>
      <c r="JUA37" s="45"/>
      <c r="JUB37" s="45"/>
      <c r="JUC37" s="45"/>
      <c r="JUD37" s="45"/>
      <c r="JUE37" s="45"/>
      <c r="JUF37" s="45"/>
      <c r="JUG37" s="45"/>
      <c r="JUH37" s="45"/>
      <c r="JUI37" s="45"/>
      <c r="JUJ37" s="45"/>
      <c r="JUK37" s="45"/>
      <c r="JUL37" s="45"/>
      <c r="JUM37" s="45"/>
      <c r="JUN37" s="45"/>
      <c r="JUO37" s="45"/>
      <c r="JUP37" s="45"/>
      <c r="JUQ37" s="45"/>
      <c r="JUR37" s="45"/>
      <c r="JUS37" s="46"/>
      <c r="JUT37" s="46"/>
      <c r="JUU37" s="45"/>
      <c r="JUV37" s="45"/>
      <c r="JUW37" s="45"/>
      <c r="JUX37" s="45"/>
      <c r="JUY37" s="45"/>
      <c r="JUZ37" s="45"/>
      <c r="JVA37" s="45"/>
      <c r="JVB37" s="45"/>
      <c r="JVC37" s="45"/>
      <c r="JVD37" s="45"/>
      <c r="JVE37" s="45"/>
      <c r="JVF37" s="45"/>
      <c r="JVG37" s="45"/>
      <c r="JVH37" s="45"/>
      <c r="JVI37" s="45"/>
      <c r="JVJ37" s="45"/>
      <c r="JVK37" s="45"/>
      <c r="JVL37" s="45"/>
      <c r="JVM37" s="46"/>
      <c r="JVN37" s="46"/>
      <c r="JVO37" s="45"/>
      <c r="JVP37" s="45"/>
      <c r="JVQ37" s="45"/>
      <c r="JVR37" s="45"/>
      <c r="JVS37" s="45"/>
      <c r="JVT37" s="45"/>
      <c r="JVU37" s="45"/>
      <c r="JVV37" s="45"/>
      <c r="JVW37" s="45"/>
      <c r="JVX37" s="45"/>
      <c r="JVY37" s="45"/>
      <c r="JVZ37" s="45"/>
      <c r="JWA37" s="45"/>
      <c r="JWB37" s="45"/>
      <c r="JWC37" s="45"/>
      <c r="JWD37" s="45"/>
      <c r="JWE37" s="45"/>
      <c r="JWF37" s="45"/>
      <c r="JWG37" s="46"/>
      <c r="JWH37" s="46"/>
      <c r="JWI37" s="45"/>
      <c r="JWJ37" s="45"/>
      <c r="JWK37" s="45"/>
      <c r="JWL37" s="45"/>
      <c r="JWM37" s="45"/>
      <c r="JWN37" s="45"/>
      <c r="JWO37" s="45"/>
      <c r="JWP37" s="45"/>
      <c r="JWQ37" s="45"/>
      <c r="JWR37" s="45"/>
      <c r="JWS37" s="45"/>
      <c r="JWT37" s="45"/>
      <c r="JWU37" s="45"/>
      <c r="JWV37" s="45"/>
      <c r="JWW37" s="45"/>
      <c r="JWX37" s="45"/>
      <c r="JWY37" s="45"/>
      <c r="JWZ37" s="45"/>
      <c r="JXA37" s="46"/>
      <c r="JXB37" s="46"/>
      <c r="JXC37" s="45"/>
      <c r="JXD37" s="45"/>
      <c r="JXE37" s="45"/>
      <c r="JXF37" s="45"/>
      <c r="JXG37" s="45"/>
      <c r="JXH37" s="45"/>
      <c r="JXI37" s="45"/>
      <c r="JXJ37" s="45"/>
      <c r="JXK37" s="45"/>
      <c r="JXL37" s="45"/>
      <c r="JXM37" s="45"/>
      <c r="JXN37" s="45"/>
      <c r="JXO37" s="45"/>
      <c r="JXP37" s="45"/>
      <c r="JXQ37" s="45"/>
      <c r="JXR37" s="45"/>
      <c r="JXS37" s="45"/>
      <c r="JXT37" s="45"/>
      <c r="JXU37" s="46"/>
      <c r="JXV37" s="46"/>
      <c r="JXW37" s="45"/>
      <c r="JXX37" s="45"/>
      <c r="JXY37" s="45"/>
      <c r="JXZ37" s="45"/>
      <c r="JYA37" s="45"/>
      <c r="JYB37" s="45"/>
      <c r="JYC37" s="45"/>
      <c r="JYD37" s="45"/>
      <c r="JYE37" s="45"/>
      <c r="JYF37" s="45"/>
      <c r="JYG37" s="45"/>
      <c r="JYH37" s="45"/>
      <c r="JYI37" s="45"/>
      <c r="JYJ37" s="45"/>
      <c r="JYK37" s="45"/>
      <c r="JYL37" s="45"/>
      <c r="JYM37" s="45"/>
      <c r="JYN37" s="45"/>
      <c r="JYO37" s="46"/>
      <c r="JYP37" s="46"/>
      <c r="JYQ37" s="45"/>
      <c r="JYR37" s="45"/>
      <c r="JYS37" s="45"/>
      <c r="JYT37" s="45"/>
      <c r="JYU37" s="45"/>
      <c r="JYV37" s="45"/>
      <c r="JYW37" s="45"/>
      <c r="JYX37" s="45"/>
      <c r="JYY37" s="45"/>
      <c r="JYZ37" s="45"/>
      <c r="JZA37" s="45"/>
      <c r="JZB37" s="45"/>
      <c r="JZC37" s="45"/>
      <c r="JZD37" s="45"/>
      <c r="JZE37" s="45"/>
      <c r="JZF37" s="45"/>
      <c r="JZG37" s="45"/>
      <c r="JZH37" s="45"/>
      <c r="JZI37" s="46"/>
      <c r="JZJ37" s="46"/>
      <c r="JZK37" s="45"/>
      <c r="JZL37" s="45"/>
      <c r="JZM37" s="45"/>
      <c r="JZN37" s="45"/>
      <c r="JZO37" s="45"/>
      <c r="JZP37" s="45"/>
      <c r="JZQ37" s="45"/>
      <c r="JZR37" s="45"/>
      <c r="JZS37" s="45"/>
      <c r="JZT37" s="45"/>
      <c r="JZU37" s="45"/>
      <c r="JZV37" s="45"/>
      <c r="JZW37" s="45"/>
      <c r="JZX37" s="45"/>
      <c r="JZY37" s="45"/>
      <c r="JZZ37" s="45"/>
      <c r="KAA37" s="45"/>
      <c r="KAB37" s="45"/>
      <c r="KAC37" s="46"/>
      <c r="KAD37" s="46"/>
      <c r="KAE37" s="45"/>
      <c r="KAF37" s="45"/>
      <c r="KAG37" s="45"/>
      <c r="KAH37" s="45"/>
      <c r="KAI37" s="45"/>
      <c r="KAJ37" s="45"/>
      <c r="KAK37" s="45"/>
      <c r="KAL37" s="45"/>
      <c r="KAM37" s="45"/>
      <c r="KAN37" s="45"/>
      <c r="KAO37" s="45"/>
      <c r="KAP37" s="45"/>
      <c r="KAQ37" s="45"/>
      <c r="KAR37" s="45"/>
      <c r="KAS37" s="45"/>
      <c r="KAT37" s="45"/>
      <c r="KAU37" s="45"/>
      <c r="KAV37" s="45"/>
      <c r="KAW37" s="46"/>
      <c r="KAX37" s="46"/>
      <c r="KAY37" s="45"/>
      <c r="KAZ37" s="45"/>
      <c r="KBA37" s="45"/>
      <c r="KBB37" s="45"/>
      <c r="KBC37" s="45"/>
      <c r="KBD37" s="45"/>
      <c r="KBE37" s="45"/>
      <c r="KBF37" s="45"/>
      <c r="KBG37" s="45"/>
      <c r="KBH37" s="45"/>
      <c r="KBI37" s="45"/>
      <c r="KBJ37" s="45"/>
      <c r="KBK37" s="45"/>
      <c r="KBL37" s="45"/>
      <c r="KBM37" s="45"/>
      <c r="KBN37" s="45"/>
      <c r="KBO37" s="45"/>
      <c r="KBP37" s="45"/>
      <c r="KBQ37" s="46"/>
      <c r="KBR37" s="46"/>
      <c r="KBS37" s="45"/>
      <c r="KBT37" s="45"/>
      <c r="KBU37" s="45"/>
      <c r="KBV37" s="45"/>
      <c r="KBW37" s="45"/>
      <c r="KBX37" s="45"/>
      <c r="KBY37" s="45"/>
      <c r="KBZ37" s="45"/>
      <c r="KCA37" s="45"/>
      <c r="KCB37" s="45"/>
      <c r="KCC37" s="45"/>
      <c r="KCD37" s="45"/>
      <c r="KCE37" s="45"/>
      <c r="KCF37" s="45"/>
      <c r="KCG37" s="45"/>
      <c r="KCH37" s="45"/>
      <c r="KCI37" s="45"/>
      <c r="KCJ37" s="45"/>
      <c r="KCK37" s="46"/>
      <c r="KCL37" s="46"/>
      <c r="KCM37" s="45"/>
      <c r="KCN37" s="45"/>
      <c r="KCO37" s="45"/>
      <c r="KCP37" s="45"/>
      <c r="KCQ37" s="45"/>
      <c r="KCR37" s="45"/>
      <c r="KCS37" s="45"/>
      <c r="KCT37" s="45"/>
      <c r="KCU37" s="45"/>
      <c r="KCV37" s="45"/>
      <c r="KCW37" s="45"/>
      <c r="KCX37" s="45"/>
      <c r="KCY37" s="45"/>
      <c r="KCZ37" s="45"/>
      <c r="KDA37" s="45"/>
      <c r="KDB37" s="45"/>
      <c r="KDC37" s="45"/>
      <c r="KDD37" s="45"/>
      <c r="KDE37" s="46"/>
      <c r="KDF37" s="46"/>
      <c r="KDG37" s="45"/>
      <c r="KDH37" s="45"/>
      <c r="KDI37" s="45"/>
      <c r="KDJ37" s="45"/>
      <c r="KDK37" s="45"/>
      <c r="KDL37" s="45"/>
      <c r="KDM37" s="45"/>
      <c r="KDN37" s="45"/>
      <c r="KDO37" s="45"/>
      <c r="KDP37" s="45"/>
      <c r="KDQ37" s="45"/>
      <c r="KDR37" s="45"/>
      <c r="KDS37" s="45"/>
      <c r="KDT37" s="45"/>
      <c r="KDU37" s="45"/>
      <c r="KDV37" s="45"/>
      <c r="KDW37" s="45"/>
      <c r="KDX37" s="45"/>
      <c r="KDY37" s="46"/>
      <c r="KDZ37" s="46"/>
      <c r="KEA37" s="45"/>
      <c r="KEB37" s="45"/>
      <c r="KEC37" s="45"/>
      <c r="KED37" s="45"/>
      <c r="KEE37" s="45"/>
      <c r="KEF37" s="45"/>
      <c r="KEG37" s="45"/>
      <c r="KEH37" s="45"/>
      <c r="KEI37" s="45"/>
      <c r="KEJ37" s="45"/>
      <c r="KEK37" s="45"/>
      <c r="KEL37" s="45"/>
      <c r="KEM37" s="45"/>
      <c r="KEN37" s="45"/>
      <c r="KEO37" s="45"/>
      <c r="KEP37" s="45"/>
      <c r="KEQ37" s="45"/>
      <c r="KER37" s="45"/>
      <c r="KES37" s="46"/>
      <c r="KET37" s="46"/>
      <c r="KEU37" s="45"/>
      <c r="KEV37" s="45"/>
      <c r="KEW37" s="45"/>
      <c r="KEX37" s="45"/>
      <c r="KEY37" s="45"/>
      <c r="KEZ37" s="45"/>
      <c r="KFA37" s="45"/>
      <c r="KFB37" s="45"/>
      <c r="KFC37" s="45"/>
      <c r="KFD37" s="45"/>
      <c r="KFE37" s="45"/>
      <c r="KFF37" s="45"/>
      <c r="KFG37" s="45"/>
      <c r="KFH37" s="45"/>
      <c r="KFI37" s="45"/>
      <c r="KFJ37" s="45"/>
      <c r="KFK37" s="45"/>
      <c r="KFL37" s="45"/>
      <c r="KFM37" s="46"/>
      <c r="KFN37" s="46"/>
      <c r="KFO37" s="45"/>
      <c r="KFP37" s="45"/>
      <c r="KFQ37" s="45"/>
      <c r="KFR37" s="45"/>
      <c r="KFS37" s="45"/>
      <c r="KFT37" s="45"/>
      <c r="KFU37" s="45"/>
      <c r="KFV37" s="45"/>
      <c r="KFW37" s="45"/>
      <c r="KFX37" s="45"/>
      <c r="KFY37" s="45"/>
      <c r="KFZ37" s="45"/>
      <c r="KGA37" s="45"/>
      <c r="KGB37" s="45"/>
      <c r="KGC37" s="45"/>
      <c r="KGD37" s="45"/>
      <c r="KGE37" s="45"/>
      <c r="KGF37" s="45"/>
      <c r="KGG37" s="46"/>
      <c r="KGH37" s="46"/>
      <c r="KGI37" s="45"/>
      <c r="KGJ37" s="45"/>
      <c r="KGK37" s="45"/>
      <c r="KGL37" s="45"/>
      <c r="KGM37" s="45"/>
      <c r="KGN37" s="45"/>
      <c r="KGO37" s="45"/>
      <c r="KGP37" s="45"/>
      <c r="KGQ37" s="45"/>
      <c r="KGR37" s="45"/>
      <c r="KGS37" s="45"/>
      <c r="KGT37" s="45"/>
      <c r="KGU37" s="45"/>
      <c r="KGV37" s="45"/>
      <c r="KGW37" s="45"/>
      <c r="KGX37" s="45"/>
      <c r="KGY37" s="45"/>
      <c r="KGZ37" s="45"/>
      <c r="KHA37" s="46"/>
      <c r="KHB37" s="46"/>
      <c r="KHC37" s="45"/>
      <c r="KHD37" s="45"/>
      <c r="KHE37" s="45"/>
      <c r="KHF37" s="45"/>
      <c r="KHG37" s="45"/>
      <c r="KHH37" s="45"/>
      <c r="KHI37" s="45"/>
      <c r="KHJ37" s="45"/>
      <c r="KHK37" s="45"/>
      <c r="KHL37" s="45"/>
      <c r="KHM37" s="45"/>
      <c r="KHN37" s="45"/>
      <c r="KHO37" s="45"/>
      <c r="KHP37" s="45"/>
      <c r="KHQ37" s="45"/>
      <c r="KHR37" s="45"/>
      <c r="KHS37" s="45"/>
      <c r="KHT37" s="45"/>
      <c r="KHU37" s="46"/>
      <c r="KHV37" s="46"/>
      <c r="KHW37" s="45"/>
      <c r="KHX37" s="45"/>
      <c r="KHY37" s="45"/>
      <c r="KHZ37" s="45"/>
      <c r="KIA37" s="45"/>
      <c r="KIB37" s="45"/>
      <c r="KIC37" s="45"/>
      <c r="KID37" s="45"/>
      <c r="KIE37" s="45"/>
      <c r="KIF37" s="45"/>
      <c r="KIG37" s="45"/>
      <c r="KIH37" s="45"/>
      <c r="KII37" s="45"/>
      <c r="KIJ37" s="45"/>
      <c r="KIK37" s="45"/>
      <c r="KIL37" s="45"/>
      <c r="KIM37" s="45"/>
      <c r="KIN37" s="45"/>
      <c r="KIO37" s="46"/>
      <c r="KIP37" s="46"/>
      <c r="KIQ37" s="45"/>
      <c r="KIR37" s="45"/>
      <c r="KIS37" s="45"/>
      <c r="KIT37" s="45"/>
      <c r="KIU37" s="45"/>
      <c r="KIV37" s="45"/>
      <c r="KIW37" s="45"/>
      <c r="KIX37" s="45"/>
      <c r="KIY37" s="45"/>
      <c r="KIZ37" s="45"/>
      <c r="KJA37" s="45"/>
      <c r="KJB37" s="45"/>
      <c r="KJC37" s="45"/>
      <c r="KJD37" s="45"/>
      <c r="KJE37" s="45"/>
      <c r="KJF37" s="45"/>
      <c r="KJG37" s="45"/>
      <c r="KJH37" s="45"/>
      <c r="KJI37" s="46"/>
      <c r="KJJ37" s="46"/>
      <c r="KJK37" s="45"/>
      <c r="KJL37" s="45"/>
      <c r="KJM37" s="45"/>
      <c r="KJN37" s="45"/>
      <c r="KJO37" s="45"/>
      <c r="KJP37" s="45"/>
      <c r="KJQ37" s="45"/>
      <c r="KJR37" s="45"/>
      <c r="KJS37" s="45"/>
      <c r="KJT37" s="45"/>
      <c r="KJU37" s="45"/>
      <c r="KJV37" s="45"/>
      <c r="KJW37" s="45"/>
      <c r="KJX37" s="45"/>
      <c r="KJY37" s="45"/>
      <c r="KJZ37" s="45"/>
      <c r="KKA37" s="45"/>
      <c r="KKB37" s="45"/>
      <c r="KKC37" s="46"/>
      <c r="KKD37" s="46"/>
      <c r="KKE37" s="45"/>
      <c r="KKF37" s="45"/>
      <c r="KKG37" s="45"/>
      <c r="KKH37" s="45"/>
      <c r="KKI37" s="45"/>
      <c r="KKJ37" s="45"/>
      <c r="KKK37" s="45"/>
      <c r="KKL37" s="45"/>
      <c r="KKM37" s="45"/>
      <c r="KKN37" s="45"/>
      <c r="KKO37" s="45"/>
      <c r="KKP37" s="45"/>
      <c r="KKQ37" s="45"/>
      <c r="KKR37" s="45"/>
      <c r="KKS37" s="45"/>
      <c r="KKT37" s="45"/>
      <c r="KKU37" s="45"/>
      <c r="KKV37" s="45"/>
      <c r="KKW37" s="46"/>
      <c r="KKX37" s="46"/>
      <c r="KKY37" s="45"/>
      <c r="KKZ37" s="45"/>
      <c r="KLA37" s="45"/>
      <c r="KLB37" s="45"/>
      <c r="KLC37" s="45"/>
      <c r="KLD37" s="45"/>
      <c r="KLE37" s="45"/>
      <c r="KLF37" s="45"/>
      <c r="KLG37" s="45"/>
      <c r="KLH37" s="45"/>
      <c r="KLI37" s="45"/>
      <c r="KLJ37" s="45"/>
      <c r="KLK37" s="45"/>
      <c r="KLL37" s="45"/>
      <c r="KLM37" s="45"/>
      <c r="KLN37" s="45"/>
      <c r="KLO37" s="45"/>
      <c r="KLP37" s="45"/>
      <c r="KLQ37" s="46"/>
      <c r="KLR37" s="46"/>
      <c r="KLS37" s="45"/>
      <c r="KLT37" s="45"/>
      <c r="KLU37" s="45"/>
      <c r="KLV37" s="45"/>
      <c r="KLW37" s="45"/>
      <c r="KLX37" s="45"/>
      <c r="KLY37" s="45"/>
      <c r="KLZ37" s="45"/>
      <c r="KMA37" s="45"/>
      <c r="KMB37" s="45"/>
      <c r="KMC37" s="45"/>
      <c r="KMD37" s="45"/>
      <c r="KME37" s="45"/>
      <c r="KMF37" s="45"/>
      <c r="KMG37" s="45"/>
      <c r="KMH37" s="45"/>
      <c r="KMI37" s="45"/>
      <c r="KMJ37" s="45"/>
      <c r="KMK37" s="46"/>
      <c r="KML37" s="46"/>
      <c r="KMM37" s="45"/>
      <c r="KMN37" s="45"/>
      <c r="KMO37" s="45"/>
      <c r="KMP37" s="45"/>
      <c r="KMQ37" s="45"/>
      <c r="KMR37" s="45"/>
      <c r="KMS37" s="45"/>
      <c r="KMT37" s="45"/>
      <c r="KMU37" s="45"/>
      <c r="KMV37" s="45"/>
      <c r="KMW37" s="45"/>
      <c r="KMX37" s="45"/>
      <c r="KMY37" s="45"/>
      <c r="KMZ37" s="45"/>
      <c r="KNA37" s="45"/>
      <c r="KNB37" s="45"/>
      <c r="KNC37" s="45"/>
      <c r="KND37" s="45"/>
      <c r="KNE37" s="46"/>
      <c r="KNF37" s="46"/>
      <c r="KNG37" s="45"/>
      <c r="KNH37" s="45"/>
      <c r="KNI37" s="45"/>
      <c r="KNJ37" s="45"/>
      <c r="KNK37" s="45"/>
      <c r="KNL37" s="45"/>
      <c r="KNM37" s="45"/>
      <c r="KNN37" s="45"/>
      <c r="KNO37" s="45"/>
      <c r="KNP37" s="45"/>
      <c r="KNQ37" s="45"/>
      <c r="KNR37" s="45"/>
      <c r="KNS37" s="45"/>
      <c r="KNT37" s="45"/>
      <c r="KNU37" s="45"/>
      <c r="KNV37" s="45"/>
      <c r="KNW37" s="45"/>
      <c r="KNX37" s="45"/>
      <c r="KNY37" s="46"/>
      <c r="KNZ37" s="46"/>
      <c r="KOA37" s="45"/>
      <c r="KOB37" s="45"/>
      <c r="KOC37" s="45"/>
      <c r="KOD37" s="45"/>
      <c r="KOE37" s="45"/>
      <c r="KOF37" s="45"/>
      <c r="KOG37" s="45"/>
      <c r="KOH37" s="45"/>
      <c r="KOI37" s="45"/>
      <c r="KOJ37" s="45"/>
      <c r="KOK37" s="45"/>
      <c r="KOL37" s="45"/>
      <c r="KOM37" s="45"/>
      <c r="KON37" s="45"/>
      <c r="KOO37" s="45"/>
      <c r="KOP37" s="45"/>
      <c r="KOQ37" s="45"/>
      <c r="KOR37" s="45"/>
      <c r="KOS37" s="46"/>
      <c r="KOT37" s="46"/>
      <c r="KOU37" s="45"/>
      <c r="KOV37" s="45"/>
      <c r="KOW37" s="45"/>
      <c r="KOX37" s="45"/>
      <c r="KOY37" s="45"/>
      <c r="KOZ37" s="45"/>
      <c r="KPA37" s="45"/>
      <c r="KPB37" s="45"/>
      <c r="KPC37" s="45"/>
      <c r="KPD37" s="45"/>
      <c r="KPE37" s="45"/>
      <c r="KPF37" s="45"/>
      <c r="KPG37" s="45"/>
      <c r="KPH37" s="45"/>
      <c r="KPI37" s="45"/>
      <c r="KPJ37" s="45"/>
      <c r="KPK37" s="45"/>
      <c r="KPL37" s="45"/>
      <c r="KPM37" s="46"/>
      <c r="KPN37" s="46"/>
      <c r="KPO37" s="45"/>
      <c r="KPP37" s="45"/>
      <c r="KPQ37" s="45"/>
      <c r="KPR37" s="45"/>
      <c r="KPS37" s="45"/>
      <c r="KPT37" s="45"/>
      <c r="KPU37" s="45"/>
      <c r="KPV37" s="45"/>
      <c r="KPW37" s="45"/>
      <c r="KPX37" s="45"/>
      <c r="KPY37" s="45"/>
      <c r="KPZ37" s="45"/>
      <c r="KQA37" s="45"/>
      <c r="KQB37" s="45"/>
      <c r="KQC37" s="45"/>
      <c r="KQD37" s="45"/>
      <c r="KQE37" s="45"/>
      <c r="KQF37" s="45"/>
      <c r="KQG37" s="46"/>
      <c r="KQH37" s="46"/>
      <c r="KQI37" s="45"/>
      <c r="KQJ37" s="45"/>
      <c r="KQK37" s="45"/>
      <c r="KQL37" s="45"/>
      <c r="KQM37" s="45"/>
      <c r="KQN37" s="45"/>
      <c r="KQO37" s="45"/>
      <c r="KQP37" s="45"/>
      <c r="KQQ37" s="45"/>
      <c r="KQR37" s="45"/>
      <c r="KQS37" s="45"/>
      <c r="KQT37" s="45"/>
      <c r="KQU37" s="45"/>
      <c r="KQV37" s="45"/>
      <c r="KQW37" s="45"/>
      <c r="KQX37" s="45"/>
      <c r="KQY37" s="45"/>
      <c r="KQZ37" s="45"/>
      <c r="KRA37" s="46"/>
      <c r="KRB37" s="46"/>
      <c r="KRC37" s="45"/>
      <c r="KRD37" s="45"/>
      <c r="KRE37" s="45"/>
      <c r="KRF37" s="45"/>
      <c r="KRG37" s="45"/>
      <c r="KRH37" s="45"/>
      <c r="KRI37" s="45"/>
      <c r="KRJ37" s="45"/>
      <c r="KRK37" s="45"/>
      <c r="KRL37" s="45"/>
      <c r="KRM37" s="45"/>
      <c r="KRN37" s="45"/>
      <c r="KRO37" s="45"/>
      <c r="KRP37" s="45"/>
      <c r="KRQ37" s="45"/>
      <c r="KRR37" s="45"/>
      <c r="KRS37" s="45"/>
      <c r="KRT37" s="45"/>
      <c r="KRU37" s="46"/>
      <c r="KRV37" s="46"/>
      <c r="KRW37" s="45"/>
      <c r="KRX37" s="45"/>
      <c r="KRY37" s="45"/>
      <c r="KRZ37" s="45"/>
      <c r="KSA37" s="45"/>
      <c r="KSB37" s="45"/>
      <c r="KSC37" s="45"/>
      <c r="KSD37" s="45"/>
      <c r="KSE37" s="45"/>
      <c r="KSF37" s="45"/>
      <c r="KSG37" s="45"/>
      <c r="KSH37" s="45"/>
      <c r="KSI37" s="45"/>
      <c r="KSJ37" s="45"/>
      <c r="KSK37" s="45"/>
      <c r="KSL37" s="45"/>
      <c r="KSM37" s="45"/>
      <c r="KSN37" s="45"/>
      <c r="KSO37" s="46"/>
      <c r="KSP37" s="46"/>
      <c r="KSQ37" s="45"/>
      <c r="KSR37" s="45"/>
      <c r="KSS37" s="45"/>
      <c r="KST37" s="45"/>
      <c r="KSU37" s="45"/>
      <c r="KSV37" s="45"/>
      <c r="KSW37" s="45"/>
      <c r="KSX37" s="45"/>
      <c r="KSY37" s="45"/>
      <c r="KSZ37" s="45"/>
      <c r="KTA37" s="45"/>
      <c r="KTB37" s="45"/>
      <c r="KTC37" s="45"/>
      <c r="KTD37" s="45"/>
      <c r="KTE37" s="45"/>
      <c r="KTF37" s="45"/>
      <c r="KTG37" s="45"/>
      <c r="KTH37" s="45"/>
      <c r="KTI37" s="46"/>
      <c r="KTJ37" s="46"/>
      <c r="KTK37" s="45"/>
      <c r="KTL37" s="45"/>
      <c r="KTM37" s="45"/>
      <c r="KTN37" s="45"/>
      <c r="KTO37" s="45"/>
      <c r="KTP37" s="45"/>
      <c r="KTQ37" s="45"/>
      <c r="KTR37" s="45"/>
      <c r="KTS37" s="45"/>
      <c r="KTT37" s="45"/>
      <c r="KTU37" s="45"/>
      <c r="KTV37" s="45"/>
      <c r="KTW37" s="45"/>
      <c r="KTX37" s="45"/>
      <c r="KTY37" s="45"/>
      <c r="KTZ37" s="45"/>
      <c r="KUA37" s="45"/>
      <c r="KUB37" s="45"/>
      <c r="KUC37" s="46"/>
      <c r="KUD37" s="46"/>
      <c r="KUE37" s="45"/>
      <c r="KUF37" s="45"/>
      <c r="KUG37" s="45"/>
      <c r="KUH37" s="45"/>
      <c r="KUI37" s="45"/>
      <c r="KUJ37" s="45"/>
      <c r="KUK37" s="45"/>
      <c r="KUL37" s="45"/>
      <c r="KUM37" s="45"/>
      <c r="KUN37" s="45"/>
      <c r="KUO37" s="45"/>
      <c r="KUP37" s="45"/>
      <c r="KUQ37" s="45"/>
      <c r="KUR37" s="45"/>
      <c r="KUS37" s="45"/>
      <c r="KUT37" s="45"/>
      <c r="KUU37" s="45"/>
      <c r="KUV37" s="45"/>
      <c r="KUW37" s="46"/>
      <c r="KUX37" s="46"/>
      <c r="KUY37" s="45"/>
      <c r="KUZ37" s="45"/>
      <c r="KVA37" s="45"/>
      <c r="KVB37" s="45"/>
      <c r="KVC37" s="45"/>
      <c r="KVD37" s="45"/>
      <c r="KVE37" s="45"/>
      <c r="KVF37" s="45"/>
      <c r="KVG37" s="45"/>
      <c r="KVH37" s="45"/>
      <c r="KVI37" s="45"/>
      <c r="KVJ37" s="45"/>
      <c r="KVK37" s="45"/>
      <c r="KVL37" s="45"/>
      <c r="KVM37" s="45"/>
      <c r="KVN37" s="45"/>
      <c r="KVO37" s="45"/>
      <c r="KVP37" s="45"/>
      <c r="KVQ37" s="46"/>
      <c r="KVR37" s="46"/>
      <c r="KVS37" s="45"/>
      <c r="KVT37" s="45"/>
      <c r="KVU37" s="45"/>
      <c r="KVV37" s="45"/>
      <c r="KVW37" s="45"/>
      <c r="KVX37" s="45"/>
      <c r="KVY37" s="45"/>
      <c r="KVZ37" s="45"/>
      <c r="KWA37" s="45"/>
      <c r="KWB37" s="45"/>
      <c r="KWC37" s="45"/>
      <c r="KWD37" s="45"/>
      <c r="KWE37" s="45"/>
      <c r="KWF37" s="45"/>
      <c r="KWG37" s="45"/>
      <c r="KWH37" s="45"/>
      <c r="KWI37" s="45"/>
      <c r="KWJ37" s="45"/>
      <c r="KWK37" s="46"/>
      <c r="KWL37" s="46"/>
      <c r="KWM37" s="45"/>
      <c r="KWN37" s="45"/>
      <c r="KWO37" s="45"/>
      <c r="KWP37" s="45"/>
      <c r="KWQ37" s="45"/>
      <c r="KWR37" s="45"/>
      <c r="KWS37" s="45"/>
      <c r="KWT37" s="45"/>
      <c r="KWU37" s="45"/>
      <c r="KWV37" s="45"/>
      <c r="KWW37" s="45"/>
      <c r="KWX37" s="45"/>
      <c r="KWY37" s="45"/>
      <c r="KWZ37" s="45"/>
      <c r="KXA37" s="45"/>
      <c r="KXB37" s="45"/>
      <c r="KXC37" s="45"/>
      <c r="KXD37" s="45"/>
      <c r="KXE37" s="46"/>
      <c r="KXF37" s="46"/>
      <c r="KXG37" s="45"/>
      <c r="KXH37" s="45"/>
      <c r="KXI37" s="45"/>
      <c r="KXJ37" s="45"/>
      <c r="KXK37" s="45"/>
      <c r="KXL37" s="45"/>
      <c r="KXM37" s="45"/>
      <c r="KXN37" s="45"/>
      <c r="KXO37" s="45"/>
      <c r="KXP37" s="45"/>
      <c r="KXQ37" s="45"/>
      <c r="KXR37" s="45"/>
      <c r="KXS37" s="45"/>
      <c r="KXT37" s="45"/>
      <c r="KXU37" s="45"/>
      <c r="KXV37" s="45"/>
      <c r="KXW37" s="45"/>
      <c r="KXX37" s="45"/>
      <c r="KXY37" s="46"/>
      <c r="KXZ37" s="46"/>
      <c r="KYA37" s="45"/>
      <c r="KYB37" s="45"/>
      <c r="KYC37" s="45"/>
      <c r="KYD37" s="45"/>
      <c r="KYE37" s="45"/>
      <c r="KYF37" s="45"/>
      <c r="KYG37" s="45"/>
      <c r="KYH37" s="45"/>
      <c r="KYI37" s="45"/>
      <c r="KYJ37" s="45"/>
      <c r="KYK37" s="45"/>
      <c r="KYL37" s="45"/>
      <c r="KYM37" s="45"/>
      <c r="KYN37" s="45"/>
      <c r="KYO37" s="45"/>
      <c r="KYP37" s="45"/>
      <c r="KYQ37" s="45"/>
      <c r="KYR37" s="45"/>
      <c r="KYS37" s="46"/>
      <c r="KYT37" s="46"/>
      <c r="KYU37" s="45"/>
      <c r="KYV37" s="45"/>
      <c r="KYW37" s="45"/>
      <c r="KYX37" s="45"/>
      <c r="KYY37" s="45"/>
      <c r="KYZ37" s="45"/>
      <c r="KZA37" s="45"/>
      <c r="KZB37" s="45"/>
      <c r="KZC37" s="45"/>
      <c r="KZD37" s="45"/>
      <c r="KZE37" s="45"/>
      <c r="KZF37" s="45"/>
      <c r="KZG37" s="45"/>
      <c r="KZH37" s="45"/>
      <c r="KZI37" s="45"/>
      <c r="KZJ37" s="45"/>
      <c r="KZK37" s="45"/>
      <c r="KZL37" s="45"/>
      <c r="KZM37" s="46"/>
      <c r="KZN37" s="46"/>
      <c r="KZO37" s="45"/>
      <c r="KZP37" s="45"/>
      <c r="KZQ37" s="45"/>
      <c r="KZR37" s="45"/>
      <c r="KZS37" s="45"/>
      <c r="KZT37" s="45"/>
      <c r="KZU37" s="45"/>
      <c r="KZV37" s="45"/>
      <c r="KZW37" s="45"/>
      <c r="KZX37" s="45"/>
      <c r="KZY37" s="45"/>
      <c r="KZZ37" s="45"/>
      <c r="LAA37" s="45"/>
      <c r="LAB37" s="45"/>
      <c r="LAC37" s="45"/>
      <c r="LAD37" s="45"/>
      <c r="LAE37" s="45"/>
      <c r="LAF37" s="45"/>
      <c r="LAG37" s="46"/>
      <c r="LAH37" s="46"/>
      <c r="LAI37" s="45"/>
      <c r="LAJ37" s="45"/>
      <c r="LAK37" s="45"/>
      <c r="LAL37" s="45"/>
      <c r="LAM37" s="45"/>
      <c r="LAN37" s="45"/>
      <c r="LAO37" s="45"/>
      <c r="LAP37" s="45"/>
      <c r="LAQ37" s="45"/>
      <c r="LAR37" s="45"/>
      <c r="LAS37" s="45"/>
      <c r="LAT37" s="45"/>
      <c r="LAU37" s="45"/>
      <c r="LAV37" s="45"/>
      <c r="LAW37" s="45"/>
      <c r="LAX37" s="45"/>
      <c r="LAY37" s="45"/>
      <c r="LAZ37" s="45"/>
      <c r="LBA37" s="46"/>
      <c r="LBB37" s="46"/>
      <c r="LBC37" s="45"/>
      <c r="LBD37" s="45"/>
      <c r="LBE37" s="45"/>
      <c r="LBF37" s="45"/>
      <c r="LBG37" s="45"/>
      <c r="LBH37" s="45"/>
      <c r="LBI37" s="45"/>
      <c r="LBJ37" s="45"/>
      <c r="LBK37" s="45"/>
      <c r="LBL37" s="45"/>
      <c r="LBM37" s="45"/>
      <c r="LBN37" s="45"/>
      <c r="LBO37" s="45"/>
      <c r="LBP37" s="45"/>
      <c r="LBQ37" s="45"/>
      <c r="LBR37" s="45"/>
      <c r="LBS37" s="45"/>
      <c r="LBT37" s="45"/>
      <c r="LBU37" s="46"/>
      <c r="LBV37" s="46"/>
      <c r="LBW37" s="45"/>
      <c r="LBX37" s="45"/>
      <c r="LBY37" s="45"/>
      <c r="LBZ37" s="45"/>
      <c r="LCA37" s="45"/>
      <c r="LCB37" s="45"/>
      <c r="LCC37" s="45"/>
      <c r="LCD37" s="45"/>
      <c r="LCE37" s="45"/>
      <c r="LCF37" s="45"/>
      <c r="LCG37" s="45"/>
      <c r="LCH37" s="45"/>
      <c r="LCI37" s="45"/>
      <c r="LCJ37" s="45"/>
      <c r="LCK37" s="45"/>
      <c r="LCL37" s="45"/>
      <c r="LCM37" s="45"/>
      <c r="LCN37" s="45"/>
      <c r="LCO37" s="46"/>
      <c r="LCP37" s="46"/>
      <c r="LCQ37" s="45"/>
      <c r="LCR37" s="45"/>
      <c r="LCS37" s="45"/>
      <c r="LCT37" s="45"/>
      <c r="LCU37" s="45"/>
      <c r="LCV37" s="45"/>
      <c r="LCW37" s="45"/>
      <c r="LCX37" s="45"/>
      <c r="LCY37" s="45"/>
      <c r="LCZ37" s="45"/>
      <c r="LDA37" s="45"/>
      <c r="LDB37" s="45"/>
      <c r="LDC37" s="45"/>
      <c r="LDD37" s="45"/>
      <c r="LDE37" s="45"/>
      <c r="LDF37" s="45"/>
      <c r="LDG37" s="45"/>
      <c r="LDH37" s="45"/>
      <c r="LDI37" s="46"/>
      <c r="LDJ37" s="46"/>
      <c r="LDK37" s="45"/>
      <c r="LDL37" s="45"/>
      <c r="LDM37" s="45"/>
      <c r="LDN37" s="45"/>
      <c r="LDO37" s="45"/>
      <c r="LDP37" s="45"/>
      <c r="LDQ37" s="45"/>
      <c r="LDR37" s="45"/>
      <c r="LDS37" s="45"/>
      <c r="LDT37" s="45"/>
      <c r="LDU37" s="45"/>
      <c r="LDV37" s="45"/>
      <c r="LDW37" s="45"/>
      <c r="LDX37" s="45"/>
      <c r="LDY37" s="45"/>
      <c r="LDZ37" s="45"/>
      <c r="LEA37" s="45"/>
      <c r="LEB37" s="45"/>
      <c r="LEC37" s="46"/>
      <c r="LED37" s="46"/>
      <c r="LEE37" s="45"/>
      <c r="LEF37" s="45"/>
      <c r="LEG37" s="45"/>
      <c r="LEH37" s="45"/>
      <c r="LEI37" s="45"/>
      <c r="LEJ37" s="45"/>
      <c r="LEK37" s="45"/>
      <c r="LEL37" s="45"/>
      <c r="LEM37" s="45"/>
      <c r="LEN37" s="45"/>
      <c r="LEO37" s="45"/>
      <c r="LEP37" s="45"/>
      <c r="LEQ37" s="45"/>
      <c r="LER37" s="45"/>
      <c r="LES37" s="45"/>
      <c r="LET37" s="45"/>
      <c r="LEU37" s="45"/>
      <c r="LEV37" s="45"/>
      <c r="LEW37" s="46"/>
      <c r="LEX37" s="46"/>
      <c r="LEY37" s="45"/>
      <c r="LEZ37" s="45"/>
      <c r="LFA37" s="45"/>
      <c r="LFB37" s="45"/>
      <c r="LFC37" s="45"/>
      <c r="LFD37" s="45"/>
      <c r="LFE37" s="45"/>
      <c r="LFF37" s="45"/>
      <c r="LFG37" s="45"/>
      <c r="LFH37" s="45"/>
      <c r="LFI37" s="45"/>
      <c r="LFJ37" s="45"/>
      <c r="LFK37" s="45"/>
      <c r="LFL37" s="45"/>
      <c r="LFM37" s="45"/>
      <c r="LFN37" s="45"/>
      <c r="LFO37" s="45"/>
      <c r="LFP37" s="45"/>
      <c r="LFQ37" s="46"/>
      <c r="LFR37" s="46"/>
      <c r="LFS37" s="45"/>
      <c r="LFT37" s="45"/>
      <c r="LFU37" s="45"/>
      <c r="LFV37" s="45"/>
      <c r="LFW37" s="45"/>
      <c r="LFX37" s="45"/>
      <c r="LFY37" s="45"/>
      <c r="LFZ37" s="45"/>
      <c r="LGA37" s="45"/>
      <c r="LGB37" s="45"/>
      <c r="LGC37" s="45"/>
      <c r="LGD37" s="45"/>
      <c r="LGE37" s="45"/>
      <c r="LGF37" s="45"/>
      <c r="LGG37" s="45"/>
      <c r="LGH37" s="45"/>
      <c r="LGI37" s="45"/>
      <c r="LGJ37" s="45"/>
      <c r="LGK37" s="46"/>
      <c r="LGL37" s="46"/>
      <c r="LGM37" s="45"/>
      <c r="LGN37" s="45"/>
      <c r="LGO37" s="45"/>
      <c r="LGP37" s="45"/>
      <c r="LGQ37" s="45"/>
      <c r="LGR37" s="45"/>
      <c r="LGS37" s="45"/>
      <c r="LGT37" s="45"/>
      <c r="LGU37" s="45"/>
      <c r="LGV37" s="45"/>
      <c r="LGW37" s="45"/>
      <c r="LGX37" s="45"/>
      <c r="LGY37" s="45"/>
      <c r="LGZ37" s="45"/>
      <c r="LHA37" s="45"/>
      <c r="LHB37" s="45"/>
      <c r="LHC37" s="45"/>
      <c r="LHD37" s="45"/>
      <c r="LHE37" s="46"/>
      <c r="LHF37" s="46"/>
      <c r="LHG37" s="45"/>
      <c r="LHH37" s="45"/>
      <c r="LHI37" s="45"/>
      <c r="LHJ37" s="45"/>
      <c r="LHK37" s="45"/>
      <c r="LHL37" s="45"/>
      <c r="LHM37" s="45"/>
      <c r="LHN37" s="45"/>
      <c r="LHO37" s="45"/>
      <c r="LHP37" s="45"/>
      <c r="LHQ37" s="45"/>
      <c r="LHR37" s="45"/>
      <c r="LHS37" s="45"/>
      <c r="LHT37" s="45"/>
      <c r="LHU37" s="45"/>
      <c r="LHV37" s="45"/>
      <c r="LHW37" s="45"/>
      <c r="LHX37" s="45"/>
      <c r="LHY37" s="46"/>
      <c r="LHZ37" s="46"/>
      <c r="LIA37" s="45"/>
      <c r="LIB37" s="45"/>
      <c r="LIC37" s="45"/>
      <c r="LID37" s="45"/>
      <c r="LIE37" s="45"/>
      <c r="LIF37" s="45"/>
      <c r="LIG37" s="45"/>
      <c r="LIH37" s="45"/>
      <c r="LII37" s="45"/>
      <c r="LIJ37" s="45"/>
      <c r="LIK37" s="45"/>
      <c r="LIL37" s="45"/>
      <c r="LIM37" s="45"/>
      <c r="LIN37" s="45"/>
      <c r="LIO37" s="45"/>
      <c r="LIP37" s="45"/>
      <c r="LIQ37" s="45"/>
      <c r="LIR37" s="45"/>
      <c r="LIS37" s="46"/>
      <c r="LIT37" s="46"/>
      <c r="LIU37" s="45"/>
      <c r="LIV37" s="45"/>
      <c r="LIW37" s="45"/>
      <c r="LIX37" s="45"/>
      <c r="LIY37" s="45"/>
      <c r="LIZ37" s="45"/>
      <c r="LJA37" s="45"/>
      <c r="LJB37" s="45"/>
      <c r="LJC37" s="45"/>
      <c r="LJD37" s="45"/>
      <c r="LJE37" s="45"/>
      <c r="LJF37" s="45"/>
      <c r="LJG37" s="45"/>
      <c r="LJH37" s="45"/>
      <c r="LJI37" s="45"/>
      <c r="LJJ37" s="45"/>
      <c r="LJK37" s="45"/>
      <c r="LJL37" s="45"/>
      <c r="LJM37" s="46"/>
      <c r="LJN37" s="46"/>
      <c r="LJO37" s="45"/>
      <c r="LJP37" s="45"/>
      <c r="LJQ37" s="45"/>
      <c r="LJR37" s="45"/>
      <c r="LJS37" s="45"/>
      <c r="LJT37" s="45"/>
      <c r="LJU37" s="45"/>
      <c r="LJV37" s="45"/>
      <c r="LJW37" s="45"/>
      <c r="LJX37" s="45"/>
      <c r="LJY37" s="45"/>
      <c r="LJZ37" s="45"/>
      <c r="LKA37" s="45"/>
      <c r="LKB37" s="45"/>
      <c r="LKC37" s="45"/>
      <c r="LKD37" s="45"/>
      <c r="LKE37" s="45"/>
      <c r="LKF37" s="45"/>
      <c r="LKG37" s="46"/>
      <c r="LKH37" s="46"/>
      <c r="LKI37" s="45"/>
      <c r="LKJ37" s="45"/>
      <c r="LKK37" s="45"/>
      <c r="LKL37" s="45"/>
      <c r="LKM37" s="45"/>
      <c r="LKN37" s="45"/>
      <c r="LKO37" s="45"/>
      <c r="LKP37" s="45"/>
      <c r="LKQ37" s="45"/>
      <c r="LKR37" s="45"/>
      <c r="LKS37" s="45"/>
      <c r="LKT37" s="45"/>
      <c r="LKU37" s="45"/>
      <c r="LKV37" s="45"/>
      <c r="LKW37" s="45"/>
      <c r="LKX37" s="45"/>
      <c r="LKY37" s="45"/>
      <c r="LKZ37" s="45"/>
      <c r="LLA37" s="46"/>
      <c r="LLB37" s="46"/>
      <c r="LLC37" s="45"/>
      <c r="LLD37" s="45"/>
      <c r="LLE37" s="45"/>
      <c r="LLF37" s="45"/>
      <c r="LLG37" s="45"/>
      <c r="LLH37" s="45"/>
      <c r="LLI37" s="45"/>
      <c r="LLJ37" s="45"/>
      <c r="LLK37" s="45"/>
      <c r="LLL37" s="45"/>
      <c r="LLM37" s="45"/>
      <c r="LLN37" s="45"/>
      <c r="LLO37" s="45"/>
      <c r="LLP37" s="45"/>
      <c r="LLQ37" s="45"/>
      <c r="LLR37" s="45"/>
      <c r="LLS37" s="45"/>
      <c r="LLT37" s="45"/>
      <c r="LLU37" s="46"/>
      <c r="LLV37" s="46"/>
      <c r="LLW37" s="45"/>
      <c r="LLX37" s="45"/>
      <c r="LLY37" s="45"/>
      <c r="LLZ37" s="45"/>
      <c r="LMA37" s="45"/>
      <c r="LMB37" s="45"/>
      <c r="LMC37" s="45"/>
      <c r="LMD37" s="45"/>
      <c r="LME37" s="45"/>
      <c r="LMF37" s="45"/>
      <c r="LMG37" s="45"/>
      <c r="LMH37" s="45"/>
      <c r="LMI37" s="45"/>
      <c r="LMJ37" s="45"/>
      <c r="LMK37" s="45"/>
      <c r="LML37" s="45"/>
      <c r="LMM37" s="45"/>
      <c r="LMN37" s="45"/>
      <c r="LMO37" s="46"/>
      <c r="LMP37" s="46"/>
      <c r="LMQ37" s="45"/>
      <c r="LMR37" s="45"/>
      <c r="LMS37" s="45"/>
      <c r="LMT37" s="45"/>
      <c r="LMU37" s="45"/>
      <c r="LMV37" s="45"/>
      <c r="LMW37" s="45"/>
      <c r="LMX37" s="45"/>
      <c r="LMY37" s="45"/>
      <c r="LMZ37" s="45"/>
      <c r="LNA37" s="45"/>
      <c r="LNB37" s="45"/>
      <c r="LNC37" s="45"/>
      <c r="LND37" s="45"/>
      <c r="LNE37" s="45"/>
      <c r="LNF37" s="45"/>
      <c r="LNG37" s="45"/>
      <c r="LNH37" s="45"/>
      <c r="LNI37" s="46"/>
      <c r="LNJ37" s="46"/>
      <c r="LNK37" s="45"/>
      <c r="LNL37" s="45"/>
      <c r="LNM37" s="45"/>
      <c r="LNN37" s="45"/>
      <c r="LNO37" s="45"/>
      <c r="LNP37" s="45"/>
      <c r="LNQ37" s="45"/>
      <c r="LNR37" s="45"/>
      <c r="LNS37" s="45"/>
      <c r="LNT37" s="45"/>
      <c r="LNU37" s="45"/>
      <c r="LNV37" s="45"/>
      <c r="LNW37" s="45"/>
      <c r="LNX37" s="45"/>
      <c r="LNY37" s="45"/>
      <c r="LNZ37" s="45"/>
      <c r="LOA37" s="45"/>
      <c r="LOB37" s="45"/>
      <c r="LOC37" s="46"/>
      <c r="LOD37" s="46"/>
      <c r="LOE37" s="45"/>
      <c r="LOF37" s="45"/>
      <c r="LOG37" s="45"/>
      <c r="LOH37" s="45"/>
      <c r="LOI37" s="45"/>
      <c r="LOJ37" s="45"/>
      <c r="LOK37" s="45"/>
      <c r="LOL37" s="45"/>
      <c r="LOM37" s="45"/>
      <c r="LON37" s="45"/>
      <c r="LOO37" s="45"/>
      <c r="LOP37" s="45"/>
      <c r="LOQ37" s="45"/>
      <c r="LOR37" s="45"/>
      <c r="LOS37" s="45"/>
      <c r="LOT37" s="45"/>
      <c r="LOU37" s="45"/>
      <c r="LOV37" s="45"/>
      <c r="LOW37" s="46"/>
      <c r="LOX37" s="46"/>
      <c r="LOY37" s="45"/>
      <c r="LOZ37" s="45"/>
      <c r="LPA37" s="45"/>
      <c r="LPB37" s="45"/>
      <c r="LPC37" s="45"/>
      <c r="LPD37" s="45"/>
      <c r="LPE37" s="45"/>
      <c r="LPF37" s="45"/>
      <c r="LPG37" s="45"/>
      <c r="LPH37" s="45"/>
      <c r="LPI37" s="45"/>
      <c r="LPJ37" s="45"/>
      <c r="LPK37" s="45"/>
      <c r="LPL37" s="45"/>
      <c r="LPM37" s="45"/>
      <c r="LPN37" s="45"/>
      <c r="LPO37" s="45"/>
      <c r="LPP37" s="45"/>
      <c r="LPQ37" s="46"/>
      <c r="LPR37" s="46"/>
      <c r="LPS37" s="45"/>
      <c r="LPT37" s="45"/>
      <c r="LPU37" s="45"/>
      <c r="LPV37" s="45"/>
      <c r="LPW37" s="45"/>
      <c r="LPX37" s="45"/>
      <c r="LPY37" s="45"/>
      <c r="LPZ37" s="45"/>
      <c r="LQA37" s="45"/>
      <c r="LQB37" s="45"/>
      <c r="LQC37" s="45"/>
      <c r="LQD37" s="45"/>
      <c r="LQE37" s="45"/>
      <c r="LQF37" s="45"/>
      <c r="LQG37" s="45"/>
      <c r="LQH37" s="45"/>
      <c r="LQI37" s="45"/>
      <c r="LQJ37" s="45"/>
      <c r="LQK37" s="46"/>
      <c r="LQL37" s="46"/>
      <c r="LQM37" s="45"/>
      <c r="LQN37" s="45"/>
      <c r="LQO37" s="45"/>
      <c r="LQP37" s="45"/>
      <c r="LQQ37" s="45"/>
      <c r="LQR37" s="45"/>
      <c r="LQS37" s="45"/>
      <c r="LQT37" s="45"/>
      <c r="LQU37" s="45"/>
      <c r="LQV37" s="45"/>
      <c r="LQW37" s="45"/>
      <c r="LQX37" s="45"/>
      <c r="LQY37" s="45"/>
      <c r="LQZ37" s="45"/>
      <c r="LRA37" s="45"/>
      <c r="LRB37" s="45"/>
      <c r="LRC37" s="45"/>
      <c r="LRD37" s="45"/>
      <c r="LRE37" s="46"/>
      <c r="LRF37" s="46"/>
      <c r="LRG37" s="45"/>
      <c r="LRH37" s="45"/>
      <c r="LRI37" s="45"/>
      <c r="LRJ37" s="45"/>
      <c r="LRK37" s="45"/>
      <c r="LRL37" s="45"/>
      <c r="LRM37" s="45"/>
      <c r="LRN37" s="45"/>
      <c r="LRO37" s="45"/>
      <c r="LRP37" s="45"/>
      <c r="LRQ37" s="45"/>
      <c r="LRR37" s="45"/>
      <c r="LRS37" s="45"/>
      <c r="LRT37" s="45"/>
      <c r="LRU37" s="45"/>
      <c r="LRV37" s="45"/>
      <c r="LRW37" s="45"/>
      <c r="LRX37" s="45"/>
      <c r="LRY37" s="46"/>
      <c r="LRZ37" s="46"/>
      <c r="LSA37" s="45"/>
      <c r="LSB37" s="45"/>
      <c r="LSC37" s="45"/>
      <c r="LSD37" s="45"/>
      <c r="LSE37" s="45"/>
      <c r="LSF37" s="45"/>
      <c r="LSG37" s="45"/>
      <c r="LSH37" s="45"/>
      <c r="LSI37" s="45"/>
      <c r="LSJ37" s="45"/>
      <c r="LSK37" s="45"/>
      <c r="LSL37" s="45"/>
      <c r="LSM37" s="45"/>
      <c r="LSN37" s="45"/>
      <c r="LSO37" s="45"/>
      <c r="LSP37" s="45"/>
      <c r="LSQ37" s="45"/>
      <c r="LSR37" s="45"/>
      <c r="LSS37" s="46"/>
      <c r="LST37" s="46"/>
      <c r="LSU37" s="45"/>
      <c r="LSV37" s="45"/>
      <c r="LSW37" s="45"/>
      <c r="LSX37" s="45"/>
      <c r="LSY37" s="45"/>
      <c r="LSZ37" s="45"/>
      <c r="LTA37" s="45"/>
      <c r="LTB37" s="45"/>
      <c r="LTC37" s="45"/>
      <c r="LTD37" s="45"/>
      <c r="LTE37" s="45"/>
      <c r="LTF37" s="45"/>
      <c r="LTG37" s="45"/>
      <c r="LTH37" s="45"/>
      <c r="LTI37" s="45"/>
      <c r="LTJ37" s="45"/>
      <c r="LTK37" s="45"/>
      <c r="LTL37" s="45"/>
      <c r="LTM37" s="46"/>
      <c r="LTN37" s="46"/>
      <c r="LTO37" s="45"/>
      <c r="LTP37" s="45"/>
      <c r="LTQ37" s="45"/>
      <c r="LTR37" s="45"/>
      <c r="LTS37" s="45"/>
      <c r="LTT37" s="45"/>
      <c r="LTU37" s="45"/>
      <c r="LTV37" s="45"/>
      <c r="LTW37" s="45"/>
      <c r="LTX37" s="45"/>
      <c r="LTY37" s="45"/>
      <c r="LTZ37" s="45"/>
      <c r="LUA37" s="45"/>
      <c r="LUB37" s="45"/>
      <c r="LUC37" s="45"/>
      <c r="LUD37" s="45"/>
      <c r="LUE37" s="45"/>
      <c r="LUF37" s="45"/>
      <c r="LUG37" s="46"/>
      <c r="LUH37" s="46"/>
      <c r="LUI37" s="45"/>
      <c r="LUJ37" s="45"/>
      <c r="LUK37" s="45"/>
      <c r="LUL37" s="45"/>
      <c r="LUM37" s="45"/>
      <c r="LUN37" s="45"/>
      <c r="LUO37" s="45"/>
      <c r="LUP37" s="45"/>
      <c r="LUQ37" s="45"/>
      <c r="LUR37" s="45"/>
      <c r="LUS37" s="45"/>
      <c r="LUT37" s="45"/>
      <c r="LUU37" s="45"/>
      <c r="LUV37" s="45"/>
      <c r="LUW37" s="45"/>
      <c r="LUX37" s="45"/>
      <c r="LUY37" s="45"/>
      <c r="LUZ37" s="45"/>
      <c r="LVA37" s="46"/>
      <c r="LVB37" s="46"/>
      <c r="LVC37" s="45"/>
      <c r="LVD37" s="45"/>
      <c r="LVE37" s="45"/>
      <c r="LVF37" s="45"/>
      <c r="LVG37" s="45"/>
      <c r="LVH37" s="45"/>
      <c r="LVI37" s="45"/>
      <c r="LVJ37" s="45"/>
      <c r="LVK37" s="45"/>
      <c r="LVL37" s="45"/>
      <c r="LVM37" s="45"/>
      <c r="LVN37" s="45"/>
      <c r="LVO37" s="45"/>
      <c r="LVP37" s="45"/>
      <c r="LVQ37" s="45"/>
      <c r="LVR37" s="45"/>
      <c r="LVS37" s="45"/>
      <c r="LVT37" s="45"/>
      <c r="LVU37" s="46"/>
      <c r="LVV37" s="46"/>
      <c r="LVW37" s="45"/>
      <c r="LVX37" s="45"/>
      <c r="LVY37" s="45"/>
      <c r="LVZ37" s="45"/>
      <c r="LWA37" s="45"/>
      <c r="LWB37" s="45"/>
      <c r="LWC37" s="45"/>
      <c r="LWD37" s="45"/>
      <c r="LWE37" s="45"/>
      <c r="LWF37" s="45"/>
      <c r="LWG37" s="45"/>
      <c r="LWH37" s="45"/>
      <c r="LWI37" s="45"/>
      <c r="LWJ37" s="45"/>
      <c r="LWK37" s="45"/>
      <c r="LWL37" s="45"/>
      <c r="LWM37" s="45"/>
      <c r="LWN37" s="45"/>
      <c r="LWO37" s="46"/>
      <c r="LWP37" s="46"/>
      <c r="LWQ37" s="45"/>
      <c r="LWR37" s="45"/>
      <c r="LWS37" s="45"/>
      <c r="LWT37" s="45"/>
      <c r="LWU37" s="45"/>
      <c r="LWV37" s="45"/>
      <c r="LWW37" s="45"/>
      <c r="LWX37" s="45"/>
      <c r="LWY37" s="45"/>
      <c r="LWZ37" s="45"/>
      <c r="LXA37" s="45"/>
      <c r="LXB37" s="45"/>
      <c r="LXC37" s="45"/>
      <c r="LXD37" s="45"/>
      <c r="LXE37" s="45"/>
      <c r="LXF37" s="45"/>
      <c r="LXG37" s="45"/>
      <c r="LXH37" s="45"/>
      <c r="LXI37" s="46"/>
      <c r="LXJ37" s="46"/>
      <c r="LXK37" s="45"/>
      <c r="LXL37" s="45"/>
      <c r="LXM37" s="45"/>
      <c r="LXN37" s="45"/>
      <c r="LXO37" s="45"/>
      <c r="LXP37" s="45"/>
      <c r="LXQ37" s="45"/>
      <c r="LXR37" s="45"/>
      <c r="LXS37" s="45"/>
      <c r="LXT37" s="45"/>
      <c r="LXU37" s="45"/>
      <c r="LXV37" s="45"/>
      <c r="LXW37" s="45"/>
      <c r="LXX37" s="45"/>
      <c r="LXY37" s="45"/>
      <c r="LXZ37" s="45"/>
      <c r="LYA37" s="45"/>
      <c r="LYB37" s="45"/>
      <c r="LYC37" s="46"/>
      <c r="LYD37" s="46"/>
      <c r="LYE37" s="45"/>
      <c r="LYF37" s="45"/>
      <c r="LYG37" s="45"/>
      <c r="LYH37" s="45"/>
      <c r="LYI37" s="45"/>
      <c r="LYJ37" s="45"/>
      <c r="LYK37" s="45"/>
      <c r="LYL37" s="45"/>
      <c r="LYM37" s="45"/>
      <c r="LYN37" s="45"/>
      <c r="LYO37" s="45"/>
      <c r="LYP37" s="45"/>
      <c r="LYQ37" s="45"/>
      <c r="LYR37" s="45"/>
      <c r="LYS37" s="45"/>
      <c r="LYT37" s="45"/>
      <c r="LYU37" s="45"/>
      <c r="LYV37" s="45"/>
      <c r="LYW37" s="46"/>
      <c r="LYX37" s="46"/>
      <c r="LYY37" s="45"/>
      <c r="LYZ37" s="45"/>
      <c r="LZA37" s="45"/>
      <c r="LZB37" s="45"/>
      <c r="LZC37" s="45"/>
      <c r="LZD37" s="45"/>
      <c r="LZE37" s="45"/>
      <c r="LZF37" s="45"/>
      <c r="LZG37" s="45"/>
      <c r="LZH37" s="45"/>
      <c r="LZI37" s="45"/>
      <c r="LZJ37" s="45"/>
      <c r="LZK37" s="45"/>
      <c r="LZL37" s="45"/>
      <c r="LZM37" s="45"/>
      <c r="LZN37" s="45"/>
      <c r="LZO37" s="45"/>
      <c r="LZP37" s="45"/>
      <c r="LZQ37" s="46"/>
      <c r="LZR37" s="46"/>
      <c r="LZS37" s="45"/>
      <c r="LZT37" s="45"/>
      <c r="LZU37" s="45"/>
      <c r="LZV37" s="45"/>
      <c r="LZW37" s="45"/>
      <c r="LZX37" s="45"/>
      <c r="LZY37" s="45"/>
      <c r="LZZ37" s="45"/>
      <c r="MAA37" s="45"/>
      <c r="MAB37" s="45"/>
      <c r="MAC37" s="45"/>
      <c r="MAD37" s="45"/>
      <c r="MAE37" s="45"/>
      <c r="MAF37" s="45"/>
      <c r="MAG37" s="45"/>
      <c r="MAH37" s="45"/>
      <c r="MAI37" s="45"/>
      <c r="MAJ37" s="45"/>
      <c r="MAK37" s="46"/>
      <c r="MAL37" s="46"/>
      <c r="MAM37" s="45"/>
      <c r="MAN37" s="45"/>
      <c r="MAO37" s="45"/>
      <c r="MAP37" s="45"/>
      <c r="MAQ37" s="45"/>
      <c r="MAR37" s="45"/>
      <c r="MAS37" s="45"/>
      <c r="MAT37" s="45"/>
      <c r="MAU37" s="45"/>
      <c r="MAV37" s="45"/>
      <c r="MAW37" s="45"/>
      <c r="MAX37" s="45"/>
      <c r="MAY37" s="45"/>
      <c r="MAZ37" s="45"/>
      <c r="MBA37" s="45"/>
      <c r="MBB37" s="45"/>
      <c r="MBC37" s="45"/>
      <c r="MBD37" s="45"/>
      <c r="MBE37" s="46"/>
      <c r="MBF37" s="46"/>
      <c r="MBG37" s="45"/>
      <c r="MBH37" s="45"/>
      <c r="MBI37" s="45"/>
      <c r="MBJ37" s="45"/>
      <c r="MBK37" s="45"/>
      <c r="MBL37" s="45"/>
      <c r="MBM37" s="45"/>
      <c r="MBN37" s="45"/>
      <c r="MBO37" s="45"/>
      <c r="MBP37" s="45"/>
      <c r="MBQ37" s="45"/>
      <c r="MBR37" s="45"/>
      <c r="MBS37" s="45"/>
      <c r="MBT37" s="45"/>
      <c r="MBU37" s="45"/>
      <c r="MBV37" s="45"/>
      <c r="MBW37" s="45"/>
      <c r="MBX37" s="45"/>
      <c r="MBY37" s="46"/>
      <c r="MBZ37" s="46"/>
      <c r="MCA37" s="45"/>
      <c r="MCB37" s="45"/>
      <c r="MCC37" s="45"/>
      <c r="MCD37" s="45"/>
      <c r="MCE37" s="45"/>
      <c r="MCF37" s="45"/>
      <c r="MCG37" s="45"/>
      <c r="MCH37" s="45"/>
      <c r="MCI37" s="45"/>
      <c r="MCJ37" s="45"/>
      <c r="MCK37" s="45"/>
      <c r="MCL37" s="45"/>
      <c r="MCM37" s="45"/>
      <c r="MCN37" s="45"/>
      <c r="MCO37" s="45"/>
      <c r="MCP37" s="45"/>
      <c r="MCQ37" s="45"/>
      <c r="MCR37" s="45"/>
      <c r="MCS37" s="46"/>
      <c r="MCT37" s="46"/>
      <c r="MCU37" s="45"/>
      <c r="MCV37" s="45"/>
      <c r="MCW37" s="45"/>
      <c r="MCX37" s="45"/>
      <c r="MCY37" s="45"/>
      <c r="MCZ37" s="45"/>
      <c r="MDA37" s="45"/>
      <c r="MDB37" s="45"/>
      <c r="MDC37" s="45"/>
      <c r="MDD37" s="45"/>
      <c r="MDE37" s="45"/>
      <c r="MDF37" s="45"/>
      <c r="MDG37" s="45"/>
      <c r="MDH37" s="45"/>
      <c r="MDI37" s="45"/>
      <c r="MDJ37" s="45"/>
      <c r="MDK37" s="45"/>
      <c r="MDL37" s="45"/>
      <c r="MDM37" s="46"/>
      <c r="MDN37" s="46"/>
      <c r="MDO37" s="45"/>
      <c r="MDP37" s="45"/>
      <c r="MDQ37" s="45"/>
      <c r="MDR37" s="45"/>
      <c r="MDS37" s="45"/>
      <c r="MDT37" s="45"/>
      <c r="MDU37" s="45"/>
      <c r="MDV37" s="45"/>
      <c r="MDW37" s="45"/>
      <c r="MDX37" s="45"/>
      <c r="MDY37" s="45"/>
      <c r="MDZ37" s="45"/>
      <c r="MEA37" s="45"/>
      <c r="MEB37" s="45"/>
      <c r="MEC37" s="45"/>
      <c r="MED37" s="45"/>
      <c r="MEE37" s="45"/>
      <c r="MEF37" s="45"/>
      <c r="MEG37" s="46"/>
      <c r="MEH37" s="46"/>
      <c r="MEI37" s="45"/>
      <c r="MEJ37" s="45"/>
      <c r="MEK37" s="45"/>
      <c r="MEL37" s="45"/>
      <c r="MEM37" s="45"/>
      <c r="MEN37" s="45"/>
      <c r="MEO37" s="45"/>
      <c r="MEP37" s="45"/>
      <c r="MEQ37" s="45"/>
      <c r="MER37" s="45"/>
      <c r="MES37" s="45"/>
      <c r="MET37" s="45"/>
      <c r="MEU37" s="45"/>
      <c r="MEV37" s="45"/>
      <c r="MEW37" s="45"/>
      <c r="MEX37" s="45"/>
      <c r="MEY37" s="45"/>
      <c r="MEZ37" s="45"/>
      <c r="MFA37" s="46"/>
      <c r="MFB37" s="46"/>
      <c r="MFC37" s="45"/>
      <c r="MFD37" s="45"/>
      <c r="MFE37" s="45"/>
      <c r="MFF37" s="45"/>
      <c r="MFG37" s="45"/>
      <c r="MFH37" s="45"/>
      <c r="MFI37" s="45"/>
      <c r="MFJ37" s="45"/>
      <c r="MFK37" s="45"/>
      <c r="MFL37" s="45"/>
      <c r="MFM37" s="45"/>
      <c r="MFN37" s="45"/>
      <c r="MFO37" s="45"/>
      <c r="MFP37" s="45"/>
      <c r="MFQ37" s="45"/>
      <c r="MFR37" s="45"/>
      <c r="MFS37" s="45"/>
      <c r="MFT37" s="45"/>
      <c r="MFU37" s="46"/>
      <c r="MFV37" s="46"/>
      <c r="MFW37" s="45"/>
      <c r="MFX37" s="45"/>
      <c r="MFY37" s="45"/>
      <c r="MFZ37" s="45"/>
      <c r="MGA37" s="45"/>
      <c r="MGB37" s="45"/>
      <c r="MGC37" s="45"/>
      <c r="MGD37" s="45"/>
      <c r="MGE37" s="45"/>
      <c r="MGF37" s="45"/>
      <c r="MGG37" s="45"/>
      <c r="MGH37" s="45"/>
      <c r="MGI37" s="45"/>
      <c r="MGJ37" s="45"/>
      <c r="MGK37" s="45"/>
      <c r="MGL37" s="45"/>
      <c r="MGM37" s="45"/>
      <c r="MGN37" s="45"/>
      <c r="MGO37" s="46"/>
      <c r="MGP37" s="46"/>
      <c r="MGQ37" s="45"/>
      <c r="MGR37" s="45"/>
      <c r="MGS37" s="45"/>
      <c r="MGT37" s="45"/>
      <c r="MGU37" s="45"/>
      <c r="MGV37" s="45"/>
      <c r="MGW37" s="45"/>
      <c r="MGX37" s="45"/>
      <c r="MGY37" s="45"/>
      <c r="MGZ37" s="45"/>
      <c r="MHA37" s="45"/>
      <c r="MHB37" s="45"/>
      <c r="MHC37" s="45"/>
      <c r="MHD37" s="45"/>
      <c r="MHE37" s="45"/>
      <c r="MHF37" s="45"/>
      <c r="MHG37" s="45"/>
      <c r="MHH37" s="45"/>
      <c r="MHI37" s="46"/>
      <c r="MHJ37" s="46"/>
      <c r="MHK37" s="45"/>
      <c r="MHL37" s="45"/>
      <c r="MHM37" s="45"/>
      <c r="MHN37" s="45"/>
      <c r="MHO37" s="45"/>
      <c r="MHP37" s="45"/>
      <c r="MHQ37" s="45"/>
      <c r="MHR37" s="45"/>
      <c r="MHS37" s="45"/>
      <c r="MHT37" s="45"/>
      <c r="MHU37" s="45"/>
      <c r="MHV37" s="45"/>
      <c r="MHW37" s="45"/>
      <c r="MHX37" s="45"/>
      <c r="MHY37" s="45"/>
      <c r="MHZ37" s="45"/>
      <c r="MIA37" s="45"/>
      <c r="MIB37" s="45"/>
      <c r="MIC37" s="46"/>
      <c r="MID37" s="46"/>
      <c r="MIE37" s="45"/>
      <c r="MIF37" s="45"/>
      <c r="MIG37" s="45"/>
      <c r="MIH37" s="45"/>
      <c r="MII37" s="45"/>
      <c r="MIJ37" s="45"/>
      <c r="MIK37" s="45"/>
      <c r="MIL37" s="45"/>
      <c r="MIM37" s="45"/>
      <c r="MIN37" s="45"/>
      <c r="MIO37" s="45"/>
      <c r="MIP37" s="45"/>
      <c r="MIQ37" s="45"/>
      <c r="MIR37" s="45"/>
      <c r="MIS37" s="45"/>
      <c r="MIT37" s="45"/>
      <c r="MIU37" s="45"/>
      <c r="MIV37" s="45"/>
      <c r="MIW37" s="46"/>
      <c r="MIX37" s="46"/>
      <c r="MIY37" s="45"/>
      <c r="MIZ37" s="45"/>
      <c r="MJA37" s="45"/>
      <c r="MJB37" s="45"/>
      <c r="MJC37" s="45"/>
      <c r="MJD37" s="45"/>
      <c r="MJE37" s="45"/>
      <c r="MJF37" s="45"/>
      <c r="MJG37" s="45"/>
      <c r="MJH37" s="45"/>
      <c r="MJI37" s="45"/>
      <c r="MJJ37" s="45"/>
      <c r="MJK37" s="45"/>
      <c r="MJL37" s="45"/>
      <c r="MJM37" s="45"/>
      <c r="MJN37" s="45"/>
      <c r="MJO37" s="45"/>
      <c r="MJP37" s="45"/>
      <c r="MJQ37" s="46"/>
      <c r="MJR37" s="46"/>
      <c r="MJS37" s="45"/>
      <c r="MJT37" s="45"/>
      <c r="MJU37" s="45"/>
      <c r="MJV37" s="45"/>
      <c r="MJW37" s="45"/>
      <c r="MJX37" s="45"/>
      <c r="MJY37" s="45"/>
      <c r="MJZ37" s="45"/>
      <c r="MKA37" s="45"/>
      <c r="MKB37" s="45"/>
      <c r="MKC37" s="45"/>
      <c r="MKD37" s="45"/>
      <c r="MKE37" s="45"/>
      <c r="MKF37" s="45"/>
      <c r="MKG37" s="45"/>
      <c r="MKH37" s="45"/>
      <c r="MKI37" s="45"/>
      <c r="MKJ37" s="45"/>
      <c r="MKK37" s="46"/>
      <c r="MKL37" s="46"/>
      <c r="MKM37" s="45"/>
      <c r="MKN37" s="45"/>
      <c r="MKO37" s="45"/>
      <c r="MKP37" s="45"/>
      <c r="MKQ37" s="45"/>
      <c r="MKR37" s="45"/>
      <c r="MKS37" s="45"/>
      <c r="MKT37" s="45"/>
      <c r="MKU37" s="45"/>
      <c r="MKV37" s="45"/>
      <c r="MKW37" s="45"/>
      <c r="MKX37" s="45"/>
      <c r="MKY37" s="45"/>
      <c r="MKZ37" s="45"/>
      <c r="MLA37" s="45"/>
      <c r="MLB37" s="45"/>
      <c r="MLC37" s="45"/>
      <c r="MLD37" s="45"/>
      <c r="MLE37" s="46"/>
      <c r="MLF37" s="46"/>
      <c r="MLG37" s="45"/>
      <c r="MLH37" s="45"/>
      <c r="MLI37" s="45"/>
      <c r="MLJ37" s="45"/>
      <c r="MLK37" s="45"/>
      <c r="MLL37" s="45"/>
      <c r="MLM37" s="45"/>
      <c r="MLN37" s="45"/>
      <c r="MLO37" s="45"/>
      <c r="MLP37" s="45"/>
      <c r="MLQ37" s="45"/>
      <c r="MLR37" s="45"/>
      <c r="MLS37" s="45"/>
      <c r="MLT37" s="45"/>
      <c r="MLU37" s="45"/>
      <c r="MLV37" s="45"/>
      <c r="MLW37" s="45"/>
      <c r="MLX37" s="45"/>
      <c r="MLY37" s="46"/>
      <c r="MLZ37" s="46"/>
      <c r="MMA37" s="45"/>
      <c r="MMB37" s="45"/>
      <c r="MMC37" s="45"/>
      <c r="MMD37" s="45"/>
      <c r="MME37" s="45"/>
      <c r="MMF37" s="45"/>
      <c r="MMG37" s="45"/>
      <c r="MMH37" s="45"/>
      <c r="MMI37" s="45"/>
      <c r="MMJ37" s="45"/>
      <c r="MMK37" s="45"/>
      <c r="MML37" s="45"/>
      <c r="MMM37" s="45"/>
      <c r="MMN37" s="45"/>
      <c r="MMO37" s="45"/>
      <c r="MMP37" s="45"/>
      <c r="MMQ37" s="45"/>
      <c r="MMR37" s="45"/>
      <c r="MMS37" s="46"/>
      <c r="MMT37" s="46"/>
      <c r="MMU37" s="45"/>
      <c r="MMV37" s="45"/>
      <c r="MMW37" s="45"/>
      <c r="MMX37" s="45"/>
      <c r="MMY37" s="45"/>
      <c r="MMZ37" s="45"/>
      <c r="MNA37" s="45"/>
      <c r="MNB37" s="45"/>
      <c r="MNC37" s="45"/>
      <c r="MND37" s="45"/>
      <c r="MNE37" s="45"/>
      <c r="MNF37" s="45"/>
      <c r="MNG37" s="45"/>
      <c r="MNH37" s="45"/>
      <c r="MNI37" s="45"/>
      <c r="MNJ37" s="45"/>
      <c r="MNK37" s="45"/>
      <c r="MNL37" s="45"/>
      <c r="MNM37" s="46"/>
      <c r="MNN37" s="46"/>
      <c r="MNO37" s="45"/>
      <c r="MNP37" s="45"/>
      <c r="MNQ37" s="45"/>
      <c r="MNR37" s="45"/>
      <c r="MNS37" s="45"/>
      <c r="MNT37" s="45"/>
      <c r="MNU37" s="45"/>
      <c r="MNV37" s="45"/>
      <c r="MNW37" s="45"/>
      <c r="MNX37" s="45"/>
      <c r="MNY37" s="45"/>
      <c r="MNZ37" s="45"/>
      <c r="MOA37" s="45"/>
      <c r="MOB37" s="45"/>
      <c r="MOC37" s="45"/>
      <c r="MOD37" s="45"/>
      <c r="MOE37" s="45"/>
      <c r="MOF37" s="45"/>
      <c r="MOG37" s="46"/>
      <c r="MOH37" s="46"/>
      <c r="MOI37" s="45"/>
      <c r="MOJ37" s="45"/>
      <c r="MOK37" s="45"/>
      <c r="MOL37" s="45"/>
      <c r="MOM37" s="45"/>
      <c r="MON37" s="45"/>
      <c r="MOO37" s="45"/>
      <c r="MOP37" s="45"/>
      <c r="MOQ37" s="45"/>
      <c r="MOR37" s="45"/>
      <c r="MOS37" s="45"/>
      <c r="MOT37" s="45"/>
      <c r="MOU37" s="45"/>
      <c r="MOV37" s="45"/>
      <c r="MOW37" s="45"/>
      <c r="MOX37" s="45"/>
      <c r="MOY37" s="45"/>
      <c r="MOZ37" s="45"/>
      <c r="MPA37" s="46"/>
      <c r="MPB37" s="46"/>
      <c r="MPC37" s="45"/>
      <c r="MPD37" s="45"/>
      <c r="MPE37" s="45"/>
      <c r="MPF37" s="45"/>
      <c r="MPG37" s="45"/>
      <c r="MPH37" s="45"/>
      <c r="MPI37" s="45"/>
      <c r="MPJ37" s="45"/>
      <c r="MPK37" s="45"/>
      <c r="MPL37" s="45"/>
      <c r="MPM37" s="45"/>
      <c r="MPN37" s="45"/>
      <c r="MPO37" s="45"/>
      <c r="MPP37" s="45"/>
      <c r="MPQ37" s="45"/>
      <c r="MPR37" s="45"/>
      <c r="MPS37" s="45"/>
      <c r="MPT37" s="45"/>
      <c r="MPU37" s="46"/>
      <c r="MPV37" s="46"/>
      <c r="MPW37" s="45"/>
      <c r="MPX37" s="45"/>
      <c r="MPY37" s="45"/>
      <c r="MPZ37" s="45"/>
      <c r="MQA37" s="45"/>
      <c r="MQB37" s="45"/>
      <c r="MQC37" s="45"/>
      <c r="MQD37" s="45"/>
      <c r="MQE37" s="45"/>
      <c r="MQF37" s="45"/>
      <c r="MQG37" s="45"/>
      <c r="MQH37" s="45"/>
      <c r="MQI37" s="45"/>
      <c r="MQJ37" s="45"/>
      <c r="MQK37" s="45"/>
      <c r="MQL37" s="45"/>
      <c r="MQM37" s="45"/>
      <c r="MQN37" s="45"/>
      <c r="MQO37" s="46"/>
      <c r="MQP37" s="46"/>
      <c r="MQQ37" s="45"/>
      <c r="MQR37" s="45"/>
      <c r="MQS37" s="45"/>
      <c r="MQT37" s="45"/>
      <c r="MQU37" s="45"/>
      <c r="MQV37" s="45"/>
      <c r="MQW37" s="45"/>
      <c r="MQX37" s="45"/>
      <c r="MQY37" s="45"/>
      <c r="MQZ37" s="45"/>
      <c r="MRA37" s="45"/>
      <c r="MRB37" s="45"/>
      <c r="MRC37" s="45"/>
      <c r="MRD37" s="45"/>
      <c r="MRE37" s="45"/>
      <c r="MRF37" s="45"/>
      <c r="MRG37" s="45"/>
      <c r="MRH37" s="45"/>
      <c r="MRI37" s="46"/>
      <c r="MRJ37" s="46"/>
      <c r="MRK37" s="45"/>
      <c r="MRL37" s="45"/>
      <c r="MRM37" s="45"/>
      <c r="MRN37" s="45"/>
      <c r="MRO37" s="45"/>
      <c r="MRP37" s="45"/>
      <c r="MRQ37" s="45"/>
      <c r="MRR37" s="45"/>
      <c r="MRS37" s="45"/>
      <c r="MRT37" s="45"/>
      <c r="MRU37" s="45"/>
      <c r="MRV37" s="45"/>
      <c r="MRW37" s="45"/>
      <c r="MRX37" s="45"/>
      <c r="MRY37" s="45"/>
      <c r="MRZ37" s="45"/>
      <c r="MSA37" s="45"/>
      <c r="MSB37" s="45"/>
      <c r="MSC37" s="46"/>
      <c r="MSD37" s="46"/>
      <c r="MSE37" s="45"/>
      <c r="MSF37" s="45"/>
      <c r="MSG37" s="45"/>
      <c r="MSH37" s="45"/>
      <c r="MSI37" s="45"/>
      <c r="MSJ37" s="45"/>
      <c r="MSK37" s="45"/>
      <c r="MSL37" s="45"/>
      <c r="MSM37" s="45"/>
      <c r="MSN37" s="45"/>
      <c r="MSO37" s="45"/>
      <c r="MSP37" s="45"/>
      <c r="MSQ37" s="45"/>
      <c r="MSR37" s="45"/>
      <c r="MSS37" s="45"/>
      <c r="MST37" s="45"/>
      <c r="MSU37" s="45"/>
      <c r="MSV37" s="45"/>
      <c r="MSW37" s="46"/>
      <c r="MSX37" s="46"/>
      <c r="MSY37" s="45"/>
      <c r="MSZ37" s="45"/>
      <c r="MTA37" s="45"/>
      <c r="MTB37" s="45"/>
      <c r="MTC37" s="45"/>
      <c r="MTD37" s="45"/>
      <c r="MTE37" s="45"/>
      <c r="MTF37" s="45"/>
      <c r="MTG37" s="45"/>
      <c r="MTH37" s="45"/>
      <c r="MTI37" s="45"/>
      <c r="MTJ37" s="45"/>
      <c r="MTK37" s="45"/>
      <c r="MTL37" s="45"/>
      <c r="MTM37" s="45"/>
      <c r="MTN37" s="45"/>
      <c r="MTO37" s="45"/>
      <c r="MTP37" s="45"/>
      <c r="MTQ37" s="46"/>
      <c r="MTR37" s="46"/>
      <c r="MTS37" s="45"/>
      <c r="MTT37" s="45"/>
      <c r="MTU37" s="45"/>
      <c r="MTV37" s="45"/>
      <c r="MTW37" s="45"/>
      <c r="MTX37" s="45"/>
      <c r="MTY37" s="45"/>
      <c r="MTZ37" s="45"/>
      <c r="MUA37" s="45"/>
      <c r="MUB37" s="45"/>
      <c r="MUC37" s="45"/>
      <c r="MUD37" s="45"/>
      <c r="MUE37" s="45"/>
      <c r="MUF37" s="45"/>
      <c r="MUG37" s="45"/>
      <c r="MUH37" s="45"/>
      <c r="MUI37" s="45"/>
      <c r="MUJ37" s="45"/>
      <c r="MUK37" s="46"/>
      <c r="MUL37" s="46"/>
      <c r="MUM37" s="45"/>
      <c r="MUN37" s="45"/>
      <c r="MUO37" s="45"/>
      <c r="MUP37" s="45"/>
      <c r="MUQ37" s="45"/>
      <c r="MUR37" s="45"/>
      <c r="MUS37" s="45"/>
      <c r="MUT37" s="45"/>
      <c r="MUU37" s="45"/>
      <c r="MUV37" s="45"/>
      <c r="MUW37" s="45"/>
      <c r="MUX37" s="45"/>
      <c r="MUY37" s="45"/>
      <c r="MUZ37" s="45"/>
      <c r="MVA37" s="45"/>
      <c r="MVB37" s="45"/>
      <c r="MVC37" s="45"/>
      <c r="MVD37" s="45"/>
      <c r="MVE37" s="46"/>
      <c r="MVF37" s="46"/>
      <c r="MVG37" s="45"/>
      <c r="MVH37" s="45"/>
      <c r="MVI37" s="45"/>
      <c r="MVJ37" s="45"/>
      <c r="MVK37" s="45"/>
      <c r="MVL37" s="45"/>
      <c r="MVM37" s="45"/>
      <c r="MVN37" s="45"/>
      <c r="MVO37" s="45"/>
      <c r="MVP37" s="45"/>
      <c r="MVQ37" s="45"/>
      <c r="MVR37" s="45"/>
      <c r="MVS37" s="45"/>
      <c r="MVT37" s="45"/>
      <c r="MVU37" s="45"/>
      <c r="MVV37" s="45"/>
      <c r="MVW37" s="45"/>
      <c r="MVX37" s="45"/>
      <c r="MVY37" s="46"/>
      <c r="MVZ37" s="46"/>
      <c r="MWA37" s="45"/>
      <c r="MWB37" s="45"/>
      <c r="MWC37" s="45"/>
      <c r="MWD37" s="45"/>
      <c r="MWE37" s="45"/>
      <c r="MWF37" s="45"/>
      <c r="MWG37" s="45"/>
      <c r="MWH37" s="45"/>
      <c r="MWI37" s="45"/>
      <c r="MWJ37" s="45"/>
      <c r="MWK37" s="45"/>
      <c r="MWL37" s="45"/>
      <c r="MWM37" s="45"/>
      <c r="MWN37" s="45"/>
      <c r="MWO37" s="45"/>
      <c r="MWP37" s="45"/>
      <c r="MWQ37" s="45"/>
      <c r="MWR37" s="45"/>
      <c r="MWS37" s="46"/>
      <c r="MWT37" s="46"/>
      <c r="MWU37" s="45"/>
      <c r="MWV37" s="45"/>
      <c r="MWW37" s="45"/>
      <c r="MWX37" s="45"/>
      <c r="MWY37" s="45"/>
      <c r="MWZ37" s="45"/>
      <c r="MXA37" s="45"/>
      <c r="MXB37" s="45"/>
      <c r="MXC37" s="45"/>
      <c r="MXD37" s="45"/>
      <c r="MXE37" s="45"/>
      <c r="MXF37" s="45"/>
      <c r="MXG37" s="45"/>
      <c r="MXH37" s="45"/>
      <c r="MXI37" s="45"/>
      <c r="MXJ37" s="45"/>
      <c r="MXK37" s="45"/>
      <c r="MXL37" s="45"/>
      <c r="MXM37" s="46"/>
      <c r="MXN37" s="46"/>
      <c r="MXO37" s="45"/>
      <c r="MXP37" s="45"/>
      <c r="MXQ37" s="45"/>
      <c r="MXR37" s="45"/>
      <c r="MXS37" s="45"/>
      <c r="MXT37" s="45"/>
      <c r="MXU37" s="45"/>
      <c r="MXV37" s="45"/>
      <c r="MXW37" s="45"/>
      <c r="MXX37" s="45"/>
      <c r="MXY37" s="45"/>
      <c r="MXZ37" s="45"/>
      <c r="MYA37" s="45"/>
      <c r="MYB37" s="45"/>
      <c r="MYC37" s="45"/>
      <c r="MYD37" s="45"/>
      <c r="MYE37" s="45"/>
      <c r="MYF37" s="45"/>
      <c r="MYG37" s="46"/>
      <c r="MYH37" s="46"/>
      <c r="MYI37" s="45"/>
      <c r="MYJ37" s="45"/>
      <c r="MYK37" s="45"/>
      <c r="MYL37" s="45"/>
      <c r="MYM37" s="45"/>
      <c r="MYN37" s="45"/>
      <c r="MYO37" s="45"/>
      <c r="MYP37" s="45"/>
      <c r="MYQ37" s="45"/>
      <c r="MYR37" s="45"/>
      <c r="MYS37" s="45"/>
      <c r="MYT37" s="45"/>
      <c r="MYU37" s="45"/>
      <c r="MYV37" s="45"/>
      <c r="MYW37" s="45"/>
      <c r="MYX37" s="45"/>
      <c r="MYY37" s="45"/>
      <c r="MYZ37" s="45"/>
      <c r="MZA37" s="46"/>
      <c r="MZB37" s="46"/>
      <c r="MZC37" s="45"/>
      <c r="MZD37" s="45"/>
      <c r="MZE37" s="45"/>
      <c r="MZF37" s="45"/>
      <c r="MZG37" s="45"/>
      <c r="MZH37" s="45"/>
      <c r="MZI37" s="45"/>
      <c r="MZJ37" s="45"/>
      <c r="MZK37" s="45"/>
      <c r="MZL37" s="45"/>
      <c r="MZM37" s="45"/>
      <c r="MZN37" s="45"/>
      <c r="MZO37" s="45"/>
      <c r="MZP37" s="45"/>
      <c r="MZQ37" s="45"/>
      <c r="MZR37" s="45"/>
      <c r="MZS37" s="45"/>
      <c r="MZT37" s="45"/>
      <c r="MZU37" s="46"/>
      <c r="MZV37" s="46"/>
      <c r="MZW37" s="45"/>
      <c r="MZX37" s="45"/>
      <c r="MZY37" s="45"/>
      <c r="MZZ37" s="45"/>
      <c r="NAA37" s="45"/>
      <c r="NAB37" s="45"/>
      <c r="NAC37" s="45"/>
      <c r="NAD37" s="45"/>
      <c r="NAE37" s="45"/>
      <c r="NAF37" s="45"/>
      <c r="NAG37" s="45"/>
      <c r="NAH37" s="45"/>
      <c r="NAI37" s="45"/>
      <c r="NAJ37" s="45"/>
      <c r="NAK37" s="45"/>
      <c r="NAL37" s="45"/>
      <c r="NAM37" s="45"/>
      <c r="NAN37" s="45"/>
      <c r="NAO37" s="46"/>
      <c r="NAP37" s="46"/>
      <c r="NAQ37" s="45"/>
      <c r="NAR37" s="45"/>
      <c r="NAS37" s="45"/>
      <c r="NAT37" s="45"/>
      <c r="NAU37" s="45"/>
      <c r="NAV37" s="45"/>
      <c r="NAW37" s="45"/>
      <c r="NAX37" s="45"/>
      <c r="NAY37" s="45"/>
      <c r="NAZ37" s="45"/>
      <c r="NBA37" s="45"/>
      <c r="NBB37" s="45"/>
      <c r="NBC37" s="45"/>
      <c r="NBD37" s="45"/>
      <c r="NBE37" s="45"/>
      <c r="NBF37" s="45"/>
      <c r="NBG37" s="45"/>
      <c r="NBH37" s="45"/>
      <c r="NBI37" s="46"/>
      <c r="NBJ37" s="46"/>
      <c r="NBK37" s="45"/>
      <c r="NBL37" s="45"/>
      <c r="NBM37" s="45"/>
      <c r="NBN37" s="45"/>
      <c r="NBO37" s="45"/>
      <c r="NBP37" s="45"/>
      <c r="NBQ37" s="45"/>
      <c r="NBR37" s="45"/>
      <c r="NBS37" s="45"/>
      <c r="NBT37" s="45"/>
      <c r="NBU37" s="45"/>
      <c r="NBV37" s="45"/>
      <c r="NBW37" s="45"/>
      <c r="NBX37" s="45"/>
      <c r="NBY37" s="45"/>
      <c r="NBZ37" s="45"/>
      <c r="NCA37" s="45"/>
      <c r="NCB37" s="45"/>
      <c r="NCC37" s="46"/>
      <c r="NCD37" s="46"/>
      <c r="NCE37" s="45"/>
      <c r="NCF37" s="45"/>
      <c r="NCG37" s="45"/>
      <c r="NCH37" s="45"/>
      <c r="NCI37" s="45"/>
      <c r="NCJ37" s="45"/>
      <c r="NCK37" s="45"/>
      <c r="NCL37" s="45"/>
      <c r="NCM37" s="45"/>
      <c r="NCN37" s="45"/>
      <c r="NCO37" s="45"/>
      <c r="NCP37" s="45"/>
      <c r="NCQ37" s="45"/>
      <c r="NCR37" s="45"/>
      <c r="NCS37" s="45"/>
      <c r="NCT37" s="45"/>
      <c r="NCU37" s="45"/>
      <c r="NCV37" s="45"/>
      <c r="NCW37" s="46"/>
      <c r="NCX37" s="46"/>
      <c r="NCY37" s="45"/>
      <c r="NCZ37" s="45"/>
      <c r="NDA37" s="45"/>
      <c r="NDB37" s="45"/>
      <c r="NDC37" s="45"/>
      <c r="NDD37" s="45"/>
      <c r="NDE37" s="45"/>
      <c r="NDF37" s="45"/>
      <c r="NDG37" s="45"/>
      <c r="NDH37" s="45"/>
      <c r="NDI37" s="45"/>
      <c r="NDJ37" s="45"/>
      <c r="NDK37" s="45"/>
      <c r="NDL37" s="45"/>
      <c r="NDM37" s="45"/>
      <c r="NDN37" s="45"/>
      <c r="NDO37" s="45"/>
      <c r="NDP37" s="45"/>
      <c r="NDQ37" s="46"/>
      <c r="NDR37" s="46"/>
      <c r="NDS37" s="45"/>
      <c r="NDT37" s="45"/>
      <c r="NDU37" s="45"/>
      <c r="NDV37" s="45"/>
      <c r="NDW37" s="45"/>
      <c r="NDX37" s="45"/>
      <c r="NDY37" s="45"/>
      <c r="NDZ37" s="45"/>
      <c r="NEA37" s="45"/>
      <c r="NEB37" s="45"/>
      <c r="NEC37" s="45"/>
      <c r="NED37" s="45"/>
      <c r="NEE37" s="45"/>
      <c r="NEF37" s="45"/>
      <c r="NEG37" s="45"/>
      <c r="NEH37" s="45"/>
      <c r="NEI37" s="45"/>
      <c r="NEJ37" s="45"/>
      <c r="NEK37" s="46"/>
      <c r="NEL37" s="46"/>
      <c r="NEM37" s="45"/>
      <c r="NEN37" s="45"/>
      <c r="NEO37" s="45"/>
      <c r="NEP37" s="45"/>
      <c r="NEQ37" s="45"/>
      <c r="NER37" s="45"/>
      <c r="NES37" s="45"/>
      <c r="NET37" s="45"/>
      <c r="NEU37" s="45"/>
      <c r="NEV37" s="45"/>
      <c r="NEW37" s="45"/>
      <c r="NEX37" s="45"/>
      <c r="NEY37" s="45"/>
      <c r="NEZ37" s="45"/>
      <c r="NFA37" s="45"/>
      <c r="NFB37" s="45"/>
      <c r="NFC37" s="45"/>
      <c r="NFD37" s="45"/>
      <c r="NFE37" s="46"/>
      <c r="NFF37" s="46"/>
      <c r="NFG37" s="45"/>
      <c r="NFH37" s="45"/>
      <c r="NFI37" s="45"/>
      <c r="NFJ37" s="45"/>
      <c r="NFK37" s="45"/>
      <c r="NFL37" s="45"/>
      <c r="NFM37" s="45"/>
      <c r="NFN37" s="45"/>
      <c r="NFO37" s="45"/>
      <c r="NFP37" s="45"/>
      <c r="NFQ37" s="45"/>
      <c r="NFR37" s="45"/>
      <c r="NFS37" s="45"/>
      <c r="NFT37" s="45"/>
      <c r="NFU37" s="45"/>
      <c r="NFV37" s="45"/>
      <c r="NFW37" s="45"/>
      <c r="NFX37" s="45"/>
      <c r="NFY37" s="46"/>
      <c r="NFZ37" s="46"/>
      <c r="NGA37" s="45"/>
      <c r="NGB37" s="45"/>
      <c r="NGC37" s="45"/>
      <c r="NGD37" s="45"/>
      <c r="NGE37" s="45"/>
      <c r="NGF37" s="45"/>
      <c r="NGG37" s="45"/>
      <c r="NGH37" s="45"/>
      <c r="NGI37" s="45"/>
      <c r="NGJ37" s="45"/>
      <c r="NGK37" s="45"/>
      <c r="NGL37" s="45"/>
      <c r="NGM37" s="45"/>
      <c r="NGN37" s="45"/>
      <c r="NGO37" s="45"/>
      <c r="NGP37" s="45"/>
      <c r="NGQ37" s="45"/>
      <c r="NGR37" s="45"/>
      <c r="NGS37" s="46"/>
      <c r="NGT37" s="46"/>
      <c r="NGU37" s="45"/>
      <c r="NGV37" s="45"/>
      <c r="NGW37" s="45"/>
      <c r="NGX37" s="45"/>
      <c r="NGY37" s="45"/>
      <c r="NGZ37" s="45"/>
      <c r="NHA37" s="45"/>
      <c r="NHB37" s="45"/>
      <c r="NHC37" s="45"/>
      <c r="NHD37" s="45"/>
      <c r="NHE37" s="45"/>
      <c r="NHF37" s="45"/>
      <c r="NHG37" s="45"/>
      <c r="NHH37" s="45"/>
      <c r="NHI37" s="45"/>
      <c r="NHJ37" s="45"/>
      <c r="NHK37" s="45"/>
      <c r="NHL37" s="45"/>
      <c r="NHM37" s="46"/>
      <c r="NHN37" s="46"/>
      <c r="NHO37" s="45"/>
      <c r="NHP37" s="45"/>
      <c r="NHQ37" s="45"/>
      <c r="NHR37" s="45"/>
      <c r="NHS37" s="45"/>
      <c r="NHT37" s="45"/>
      <c r="NHU37" s="45"/>
      <c r="NHV37" s="45"/>
      <c r="NHW37" s="45"/>
      <c r="NHX37" s="45"/>
      <c r="NHY37" s="45"/>
      <c r="NHZ37" s="45"/>
      <c r="NIA37" s="45"/>
      <c r="NIB37" s="45"/>
      <c r="NIC37" s="45"/>
      <c r="NID37" s="45"/>
      <c r="NIE37" s="45"/>
      <c r="NIF37" s="45"/>
      <c r="NIG37" s="46"/>
      <c r="NIH37" s="46"/>
      <c r="NII37" s="45"/>
      <c r="NIJ37" s="45"/>
      <c r="NIK37" s="45"/>
      <c r="NIL37" s="45"/>
      <c r="NIM37" s="45"/>
      <c r="NIN37" s="45"/>
      <c r="NIO37" s="45"/>
      <c r="NIP37" s="45"/>
      <c r="NIQ37" s="45"/>
      <c r="NIR37" s="45"/>
      <c r="NIS37" s="45"/>
      <c r="NIT37" s="45"/>
      <c r="NIU37" s="45"/>
      <c r="NIV37" s="45"/>
      <c r="NIW37" s="45"/>
      <c r="NIX37" s="45"/>
      <c r="NIY37" s="45"/>
      <c r="NIZ37" s="45"/>
      <c r="NJA37" s="46"/>
      <c r="NJB37" s="46"/>
      <c r="NJC37" s="45"/>
      <c r="NJD37" s="45"/>
      <c r="NJE37" s="45"/>
      <c r="NJF37" s="45"/>
      <c r="NJG37" s="45"/>
      <c r="NJH37" s="45"/>
      <c r="NJI37" s="45"/>
      <c r="NJJ37" s="45"/>
      <c r="NJK37" s="45"/>
      <c r="NJL37" s="45"/>
      <c r="NJM37" s="45"/>
      <c r="NJN37" s="45"/>
      <c r="NJO37" s="45"/>
      <c r="NJP37" s="45"/>
      <c r="NJQ37" s="45"/>
      <c r="NJR37" s="45"/>
      <c r="NJS37" s="45"/>
      <c r="NJT37" s="45"/>
      <c r="NJU37" s="46"/>
      <c r="NJV37" s="46"/>
      <c r="NJW37" s="45"/>
      <c r="NJX37" s="45"/>
      <c r="NJY37" s="45"/>
      <c r="NJZ37" s="45"/>
      <c r="NKA37" s="45"/>
      <c r="NKB37" s="45"/>
      <c r="NKC37" s="45"/>
      <c r="NKD37" s="45"/>
      <c r="NKE37" s="45"/>
      <c r="NKF37" s="45"/>
      <c r="NKG37" s="45"/>
      <c r="NKH37" s="45"/>
      <c r="NKI37" s="45"/>
      <c r="NKJ37" s="45"/>
      <c r="NKK37" s="45"/>
      <c r="NKL37" s="45"/>
      <c r="NKM37" s="45"/>
      <c r="NKN37" s="45"/>
      <c r="NKO37" s="46"/>
      <c r="NKP37" s="46"/>
      <c r="NKQ37" s="45"/>
      <c r="NKR37" s="45"/>
      <c r="NKS37" s="45"/>
      <c r="NKT37" s="45"/>
      <c r="NKU37" s="45"/>
      <c r="NKV37" s="45"/>
      <c r="NKW37" s="45"/>
      <c r="NKX37" s="45"/>
      <c r="NKY37" s="45"/>
      <c r="NKZ37" s="45"/>
      <c r="NLA37" s="45"/>
      <c r="NLB37" s="45"/>
      <c r="NLC37" s="45"/>
      <c r="NLD37" s="45"/>
      <c r="NLE37" s="45"/>
      <c r="NLF37" s="45"/>
      <c r="NLG37" s="45"/>
      <c r="NLH37" s="45"/>
      <c r="NLI37" s="46"/>
      <c r="NLJ37" s="46"/>
      <c r="NLK37" s="45"/>
      <c r="NLL37" s="45"/>
      <c r="NLM37" s="45"/>
      <c r="NLN37" s="45"/>
      <c r="NLO37" s="45"/>
      <c r="NLP37" s="45"/>
      <c r="NLQ37" s="45"/>
      <c r="NLR37" s="45"/>
      <c r="NLS37" s="45"/>
      <c r="NLT37" s="45"/>
      <c r="NLU37" s="45"/>
      <c r="NLV37" s="45"/>
      <c r="NLW37" s="45"/>
      <c r="NLX37" s="45"/>
      <c r="NLY37" s="45"/>
      <c r="NLZ37" s="45"/>
      <c r="NMA37" s="45"/>
      <c r="NMB37" s="45"/>
      <c r="NMC37" s="46"/>
      <c r="NMD37" s="46"/>
      <c r="NME37" s="45"/>
      <c r="NMF37" s="45"/>
      <c r="NMG37" s="45"/>
      <c r="NMH37" s="45"/>
      <c r="NMI37" s="45"/>
      <c r="NMJ37" s="45"/>
      <c r="NMK37" s="45"/>
      <c r="NML37" s="45"/>
      <c r="NMM37" s="45"/>
      <c r="NMN37" s="45"/>
      <c r="NMO37" s="45"/>
      <c r="NMP37" s="45"/>
      <c r="NMQ37" s="45"/>
      <c r="NMR37" s="45"/>
      <c r="NMS37" s="45"/>
      <c r="NMT37" s="45"/>
      <c r="NMU37" s="45"/>
      <c r="NMV37" s="45"/>
      <c r="NMW37" s="46"/>
      <c r="NMX37" s="46"/>
      <c r="NMY37" s="45"/>
      <c r="NMZ37" s="45"/>
      <c r="NNA37" s="45"/>
      <c r="NNB37" s="45"/>
      <c r="NNC37" s="45"/>
      <c r="NND37" s="45"/>
      <c r="NNE37" s="45"/>
      <c r="NNF37" s="45"/>
      <c r="NNG37" s="45"/>
      <c r="NNH37" s="45"/>
      <c r="NNI37" s="45"/>
      <c r="NNJ37" s="45"/>
      <c r="NNK37" s="45"/>
      <c r="NNL37" s="45"/>
      <c r="NNM37" s="45"/>
      <c r="NNN37" s="45"/>
      <c r="NNO37" s="45"/>
      <c r="NNP37" s="45"/>
      <c r="NNQ37" s="46"/>
      <c r="NNR37" s="46"/>
      <c r="NNS37" s="45"/>
      <c r="NNT37" s="45"/>
      <c r="NNU37" s="45"/>
      <c r="NNV37" s="45"/>
      <c r="NNW37" s="45"/>
      <c r="NNX37" s="45"/>
      <c r="NNY37" s="45"/>
      <c r="NNZ37" s="45"/>
      <c r="NOA37" s="45"/>
      <c r="NOB37" s="45"/>
      <c r="NOC37" s="45"/>
      <c r="NOD37" s="45"/>
      <c r="NOE37" s="45"/>
      <c r="NOF37" s="45"/>
      <c r="NOG37" s="45"/>
      <c r="NOH37" s="45"/>
      <c r="NOI37" s="45"/>
      <c r="NOJ37" s="45"/>
      <c r="NOK37" s="46"/>
      <c r="NOL37" s="46"/>
      <c r="NOM37" s="45"/>
      <c r="NON37" s="45"/>
      <c r="NOO37" s="45"/>
      <c r="NOP37" s="45"/>
      <c r="NOQ37" s="45"/>
      <c r="NOR37" s="45"/>
      <c r="NOS37" s="45"/>
      <c r="NOT37" s="45"/>
      <c r="NOU37" s="45"/>
      <c r="NOV37" s="45"/>
      <c r="NOW37" s="45"/>
      <c r="NOX37" s="45"/>
      <c r="NOY37" s="45"/>
      <c r="NOZ37" s="45"/>
      <c r="NPA37" s="45"/>
      <c r="NPB37" s="45"/>
      <c r="NPC37" s="45"/>
      <c r="NPD37" s="45"/>
      <c r="NPE37" s="46"/>
      <c r="NPF37" s="46"/>
      <c r="NPG37" s="45"/>
      <c r="NPH37" s="45"/>
      <c r="NPI37" s="45"/>
      <c r="NPJ37" s="45"/>
      <c r="NPK37" s="45"/>
      <c r="NPL37" s="45"/>
      <c r="NPM37" s="45"/>
      <c r="NPN37" s="45"/>
      <c r="NPO37" s="45"/>
      <c r="NPP37" s="45"/>
      <c r="NPQ37" s="45"/>
      <c r="NPR37" s="45"/>
      <c r="NPS37" s="45"/>
      <c r="NPT37" s="45"/>
      <c r="NPU37" s="45"/>
      <c r="NPV37" s="45"/>
      <c r="NPW37" s="45"/>
      <c r="NPX37" s="45"/>
      <c r="NPY37" s="46"/>
      <c r="NPZ37" s="46"/>
      <c r="NQA37" s="45"/>
      <c r="NQB37" s="45"/>
      <c r="NQC37" s="45"/>
      <c r="NQD37" s="45"/>
      <c r="NQE37" s="45"/>
      <c r="NQF37" s="45"/>
      <c r="NQG37" s="45"/>
      <c r="NQH37" s="45"/>
      <c r="NQI37" s="45"/>
      <c r="NQJ37" s="45"/>
      <c r="NQK37" s="45"/>
      <c r="NQL37" s="45"/>
      <c r="NQM37" s="45"/>
      <c r="NQN37" s="45"/>
      <c r="NQO37" s="45"/>
      <c r="NQP37" s="45"/>
      <c r="NQQ37" s="45"/>
      <c r="NQR37" s="45"/>
      <c r="NQS37" s="46"/>
      <c r="NQT37" s="46"/>
      <c r="NQU37" s="45"/>
      <c r="NQV37" s="45"/>
      <c r="NQW37" s="45"/>
      <c r="NQX37" s="45"/>
      <c r="NQY37" s="45"/>
      <c r="NQZ37" s="45"/>
      <c r="NRA37" s="45"/>
      <c r="NRB37" s="45"/>
      <c r="NRC37" s="45"/>
      <c r="NRD37" s="45"/>
      <c r="NRE37" s="45"/>
      <c r="NRF37" s="45"/>
      <c r="NRG37" s="45"/>
      <c r="NRH37" s="45"/>
      <c r="NRI37" s="45"/>
      <c r="NRJ37" s="45"/>
      <c r="NRK37" s="45"/>
      <c r="NRL37" s="45"/>
      <c r="NRM37" s="46"/>
      <c r="NRN37" s="46"/>
      <c r="NRO37" s="45"/>
      <c r="NRP37" s="45"/>
      <c r="NRQ37" s="45"/>
      <c r="NRR37" s="45"/>
      <c r="NRS37" s="45"/>
      <c r="NRT37" s="45"/>
      <c r="NRU37" s="45"/>
      <c r="NRV37" s="45"/>
      <c r="NRW37" s="45"/>
      <c r="NRX37" s="45"/>
      <c r="NRY37" s="45"/>
      <c r="NRZ37" s="45"/>
      <c r="NSA37" s="45"/>
      <c r="NSB37" s="45"/>
      <c r="NSC37" s="45"/>
      <c r="NSD37" s="45"/>
      <c r="NSE37" s="45"/>
      <c r="NSF37" s="45"/>
      <c r="NSG37" s="46"/>
      <c r="NSH37" s="46"/>
      <c r="NSI37" s="45"/>
      <c r="NSJ37" s="45"/>
      <c r="NSK37" s="45"/>
      <c r="NSL37" s="45"/>
      <c r="NSM37" s="45"/>
      <c r="NSN37" s="45"/>
      <c r="NSO37" s="45"/>
      <c r="NSP37" s="45"/>
      <c r="NSQ37" s="45"/>
      <c r="NSR37" s="45"/>
      <c r="NSS37" s="45"/>
      <c r="NST37" s="45"/>
      <c r="NSU37" s="45"/>
      <c r="NSV37" s="45"/>
      <c r="NSW37" s="45"/>
      <c r="NSX37" s="45"/>
      <c r="NSY37" s="45"/>
      <c r="NSZ37" s="45"/>
      <c r="NTA37" s="46"/>
      <c r="NTB37" s="46"/>
      <c r="NTC37" s="45"/>
      <c r="NTD37" s="45"/>
      <c r="NTE37" s="45"/>
      <c r="NTF37" s="45"/>
      <c r="NTG37" s="45"/>
      <c r="NTH37" s="45"/>
      <c r="NTI37" s="45"/>
      <c r="NTJ37" s="45"/>
      <c r="NTK37" s="45"/>
      <c r="NTL37" s="45"/>
      <c r="NTM37" s="45"/>
      <c r="NTN37" s="45"/>
      <c r="NTO37" s="45"/>
      <c r="NTP37" s="45"/>
      <c r="NTQ37" s="45"/>
      <c r="NTR37" s="45"/>
      <c r="NTS37" s="45"/>
      <c r="NTT37" s="45"/>
      <c r="NTU37" s="46"/>
      <c r="NTV37" s="46"/>
      <c r="NTW37" s="45"/>
      <c r="NTX37" s="45"/>
      <c r="NTY37" s="45"/>
      <c r="NTZ37" s="45"/>
      <c r="NUA37" s="45"/>
      <c r="NUB37" s="45"/>
      <c r="NUC37" s="45"/>
      <c r="NUD37" s="45"/>
      <c r="NUE37" s="45"/>
      <c r="NUF37" s="45"/>
      <c r="NUG37" s="45"/>
      <c r="NUH37" s="45"/>
      <c r="NUI37" s="45"/>
      <c r="NUJ37" s="45"/>
      <c r="NUK37" s="45"/>
      <c r="NUL37" s="45"/>
      <c r="NUM37" s="45"/>
      <c r="NUN37" s="45"/>
      <c r="NUO37" s="46"/>
      <c r="NUP37" s="46"/>
      <c r="NUQ37" s="45"/>
      <c r="NUR37" s="45"/>
      <c r="NUS37" s="45"/>
      <c r="NUT37" s="45"/>
      <c r="NUU37" s="45"/>
      <c r="NUV37" s="45"/>
      <c r="NUW37" s="45"/>
      <c r="NUX37" s="45"/>
      <c r="NUY37" s="45"/>
      <c r="NUZ37" s="45"/>
      <c r="NVA37" s="45"/>
      <c r="NVB37" s="45"/>
      <c r="NVC37" s="45"/>
      <c r="NVD37" s="45"/>
      <c r="NVE37" s="45"/>
      <c r="NVF37" s="45"/>
      <c r="NVG37" s="45"/>
      <c r="NVH37" s="45"/>
      <c r="NVI37" s="46"/>
      <c r="NVJ37" s="46"/>
      <c r="NVK37" s="45"/>
      <c r="NVL37" s="45"/>
      <c r="NVM37" s="45"/>
      <c r="NVN37" s="45"/>
      <c r="NVO37" s="45"/>
      <c r="NVP37" s="45"/>
      <c r="NVQ37" s="45"/>
      <c r="NVR37" s="45"/>
      <c r="NVS37" s="45"/>
      <c r="NVT37" s="45"/>
      <c r="NVU37" s="45"/>
      <c r="NVV37" s="45"/>
      <c r="NVW37" s="45"/>
      <c r="NVX37" s="45"/>
      <c r="NVY37" s="45"/>
      <c r="NVZ37" s="45"/>
      <c r="NWA37" s="45"/>
      <c r="NWB37" s="45"/>
      <c r="NWC37" s="46"/>
      <c r="NWD37" s="46"/>
      <c r="NWE37" s="45"/>
      <c r="NWF37" s="45"/>
      <c r="NWG37" s="45"/>
      <c r="NWH37" s="45"/>
      <c r="NWI37" s="45"/>
      <c r="NWJ37" s="45"/>
      <c r="NWK37" s="45"/>
      <c r="NWL37" s="45"/>
      <c r="NWM37" s="45"/>
      <c r="NWN37" s="45"/>
      <c r="NWO37" s="45"/>
      <c r="NWP37" s="45"/>
      <c r="NWQ37" s="45"/>
      <c r="NWR37" s="45"/>
      <c r="NWS37" s="45"/>
      <c r="NWT37" s="45"/>
      <c r="NWU37" s="45"/>
      <c r="NWV37" s="45"/>
      <c r="NWW37" s="46"/>
      <c r="NWX37" s="46"/>
      <c r="NWY37" s="45"/>
      <c r="NWZ37" s="45"/>
      <c r="NXA37" s="45"/>
      <c r="NXB37" s="45"/>
      <c r="NXC37" s="45"/>
      <c r="NXD37" s="45"/>
      <c r="NXE37" s="45"/>
      <c r="NXF37" s="45"/>
      <c r="NXG37" s="45"/>
      <c r="NXH37" s="45"/>
      <c r="NXI37" s="45"/>
      <c r="NXJ37" s="45"/>
      <c r="NXK37" s="45"/>
      <c r="NXL37" s="45"/>
      <c r="NXM37" s="45"/>
      <c r="NXN37" s="45"/>
      <c r="NXO37" s="45"/>
      <c r="NXP37" s="45"/>
      <c r="NXQ37" s="46"/>
      <c r="NXR37" s="46"/>
      <c r="NXS37" s="45"/>
      <c r="NXT37" s="45"/>
      <c r="NXU37" s="45"/>
      <c r="NXV37" s="45"/>
      <c r="NXW37" s="45"/>
      <c r="NXX37" s="45"/>
      <c r="NXY37" s="45"/>
      <c r="NXZ37" s="45"/>
      <c r="NYA37" s="45"/>
      <c r="NYB37" s="45"/>
      <c r="NYC37" s="45"/>
      <c r="NYD37" s="45"/>
      <c r="NYE37" s="45"/>
      <c r="NYF37" s="45"/>
      <c r="NYG37" s="45"/>
      <c r="NYH37" s="45"/>
      <c r="NYI37" s="45"/>
      <c r="NYJ37" s="45"/>
      <c r="NYK37" s="46"/>
      <c r="NYL37" s="46"/>
      <c r="NYM37" s="45"/>
      <c r="NYN37" s="45"/>
      <c r="NYO37" s="45"/>
      <c r="NYP37" s="45"/>
      <c r="NYQ37" s="45"/>
      <c r="NYR37" s="45"/>
      <c r="NYS37" s="45"/>
      <c r="NYT37" s="45"/>
      <c r="NYU37" s="45"/>
      <c r="NYV37" s="45"/>
      <c r="NYW37" s="45"/>
      <c r="NYX37" s="45"/>
      <c r="NYY37" s="45"/>
      <c r="NYZ37" s="45"/>
      <c r="NZA37" s="45"/>
      <c r="NZB37" s="45"/>
      <c r="NZC37" s="45"/>
      <c r="NZD37" s="45"/>
      <c r="NZE37" s="46"/>
      <c r="NZF37" s="46"/>
      <c r="NZG37" s="45"/>
      <c r="NZH37" s="45"/>
      <c r="NZI37" s="45"/>
      <c r="NZJ37" s="45"/>
      <c r="NZK37" s="45"/>
      <c r="NZL37" s="45"/>
      <c r="NZM37" s="45"/>
      <c r="NZN37" s="45"/>
      <c r="NZO37" s="45"/>
      <c r="NZP37" s="45"/>
      <c r="NZQ37" s="45"/>
      <c r="NZR37" s="45"/>
      <c r="NZS37" s="45"/>
      <c r="NZT37" s="45"/>
      <c r="NZU37" s="45"/>
      <c r="NZV37" s="45"/>
      <c r="NZW37" s="45"/>
      <c r="NZX37" s="45"/>
      <c r="NZY37" s="46"/>
      <c r="NZZ37" s="46"/>
      <c r="OAA37" s="45"/>
      <c r="OAB37" s="45"/>
      <c r="OAC37" s="45"/>
      <c r="OAD37" s="45"/>
      <c r="OAE37" s="45"/>
      <c r="OAF37" s="45"/>
      <c r="OAG37" s="45"/>
      <c r="OAH37" s="45"/>
      <c r="OAI37" s="45"/>
      <c r="OAJ37" s="45"/>
      <c r="OAK37" s="45"/>
      <c r="OAL37" s="45"/>
      <c r="OAM37" s="45"/>
      <c r="OAN37" s="45"/>
      <c r="OAO37" s="45"/>
      <c r="OAP37" s="45"/>
      <c r="OAQ37" s="45"/>
      <c r="OAR37" s="45"/>
      <c r="OAS37" s="46"/>
      <c r="OAT37" s="46"/>
      <c r="OAU37" s="45"/>
      <c r="OAV37" s="45"/>
      <c r="OAW37" s="45"/>
      <c r="OAX37" s="45"/>
      <c r="OAY37" s="45"/>
      <c r="OAZ37" s="45"/>
      <c r="OBA37" s="45"/>
      <c r="OBB37" s="45"/>
      <c r="OBC37" s="45"/>
      <c r="OBD37" s="45"/>
      <c r="OBE37" s="45"/>
      <c r="OBF37" s="45"/>
      <c r="OBG37" s="45"/>
      <c r="OBH37" s="45"/>
      <c r="OBI37" s="45"/>
      <c r="OBJ37" s="45"/>
      <c r="OBK37" s="45"/>
      <c r="OBL37" s="45"/>
      <c r="OBM37" s="46"/>
      <c r="OBN37" s="46"/>
      <c r="OBO37" s="45"/>
      <c r="OBP37" s="45"/>
      <c r="OBQ37" s="45"/>
      <c r="OBR37" s="45"/>
      <c r="OBS37" s="45"/>
      <c r="OBT37" s="45"/>
      <c r="OBU37" s="45"/>
      <c r="OBV37" s="45"/>
      <c r="OBW37" s="45"/>
      <c r="OBX37" s="45"/>
      <c r="OBY37" s="45"/>
      <c r="OBZ37" s="45"/>
      <c r="OCA37" s="45"/>
      <c r="OCB37" s="45"/>
      <c r="OCC37" s="45"/>
      <c r="OCD37" s="45"/>
      <c r="OCE37" s="45"/>
      <c r="OCF37" s="45"/>
      <c r="OCG37" s="46"/>
      <c r="OCH37" s="46"/>
      <c r="OCI37" s="45"/>
      <c r="OCJ37" s="45"/>
      <c r="OCK37" s="45"/>
      <c r="OCL37" s="45"/>
      <c r="OCM37" s="45"/>
      <c r="OCN37" s="45"/>
      <c r="OCO37" s="45"/>
      <c r="OCP37" s="45"/>
      <c r="OCQ37" s="45"/>
      <c r="OCR37" s="45"/>
      <c r="OCS37" s="45"/>
      <c r="OCT37" s="45"/>
      <c r="OCU37" s="45"/>
      <c r="OCV37" s="45"/>
      <c r="OCW37" s="45"/>
      <c r="OCX37" s="45"/>
      <c r="OCY37" s="45"/>
      <c r="OCZ37" s="45"/>
      <c r="ODA37" s="46"/>
      <c r="ODB37" s="46"/>
      <c r="ODC37" s="45"/>
      <c r="ODD37" s="45"/>
      <c r="ODE37" s="45"/>
      <c r="ODF37" s="45"/>
      <c r="ODG37" s="45"/>
      <c r="ODH37" s="45"/>
      <c r="ODI37" s="45"/>
      <c r="ODJ37" s="45"/>
      <c r="ODK37" s="45"/>
      <c r="ODL37" s="45"/>
      <c r="ODM37" s="45"/>
      <c r="ODN37" s="45"/>
      <c r="ODO37" s="45"/>
      <c r="ODP37" s="45"/>
      <c r="ODQ37" s="45"/>
      <c r="ODR37" s="45"/>
      <c r="ODS37" s="45"/>
      <c r="ODT37" s="45"/>
      <c r="ODU37" s="46"/>
      <c r="ODV37" s="46"/>
      <c r="ODW37" s="45"/>
      <c r="ODX37" s="45"/>
      <c r="ODY37" s="45"/>
      <c r="ODZ37" s="45"/>
      <c r="OEA37" s="45"/>
      <c r="OEB37" s="45"/>
      <c r="OEC37" s="45"/>
      <c r="OED37" s="45"/>
      <c r="OEE37" s="45"/>
      <c r="OEF37" s="45"/>
      <c r="OEG37" s="45"/>
      <c r="OEH37" s="45"/>
      <c r="OEI37" s="45"/>
      <c r="OEJ37" s="45"/>
      <c r="OEK37" s="45"/>
      <c r="OEL37" s="45"/>
      <c r="OEM37" s="45"/>
      <c r="OEN37" s="45"/>
      <c r="OEO37" s="46"/>
      <c r="OEP37" s="46"/>
      <c r="OEQ37" s="45"/>
      <c r="OER37" s="45"/>
      <c r="OES37" s="45"/>
      <c r="OET37" s="45"/>
      <c r="OEU37" s="45"/>
      <c r="OEV37" s="45"/>
      <c r="OEW37" s="45"/>
      <c r="OEX37" s="45"/>
      <c r="OEY37" s="45"/>
      <c r="OEZ37" s="45"/>
      <c r="OFA37" s="45"/>
      <c r="OFB37" s="45"/>
      <c r="OFC37" s="45"/>
      <c r="OFD37" s="45"/>
      <c r="OFE37" s="45"/>
      <c r="OFF37" s="45"/>
      <c r="OFG37" s="45"/>
      <c r="OFH37" s="45"/>
      <c r="OFI37" s="46"/>
      <c r="OFJ37" s="46"/>
      <c r="OFK37" s="45"/>
      <c r="OFL37" s="45"/>
      <c r="OFM37" s="45"/>
      <c r="OFN37" s="45"/>
      <c r="OFO37" s="45"/>
      <c r="OFP37" s="45"/>
      <c r="OFQ37" s="45"/>
      <c r="OFR37" s="45"/>
      <c r="OFS37" s="45"/>
      <c r="OFT37" s="45"/>
      <c r="OFU37" s="45"/>
      <c r="OFV37" s="45"/>
      <c r="OFW37" s="45"/>
      <c r="OFX37" s="45"/>
      <c r="OFY37" s="45"/>
      <c r="OFZ37" s="45"/>
      <c r="OGA37" s="45"/>
      <c r="OGB37" s="45"/>
      <c r="OGC37" s="46"/>
      <c r="OGD37" s="46"/>
      <c r="OGE37" s="45"/>
      <c r="OGF37" s="45"/>
      <c r="OGG37" s="45"/>
      <c r="OGH37" s="45"/>
      <c r="OGI37" s="45"/>
      <c r="OGJ37" s="45"/>
      <c r="OGK37" s="45"/>
      <c r="OGL37" s="45"/>
      <c r="OGM37" s="45"/>
      <c r="OGN37" s="45"/>
      <c r="OGO37" s="45"/>
      <c r="OGP37" s="45"/>
      <c r="OGQ37" s="45"/>
      <c r="OGR37" s="45"/>
      <c r="OGS37" s="45"/>
      <c r="OGT37" s="45"/>
      <c r="OGU37" s="45"/>
      <c r="OGV37" s="45"/>
      <c r="OGW37" s="46"/>
      <c r="OGX37" s="46"/>
      <c r="OGY37" s="45"/>
      <c r="OGZ37" s="45"/>
      <c r="OHA37" s="45"/>
      <c r="OHB37" s="45"/>
      <c r="OHC37" s="45"/>
      <c r="OHD37" s="45"/>
      <c r="OHE37" s="45"/>
      <c r="OHF37" s="45"/>
      <c r="OHG37" s="45"/>
      <c r="OHH37" s="45"/>
      <c r="OHI37" s="45"/>
      <c r="OHJ37" s="45"/>
      <c r="OHK37" s="45"/>
      <c r="OHL37" s="45"/>
      <c r="OHM37" s="45"/>
      <c r="OHN37" s="45"/>
      <c r="OHO37" s="45"/>
      <c r="OHP37" s="45"/>
      <c r="OHQ37" s="46"/>
      <c r="OHR37" s="46"/>
      <c r="OHS37" s="45"/>
      <c r="OHT37" s="45"/>
      <c r="OHU37" s="45"/>
      <c r="OHV37" s="45"/>
      <c r="OHW37" s="45"/>
      <c r="OHX37" s="45"/>
      <c r="OHY37" s="45"/>
      <c r="OHZ37" s="45"/>
      <c r="OIA37" s="45"/>
      <c r="OIB37" s="45"/>
      <c r="OIC37" s="45"/>
      <c r="OID37" s="45"/>
      <c r="OIE37" s="45"/>
      <c r="OIF37" s="45"/>
      <c r="OIG37" s="45"/>
      <c r="OIH37" s="45"/>
      <c r="OII37" s="45"/>
      <c r="OIJ37" s="45"/>
      <c r="OIK37" s="46"/>
      <c r="OIL37" s="46"/>
      <c r="OIM37" s="45"/>
      <c r="OIN37" s="45"/>
      <c r="OIO37" s="45"/>
      <c r="OIP37" s="45"/>
      <c r="OIQ37" s="45"/>
      <c r="OIR37" s="45"/>
      <c r="OIS37" s="45"/>
      <c r="OIT37" s="45"/>
      <c r="OIU37" s="45"/>
      <c r="OIV37" s="45"/>
      <c r="OIW37" s="45"/>
      <c r="OIX37" s="45"/>
      <c r="OIY37" s="45"/>
      <c r="OIZ37" s="45"/>
      <c r="OJA37" s="45"/>
      <c r="OJB37" s="45"/>
      <c r="OJC37" s="45"/>
      <c r="OJD37" s="45"/>
      <c r="OJE37" s="46"/>
      <c r="OJF37" s="46"/>
      <c r="OJG37" s="45"/>
      <c r="OJH37" s="45"/>
      <c r="OJI37" s="45"/>
      <c r="OJJ37" s="45"/>
      <c r="OJK37" s="45"/>
      <c r="OJL37" s="45"/>
      <c r="OJM37" s="45"/>
      <c r="OJN37" s="45"/>
      <c r="OJO37" s="45"/>
      <c r="OJP37" s="45"/>
      <c r="OJQ37" s="45"/>
      <c r="OJR37" s="45"/>
      <c r="OJS37" s="45"/>
      <c r="OJT37" s="45"/>
      <c r="OJU37" s="45"/>
      <c r="OJV37" s="45"/>
      <c r="OJW37" s="45"/>
      <c r="OJX37" s="45"/>
      <c r="OJY37" s="46"/>
      <c r="OJZ37" s="46"/>
      <c r="OKA37" s="45"/>
      <c r="OKB37" s="45"/>
      <c r="OKC37" s="45"/>
      <c r="OKD37" s="45"/>
      <c r="OKE37" s="45"/>
      <c r="OKF37" s="45"/>
      <c r="OKG37" s="45"/>
      <c r="OKH37" s="45"/>
      <c r="OKI37" s="45"/>
      <c r="OKJ37" s="45"/>
      <c r="OKK37" s="45"/>
      <c r="OKL37" s="45"/>
      <c r="OKM37" s="45"/>
      <c r="OKN37" s="45"/>
      <c r="OKO37" s="45"/>
      <c r="OKP37" s="45"/>
      <c r="OKQ37" s="45"/>
      <c r="OKR37" s="45"/>
      <c r="OKS37" s="46"/>
      <c r="OKT37" s="46"/>
      <c r="OKU37" s="45"/>
      <c r="OKV37" s="45"/>
      <c r="OKW37" s="45"/>
      <c r="OKX37" s="45"/>
      <c r="OKY37" s="45"/>
      <c r="OKZ37" s="45"/>
      <c r="OLA37" s="45"/>
      <c r="OLB37" s="45"/>
      <c r="OLC37" s="45"/>
      <c r="OLD37" s="45"/>
      <c r="OLE37" s="45"/>
      <c r="OLF37" s="45"/>
      <c r="OLG37" s="45"/>
      <c r="OLH37" s="45"/>
      <c r="OLI37" s="45"/>
      <c r="OLJ37" s="45"/>
      <c r="OLK37" s="45"/>
      <c r="OLL37" s="45"/>
      <c r="OLM37" s="46"/>
      <c r="OLN37" s="46"/>
      <c r="OLO37" s="45"/>
      <c r="OLP37" s="45"/>
      <c r="OLQ37" s="45"/>
      <c r="OLR37" s="45"/>
      <c r="OLS37" s="45"/>
      <c r="OLT37" s="45"/>
      <c r="OLU37" s="45"/>
      <c r="OLV37" s="45"/>
      <c r="OLW37" s="45"/>
      <c r="OLX37" s="45"/>
      <c r="OLY37" s="45"/>
      <c r="OLZ37" s="45"/>
      <c r="OMA37" s="45"/>
      <c r="OMB37" s="45"/>
      <c r="OMC37" s="45"/>
      <c r="OMD37" s="45"/>
      <c r="OME37" s="45"/>
      <c r="OMF37" s="45"/>
      <c r="OMG37" s="46"/>
      <c r="OMH37" s="46"/>
      <c r="OMI37" s="45"/>
      <c r="OMJ37" s="45"/>
      <c r="OMK37" s="45"/>
      <c r="OML37" s="45"/>
      <c r="OMM37" s="45"/>
      <c r="OMN37" s="45"/>
      <c r="OMO37" s="45"/>
      <c r="OMP37" s="45"/>
      <c r="OMQ37" s="45"/>
      <c r="OMR37" s="45"/>
      <c r="OMS37" s="45"/>
      <c r="OMT37" s="45"/>
      <c r="OMU37" s="45"/>
      <c r="OMV37" s="45"/>
      <c r="OMW37" s="45"/>
      <c r="OMX37" s="45"/>
      <c r="OMY37" s="45"/>
      <c r="OMZ37" s="45"/>
      <c r="ONA37" s="46"/>
      <c r="ONB37" s="46"/>
      <c r="ONC37" s="45"/>
      <c r="OND37" s="45"/>
      <c r="ONE37" s="45"/>
      <c r="ONF37" s="45"/>
      <c r="ONG37" s="45"/>
      <c r="ONH37" s="45"/>
      <c r="ONI37" s="45"/>
      <c r="ONJ37" s="45"/>
      <c r="ONK37" s="45"/>
      <c r="ONL37" s="45"/>
      <c r="ONM37" s="45"/>
      <c r="ONN37" s="45"/>
      <c r="ONO37" s="45"/>
      <c r="ONP37" s="45"/>
      <c r="ONQ37" s="45"/>
      <c r="ONR37" s="45"/>
      <c r="ONS37" s="45"/>
      <c r="ONT37" s="45"/>
      <c r="ONU37" s="46"/>
      <c r="ONV37" s="46"/>
      <c r="ONW37" s="45"/>
      <c r="ONX37" s="45"/>
      <c r="ONY37" s="45"/>
      <c r="ONZ37" s="45"/>
      <c r="OOA37" s="45"/>
      <c r="OOB37" s="45"/>
      <c r="OOC37" s="45"/>
      <c r="OOD37" s="45"/>
      <c r="OOE37" s="45"/>
      <c r="OOF37" s="45"/>
      <c r="OOG37" s="45"/>
      <c r="OOH37" s="45"/>
      <c r="OOI37" s="45"/>
      <c r="OOJ37" s="45"/>
      <c r="OOK37" s="45"/>
      <c r="OOL37" s="45"/>
      <c r="OOM37" s="45"/>
      <c r="OON37" s="45"/>
      <c r="OOO37" s="46"/>
      <c r="OOP37" s="46"/>
      <c r="OOQ37" s="45"/>
      <c r="OOR37" s="45"/>
      <c r="OOS37" s="45"/>
      <c r="OOT37" s="45"/>
      <c r="OOU37" s="45"/>
      <c r="OOV37" s="45"/>
      <c r="OOW37" s="45"/>
      <c r="OOX37" s="45"/>
      <c r="OOY37" s="45"/>
      <c r="OOZ37" s="45"/>
      <c r="OPA37" s="45"/>
      <c r="OPB37" s="45"/>
      <c r="OPC37" s="45"/>
      <c r="OPD37" s="45"/>
      <c r="OPE37" s="45"/>
      <c r="OPF37" s="45"/>
      <c r="OPG37" s="45"/>
      <c r="OPH37" s="45"/>
      <c r="OPI37" s="46"/>
      <c r="OPJ37" s="46"/>
      <c r="OPK37" s="45"/>
      <c r="OPL37" s="45"/>
      <c r="OPM37" s="45"/>
      <c r="OPN37" s="45"/>
      <c r="OPO37" s="45"/>
      <c r="OPP37" s="45"/>
      <c r="OPQ37" s="45"/>
      <c r="OPR37" s="45"/>
      <c r="OPS37" s="45"/>
      <c r="OPT37" s="45"/>
      <c r="OPU37" s="45"/>
      <c r="OPV37" s="45"/>
      <c r="OPW37" s="45"/>
      <c r="OPX37" s="45"/>
      <c r="OPY37" s="45"/>
      <c r="OPZ37" s="45"/>
      <c r="OQA37" s="45"/>
      <c r="OQB37" s="45"/>
      <c r="OQC37" s="46"/>
      <c r="OQD37" s="46"/>
      <c r="OQE37" s="45"/>
      <c r="OQF37" s="45"/>
      <c r="OQG37" s="45"/>
      <c r="OQH37" s="45"/>
      <c r="OQI37" s="45"/>
      <c r="OQJ37" s="45"/>
      <c r="OQK37" s="45"/>
      <c r="OQL37" s="45"/>
      <c r="OQM37" s="45"/>
      <c r="OQN37" s="45"/>
      <c r="OQO37" s="45"/>
      <c r="OQP37" s="45"/>
      <c r="OQQ37" s="45"/>
      <c r="OQR37" s="45"/>
      <c r="OQS37" s="45"/>
      <c r="OQT37" s="45"/>
      <c r="OQU37" s="45"/>
      <c r="OQV37" s="45"/>
      <c r="OQW37" s="46"/>
      <c r="OQX37" s="46"/>
      <c r="OQY37" s="45"/>
      <c r="OQZ37" s="45"/>
      <c r="ORA37" s="45"/>
      <c r="ORB37" s="45"/>
      <c r="ORC37" s="45"/>
      <c r="ORD37" s="45"/>
      <c r="ORE37" s="45"/>
      <c r="ORF37" s="45"/>
      <c r="ORG37" s="45"/>
      <c r="ORH37" s="45"/>
      <c r="ORI37" s="45"/>
      <c r="ORJ37" s="45"/>
      <c r="ORK37" s="45"/>
      <c r="ORL37" s="45"/>
      <c r="ORM37" s="45"/>
      <c r="ORN37" s="45"/>
      <c r="ORO37" s="45"/>
      <c r="ORP37" s="45"/>
      <c r="ORQ37" s="46"/>
      <c r="ORR37" s="46"/>
      <c r="ORS37" s="45"/>
      <c r="ORT37" s="45"/>
      <c r="ORU37" s="45"/>
      <c r="ORV37" s="45"/>
      <c r="ORW37" s="45"/>
      <c r="ORX37" s="45"/>
      <c r="ORY37" s="45"/>
      <c r="ORZ37" s="45"/>
      <c r="OSA37" s="45"/>
      <c r="OSB37" s="45"/>
      <c r="OSC37" s="45"/>
      <c r="OSD37" s="45"/>
      <c r="OSE37" s="45"/>
      <c r="OSF37" s="45"/>
      <c r="OSG37" s="45"/>
      <c r="OSH37" s="45"/>
      <c r="OSI37" s="45"/>
      <c r="OSJ37" s="45"/>
      <c r="OSK37" s="46"/>
      <c r="OSL37" s="46"/>
      <c r="OSM37" s="45"/>
      <c r="OSN37" s="45"/>
      <c r="OSO37" s="45"/>
      <c r="OSP37" s="45"/>
      <c r="OSQ37" s="45"/>
      <c r="OSR37" s="45"/>
      <c r="OSS37" s="45"/>
      <c r="OST37" s="45"/>
      <c r="OSU37" s="45"/>
      <c r="OSV37" s="45"/>
      <c r="OSW37" s="45"/>
      <c r="OSX37" s="45"/>
      <c r="OSY37" s="45"/>
      <c r="OSZ37" s="45"/>
      <c r="OTA37" s="45"/>
      <c r="OTB37" s="45"/>
      <c r="OTC37" s="45"/>
      <c r="OTD37" s="45"/>
      <c r="OTE37" s="46"/>
      <c r="OTF37" s="46"/>
      <c r="OTG37" s="45"/>
      <c r="OTH37" s="45"/>
      <c r="OTI37" s="45"/>
      <c r="OTJ37" s="45"/>
      <c r="OTK37" s="45"/>
      <c r="OTL37" s="45"/>
      <c r="OTM37" s="45"/>
      <c r="OTN37" s="45"/>
      <c r="OTO37" s="45"/>
      <c r="OTP37" s="45"/>
      <c r="OTQ37" s="45"/>
      <c r="OTR37" s="45"/>
      <c r="OTS37" s="45"/>
      <c r="OTT37" s="45"/>
      <c r="OTU37" s="45"/>
      <c r="OTV37" s="45"/>
      <c r="OTW37" s="45"/>
      <c r="OTX37" s="45"/>
      <c r="OTY37" s="46"/>
      <c r="OTZ37" s="46"/>
      <c r="OUA37" s="45"/>
      <c r="OUB37" s="45"/>
      <c r="OUC37" s="45"/>
      <c r="OUD37" s="45"/>
      <c r="OUE37" s="45"/>
      <c r="OUF37" s="45"/>
      <c r="OUG37" s="45"/>
      <c r="OUH37" s="45"/>
      <c r="OUI37" s="45"/>
      <c r="OUJ37" s="45"/>
      <c r="OUK37" s="45"/>
      <c r="OUL37" s="45"/>
      <c r="OUM37" s="45"/>
      <c r="OUN37" s="45"/>
      <c r="OUO37" s="45"/>
      <c r="OUP37" s="45"/>
      <c r="OUQ37" s="45"/>
      <c r="OUR37" s="45"/>
      <c r="OUS37" s="46"/>
      <c r="OUT37" s="46"/>
      <c r="OUU37" s="45"/>
      <c r="OUV37" s="45"/>
      <c r="OUW37" s="45"/>
      <c r="OUX37" s="45"/>
      <c r="OUY37" s="45"/>
      <c r="OUZ37" s="45"/>
      <c r="OVA37" s="45"/>
      <c r="OVB37" s="45"/>
      <c r="OVC37" s="45"/>
      <c r="OVD37" s="45"/>
      <c r="OVE37" s="45"/>
      <c r="OVF37" s="45"/>
      <c r="OVG37" s="45"/>
      <c r="OVH37" s="45"/>
      <c r="OVI37" s="45"/>
      <c r="OVJ37" s="45"/>
      <c r="OVK37" s="45"/>
      <c r="OVL37" s="45"/>
      <c r="OVM37" s="46"/>
      <c r="OVN37" s="46"/>
      <c r="OVO37" s="45"/>
      <c r="OVP37" s="45"/>
      <c r="OVQ37" s="45"/>
      <c r="OVR37" s="45"/>
      <c r="OVS37" s="45"/>
      <c r="OVT37" s="45"/>
      <c r="OVU37" s="45"/>
      <c r="OVV37" s="45"/>
      <c r="OVW37" s="45"/>
      <c r="OVX37" s="45"/>
      <c r="OVY37" s="45"/>
      <c r="OVZ37" s="45"/>
      <c r="OWA37" s="45"/>
      <c r="OWB37" s="45"/>
      <c r="OWC37" s="45"/>
      <c r="OWD37" s="45"/>
      <c r="OWE37" s="45"/>
      <c r="OWF37" s="45"/>
      <c r="OWG37" s="46"/>
      <c r="OWH37" s="46"/>
      <c r="OWI37" s="45"/>
      <c r="OWJ37" s="45"/>
      <c r="OWK37" s="45"/>
      <c r="OWL37" s="45"/>
      <c r="OWM37" s="45"/>
      <c r="OWN37" s="45"/>
      <c r="OWO37" s="45"/>
      <c r="OWP37" s="45"/>
      <c r="OWQ37" s="45"/>
      <c r="OWR37" s="45"/>
      <c r="OWS37" s="45"/>
      <c r="OWT37" s="45"/>
      <c r="OWU37" s="45"/>
      <c r="OWV37" s="45"/>
      <c r="OWW37" s="45"/>
      <c r="OWX37" s="45"/>
      <c r="OWY37" s="45"/>
      <c r="OWZ37" s="45"/>
      <c r="OXA37" s="46"/>
      <c r="OXB37" s="46"/>
      <c r="OXC37" s="45"/>
      <c r="OXD37" s="45"/>
      <c r="OXE37" s="45"/>
      <c r="OXF37" s="45"/>
      <c r="OXG37" s="45"/>
      <c r="OXH37" s="45"/>
      <c r="OXI37" s="45"/>
      <c r="OXJ37" s="45"/>
      <c r="OXK37" s="45"/>
      <c r="OXL37" s="45"/>
      <c r="OXM37" s="45"/>
      <c r="OXN37" s="45"/>
      <c r="OXO37" s="45"/>
      <c r="OXP37" s="45"/>
      <c r="OXQ37" s="45"/>
      <c r="OXR37" s="45"/>
      <c r="OXS37" s="45"/>
      <c r="OXT37" s="45"/>
      <c r="OXU37" s="46"/>
      <c r="OXV37" s="46"/>
      <c r="OXW37" s="45"/>
      <c r="OXX37" s="45"/>
      <c r="OXY37" s="45"/>
      <c r="OXZ37" s="45"/>
      <c r="OYA37" s="45"/>
      <c r="OYB37" s="45"/>
      <c r="OYC37" s="45"/>
      <c r="OYD37" s="45"/>
      <c r="OYE37" s="45"/>
      <c r="OYF37" s="45"/>
      <c r="OYG37" s="45"/>
      <c r="OYH37" s="45"/>
      <c r="OYI37" s="45"/>
      <c r="OYJ37" s="45"/>
      <c r="OYK37" s="45"/>
      <c r="OYL37" s="45"/>
      <c r="OYM37" s="45"/>
      <c r="OYN37" s="45"/>
      <c r="OYO37" s="46"/>
      <c r="OYP37" s="46"/>
      <c r="OYQ37" s="45"/>
      <c r="OYR37" s="45"/>
      <c r="OYS37" s="45"/>
      <c r="OYT37" s="45"/>
      <c r="OYU37" s="45"/>
      <c r="OYV37" s="45"/>
      <c r="OYW37" s="45"/>
      <c r="OYX37" s="45"/>
      <c r="OYY37" s="45"/>
      <c r="OYZ37" s="45"/>
      <c r="OZA37" s="45"/>
      <c r="OZB37" s="45"/>
      <c r="OZC37" s="45"/>
      <c r="OZD37" s="45"/>
      <c r="OZE37" s="45"/>
      <c r="OZF37" s="45"/>
      <c r="OZG37" s="45"/>
      <c r="OZH37" s="45"/>
      <c r="OZI37" s="46"/>
      <c r="OZJ37" s="46"/>
      <c r="OZK37" s="45"/>
      <c r="OZL37" s="45"/>
      <c r="OZM37" s="45"/>
      <c r="OZN37" s="45"/>
      <c r="OZO37" s="45"/>
      <c r="OZP37" s="45"/>
      <c r="OZQ37" s="45"/>
      <c r="OZR37" s="45"/>
      <c r="OZS37" s="45"/>
      <c r="OZT37" s="45"/>
      <c r="OZU37" s="45"/>
      <c r="OZV37" s="45"/>
      <c r="OZW37" s="45"/>
      <c r="OZX37" s="45"/>
      <c r="OZY37" s="45"/>
      <c r="OZZ37" s="45"/>
      <c r="PAA37" s="45"/>
      <c r="PAB37" s="45"/>
      <c r="PAC37" s="46"/>
      <c r="PAD37" s="46"/>
      <c r="PAE37" s="45"/>
      <c r="PAF37" s="45"/>
      <c r="PAG37" s="45"/>
      <c r="PAH37" s="45"/>
      <c r="PAI37" s="45"/>
      <c r="PAJ37" s="45"/>
      <c r="PAK37" s="45"/>
      <c r="PAL37" s="45"/>
      <c r="PAM37" s="45"/>
      <c r="PAN37" s="45"/>
      <c r="PAO37" s="45"/>
      <c r="PAP37" s="45"/>
      <c r="PAQ37" s="45"/>
      <c r="PAR37" s="45"/>
      <c r="PAS37" s="45"/>
      <c r="PAT37" s="45"/>
      <c r="PAU37" s="45"/>
      <c r="PAV37" s="45"/>
      <c r="PAW37" s="46"/>
      <c r="PAX37" s="46"/>
      <c r="PAY37" s="45"/>
      <c r="PAZ37" s="45"/>
      <c r="PBA37" s="45"/>
      <c r="PBB37" s="45"/>
      <c r="PBC37" s="45"/>
      <c r="PBD37" s="45"/>
      <c r="PBE37" s="45"/>
      <c r="PBF37" s="45"/>
      <c r="PBG37" s="45"/>
      <c r="PBH37" s="45"/>
      <c r="PBI37" s="45"/>
      <c r="PBJ37" s="45"/>
      <c r="PBK37" s="45"/>
      <c r="PBL37" s="45"/>
      <c r="PBM37" s="45"/>
      <c r="PBN37" s="45"/>
      <c r="PBO37" s="45"/>
      <c r="PBP37" s="45"/>
      <c r="PBQ37" s="46"/>
      <c r="PBR37" s="46"/>
      <c r="PBS37" s="45"/>
      <c r="PBT37" s="45"/>
      <c r="PBU37" s="45"/>
      <c r="PBV37" s="45"/>
      <c r="PBW37" s="45"/>
      <c r="PBX37" s="45"/>
      <c r="PBY37" s="45"/>
      <c r="PBZ37" s="45"/>
      <c r="PCA37" s="45"/>
      <c r="PCB37" s="45"/>
      <c r="PCC37" s="45"/>
      <c r="PCD37" s="45"/>
      <c r="PCE37" s="45"/>
      <c r="PCF37" s="45"/>
      <c r="PCG37" s="45"/>
      <c r="PCH37" s="45"/>
      <c r="PCI37" s="45"/>
      <c r="PCJ37" s="45"/>
      <c r="PCK37" s="46"/>
      <c r="PCL37" s="46"/>
      <c r="PCM37" s="45"/>
      <c r="PCN37" s="45"/>
      <c r="PCO37" s="45"/>
      <c r="PCP37" s="45"/>
      <c r="PCQ37" s="45"/>
      <c r="PCR37" s="45"/>
      <c r="PCS37" s="45"/>
      <c r="PCT37" s="45"/>
      <c r="PCU37" s="45"/>
      <c r="PCV37" s="45"/>
      <c r="PCW37" s="45"/>
      <c r="PCX37" s="45"/>
      <c r="PCY37" s="45"/>
      <c r="PCZ37" s="45"/>
      <c r="PDA37" s="45"/>
      <c r="PDB37" s="45"/>
      <c r="PDC37" s="45"/>
      <c r="PDD37" s="45"/>
      <c r="PDE37" s="46"/>
      <c r="PDF37" s="46"/>
      <c r="PDG37" s="45"/>
      <c r="PDH37" s="45"/>
      <c r="PDI37" s="45"/>
      <c r="PDJ37" s="45"/>
      <c r="PDK37" s="45"/>
      <c r="PDL37" s="45"/>
      <c r="PDM37" s="45"/>
      <c r="PDN37" s="45"/>
      <c r="PDO37" s="45"/>
      <c r="PDP37" s="45"/>
      <c r="PDQ37" s="45"/>
      <c r="PDR37" s="45"/>
      <c r="PDS37" s="45"/>
      <c r="PDT37" s="45"/>
      <c r="PDU37" s="45"/>
      <c r="PDV37" s="45"/>
      <c r="PDW37" s="45"/>
      <c r="PDX37" s="45"/>
      <c r="PDY37" s="46"/>
      <c r="PDZ37" s="46"/>
      <c r="PEA37" s="45"/>
      <c r="PEB37" s="45"/>
      <c r="PEC37" s="45"/>
      <c r="PED37" s="45"/>
      <c r="PEE37" s="45"/>
      <c r="PEF37" s="45"/>
      <c r="PEG37" s="45"/>
      <c r="PEH37" s="45"/>
      <c r="PEI37" s="45"/>
      <c r="PEJ37" s="45"/>
      <c r="PEK37" s="45"/>
      <c r="PEL37" s="45"/>
      <c r="PEM37" s="45"/>
      <c r="PEN37" s="45"/>
      <c r="PEO37" s="45"/>
      <c r="PEP37" s="45"/>
      <c r="PEQ37" s="45"/>
      <c r="PER37" s="45"/>
      <c r="PES37" s="46"/>
      <c r="PET37" s="46"/>
      <c r="PEU37" s="45"/>
      <c r="PEV37" s="45"/>
      <c r="PEW37" s="45"/>
      <c r="PEX37" s="45"/>
      <c r="PEY37" s="45"/>
      <c r="PEZ37" s="45"/>
      <c r="PFA37" s="45"/>
      <c r="PFB37" s="45"/>
      <c r="PFC37" s="45"/>
      <c r="PFD37" s="45"/>
      <c r="PFE37" s="45"/>
      <c r="PFF37" s="45"/>
      <c r="PFG37" s="45"/>
      <c r="PFH37" s="45"/>
      <c r="PFI37" s="45"/>
      <c r="PFJ37" s="45"/>
      <c r="PFK37" s="45"/>
      <c r="PFL37" s="45"/>
      <c r="PFM37" s="46"/>
      <c r="PFN37" s="46"/>
      <c r="PFO37" s="45"/>
      <c r="PFP37" s="45"/>
      <c r="PFQ37" s="45"/>
      <c r="PFR37" s="45"/>
      <c r="PFS37" s="45"/>
      <c r="PFT37" s="45"/>
      <c r="PFU37" s="45"/>
      <c r="PFV37" s="45"/>
      <c r="PFW37" s="45"/>
      <c r="PFX37" s="45"/>
      <c r="PFY37" s="45"/>
      <c r="PFZ37" s="45"/>
      <c r="PGA37" s="45"/>
      <c r="PGB37" s="45"/>
      <c r="PGC37" s="45"/>
      <c r="PGD37" s="45"/>
      <c r="PGE37" s="45"/>
      <c r="PGF37" s="45"/>
      <c r="PGG37" s="46"/>
      <c r="PGH37" s="46"/>
      <c r="PGI37" s="45"/>
      <c r="PGJ37" s="45"/>
      <c r="PGK37" s="45"/>
      <c r="PGL37" s="45"/>
      <c r="PGM37" s="45"/>
      <c r="PGN37" s="45"/>
      <c r="PGO37" s="45"/>
      <c r="PGP37" s="45"/>
      <c r="PGQ37" s="45"/>
      <c r="PGR37" s="45"/>
      <c r="PGS37" s="45"/>
      <c r="PGT37" s="45"/>
      <c r="PGU37" s="45"/>
      <c r="PGV37" s="45"/>
      <c r="PGW37" s="45"/>
      <c r="PGX37" s="45"/>
      <c r="PGY37" s="45"/>
      <c r="PGZ37" s="45"/>
      <c r="PHA37" s="46"/>
      <c r="PHB37" s="46"/>
      <c r="PHC37" s="45"/>
      <c r="PHD37" s="45"/>
      <c r="PHE37" s="45"/>
      <c r="PHF37" s="45"/>
      <c r="PHG37" s="45"/>
      <c r="PHH37" s="45"/>
      <c r="PHI37" s="45"/>
      <c r="PHJ37" s="45"/>
      <c r="PHK37" s="45"/>
      <c r="PHL37" s="45"/>
      <c r="PHM37" s="45"/>
      <c r="PHN37" s="45"/>
      <c r="PHO37" s="45"/>
      <c r="PHP37" s="45"/>
      <c r="PHQ37" s="45"/>
      <c r="PHR37" s="45"/>
      <c r="PHS37" s="45"/>
      <c r="PHT37" s="45"/>
      <c r="PHU37" s="46"/>
      <c r="PHV37" s="46"/>
      <c r="PHW37" s="45"/>
      <c r="PHX37" s="45"/>
      <c r="PHY37" s="45"/>
      <c r="PHZ37" s="45"/>
      <c r="PIA37" s="45"/>
      <c r="PIB37" s="45"/>
      <c r="PIC37" s="45"/>
      <c r="PID37" s="45"/>
      <c r="PIE37" s="45"/>
      <c r="PIF37" s="45"/>
      <c r="PIG37" s="45"/>
      <c r="PIH37" s="45"/>
      <c r="PII37" s="45"/>
      <c r="PIJ37" s="45"/>
      <c r="PIK37" s="45"/>
      <c r="PIL37" s="45"/>
      <c r="PIM37" s="45"/>
      <c r="PIN37" s="45"/>
      <c r="PIO37" s="46"/>
      <c r="PIP37" s="46"/>
      <c r="PIQ37" s="45"/>
      <c r="PIR37" s="45"/>
      <c r="PIS37" s="45"/>
      <c r="PIT37" s="45"/>
      <c r="PIU37" s="45"/>
      <c r="PIV37" s="45"/>
      <c r="PIW37" s="45"/>
      <c r="PIX37" s="45"/>
      <c r="PIY37" s="45"/>
      <c r="PIZ37" s="45"/>
      <c r="PJA37" s="45"/>
      <c r="PJB37" s="45"/>
      <c r="PJC37" s="45"/>
      <c r="PJD37" s="45"/>
      <c r="PJE37" s="45"/>
      <c r="PJF37" s="45"/>
      <c r="PJG37" s="45"/>
      <c r="PJH37" s="45"/>
      <c r="PJI37" s="46"/>
      <c r="PJJ37" s="46"/>
      <c r="PJK37" s="45"/>
      <c r="PJL37" s="45"/>
      <c r="PJM37" s="45"/>
      <c r="PJN37" s="45"/>
      <c r="PJO37" s="45"/>
      <c r="PJP37" s="45"/>
      <c r="PJQ37" s="45"/>
      <c r="PJR37" s="45"/>
      <c r="PJS37" s="45"/>
      <c r="PJT37" s="45"/>
      <c r="PJU37" s="45"/>
      <c r="PJV37" s="45"/>
      <c r="PJW37" s="45"/>
      <c r="PJX37" s="45"/>
      <c r="PJY37" s="45"/>
      <c r="PJZ37" s="45"/>
      <c r="PKA37" s="45"/>
      <c r="PKB37" s="45"/>
      <c r="PKC37" s="46"/>
      <c r="PKD37" s="46"/>
      <c r="PKE37" s="45"/>
      <c r="PKF37" s="45"/>
      <c r="PKG37" s="45"/>
      <c r="PKH37" s="45"/>
      <c r="PKI37" s="45"/>
      <c r="PKJ37" s="45"/>
      <c r="PKK37" s="45"/>
      <c r="PKL37" s="45"/>
      <c r="PKM37" s="45"/>
      <c r="PKN37" s="45"/>
      <c r="PKO37" s="45"/>
      <c r="PKP37" s="45"/>
      <c r="PKQ37" s="45"/>
      <c r="PKR37" s="45"/>
      <c r="PKS37" s="45"/>
      <c r="PKT37" s="45"/>
      <c r="PKU37" s="45"/>
      <c r="PKV37" s="45"/>
      <c r="PKW37" s="46"/>
      <c r="PKX37" s="46"/>
      <c r="PKY37" s="45"/>
      <c r="PKZ37" s="45"/>
      <c r="PLA37" s="45"/>
      <c r="PLB37" s="45"/>
      <c r="PLC37" s="45"/>
      <c r="PLD37" s="45"/>
      <c r="PLE37" s="45"/>
      <c r="PLF37" s="45"/>
      <c r="PLG37" s="45"/>
      <c r="PLH37" s="45"/>
      <c r="PLI37" s="45"/>
      <c r="PLJ37" s="45"/>
      <c r="PLK37" s="45"/>
      <c r="PLL37" s="45"/>
      <c r="PLM37" s="45"/>
      <c r="PLN37" s="45"/>
      <c r="PLO37" s="45"/>
      <c r="PLP37" s="45"/>
      <c r="PLQ37" s="46"/>
      <c r="PLR37" s="46"/>
      <c r="PLS37" s="45"/>
      <c r="PLT37" s="45"/>
      <c r="PLU37" s="45"/>
      <c r="PLV37" s="45"/>
      <c r="PLW37" s="45"/>
      <c r="PLX37" s="45"/>
      <c r="PLY37" s="45"/>
      <c r="PLZ37" s="45"/>
      <c r="PMA37" s="45"/>
      <c r="PMB37" s="45"/>
      <c r="PMC37" s="45"/>
      <c r="PMD37" s="45"/>
      <c r="PME37" s="45"/>
      <c r="PMF37" s="45"/>
      <c r="PMG37" s="45"/>
      <c r="PMH37" s="45"/>
      <c r="PMI37" s="45"/>
      <c r="PMJ37" s="45"/>
      <c r="PMK37" s="46"/>
      <c r="PML37" s="46"/>
      <c r="PMM37" s="45"/>
      <c r="PMN37" s="45"/>
      <c r="PMO37" s="45"/>
      <c r="PMP37" s="45"/>
      <c r="PMQ37" s="45"/>
      <c r="PMR37" s="45"/>
      <c r="PMS37" s="45"/>
      <c r="PMT37" s="45"/>
      <c r="PMU37" s="45"/>
      <c r="PMV37" s="45"/>
      <c r="PMW37" s="45"/>
      <c r="PMX37" s="45"/>
      <c r="PMY37" s="45"/>
      <c r="PMZ37" s="45"/>
      <c r="PNA37" s="45"/>
      <c r="PNB37" s="45"/>
      <c r="PNC37" s="45"/>
      <c r="PND37" s="45"/>
      <c r="PNE37" s="46"/>
      <c r="PNF37" s="46"/>
      <c r="PNG37" s="45"/>
      <c r="PNH37" s="45"/>
      <c r="PNI37" s="45"/>
      <c r="PNJ37" s="45"/>
      <c r="PNK37" s="45"/>
      <c r="PNL37" s="45"/>
      <c r="PNM37" s="45"/>
      <c r="PNN37" s="45"/>
      <c r="PNO37" s="45"/>
      <c r="PNP37" s="45"/>
      <c r="PNQ37" s="45"/>
      <c r="PNR37" s="45"/>
      <c r="PNS37" s="45"/>
      <c r="PNT37" s="45"/>
      <c r="PNU37" s="45"/>
      <c r="PNV37" s="45"/>
      <c r="PNW37" s="45"/>
      <c r="PNX37" s="45"/>
      <c r="PNY37" s="46"/>
      <c r="PNZ37" s="46"/>
      <c r="POA37" s="45"/>
      <c r="POB37" s="45"/>
      <c r="POC37" s="45"/>
      <c r="POD37" s="45"/>
      <c r="POE37" s="45"/>
      <c r="POF37" s="45"/>
      <c r="POG37" s="45"/>
      <c r="POH37" s="45"/>
      <c r="POI37" s="45"/>
      <c r="POJ37" s="45"/>
      <c r="POK37" s="45"/>
      <c r="POL37" s="45"/>
      <c r="POM37" s="45"/>
      <c r="PON37" s="45"/>
      <c r="POO37" s="45"/>
      <c r="POP37" s="45"/>
      <c r="POQ37" s="45"/>
      <c r="POR37" s="45"/>
      <c r="POS37" s="46"/>
      <c r="POT37" s="46"/>
      <c r="POU37" s="45"/>
      <c r="POV37" s="45"/>
      <c r="POW37" s="45"/>
      <c r="POX37" s="45"/>
      <c r="POY37" s="45"/>
      <c r="POZ37" s="45"/>
      <c r="PPA37" s="45"/>
      <c r="PPB37" s="45"/>
      <c r="PPC37" s="45"/>
      <c r="PPD37" s="45"/>
      <c r="PPE37" s="45"/>
      <c r="PPF37" s="45"/>
      <c r="PPG37" s="45"/>
      <c r="PPH37" s="45"/>
      <c r="PPI37" s="45"/>
      <c r="PPJ37" s="45"/>
      <c r="PPK37" s="45"/>
      <c r="PPL37" s="45"/>
      <c r="PPM37" s="46"/>
      <c r="PPN37" s="46"/>
      <c r="PPO37" s="45"/>
      <c r="PPP37" s="45"/>
      <c r="PPQ37" s="45"/>
      <c r="PPR37" s="45"/>
      <c r="PPS37" s="45"/>
      <c r="PPT37" s="45"/>
      <c r="PPU37" s="45"/>
      <c r="PPV37" s="45"/>
      <c r="PPW37" s="45"/>
      <c r="PPX37" s="45"/>
      <c r="PPY37" s="45"/>
      <c r="PPZ37" s="45"/>
      <c r="PQA37" s="45"/>
      <c r="PQB37" s="45"/>
      <c r="PQC37" s="45"/>
      <c r="PQD37" s="45"/>
      <c r="PQE37" s="45"/>
      <c r="PQF37" s="45"/>
      <c r="PQG37" s="46"/>
      <c r="PQH37" s="46"/>
      <c r="PQI37" s="45"/>
      <c r="PQJ37" s="45"/>
      <c r="PQK37" s="45"/>
      <c r="PQL37" s="45"/>
      <c r="PQM37" s="45"/>
      <c r="PQN37" s="45"/>
      <c r="PQO37" s="45"/>
      <c r="PQP37" s="45"/>
      <c r="PQQ37" s="45"/>
      <c r="PQR37" s="45"/>
      <c r="PQS37" s="45"/>
      <c r="PQT37" s="45"/>
      <c r="PQU37" s="45"/>
      <c r="PQV37" s="45"/>
      <c r="PQW37" s="45"/>
      <c r="PQX37" s="45"/>
      <c r="PQY37" s="45"/>
      <c r="PQZ37" s="45"/>
      <c r="PRA37" s="46"/>
      <c r="PRB37" s="46"/>
      <c r="PRC37" s="45"/>
      <c r="PRD37" s="45"/>
      <c r="PRE37" s="45"/>
      <c r="PRF37" s="45"/>
      <c r="PRG37" s="45"/>
      <c r="PRH37" s="45"/>
      <c r="PRI37" s="45"/>
      <c r="PRJ37" s="45"/>
      <c r="PRK37" s="45"/>
      <c r="PRL37" s="45"/>
      <c r="PRM37" s="45"/>
      <c r="PRN37" s="45"/>
      <c r="PRO37" s="45"/>
      <c r="PRP37" s="45"/>
      <c r="PRQ37" s="45"/>
      <c r="PRR37" s="45"/>
      <c r="PRS37" s="45"/>
      <c r="PRT37" s="45"/>
      <c r="PRU37" s="46"/>
      <c r="PRV37" s="46"/>
      <c r="PRW37" s="45"/>
      <c r="PRX37" s="45"/>
      <c r="PRY37" s="45"/>
      <c r="PRZ37" s="45"/>
      <c r="PSA37" s="45"/>
      <c r="PSB37" s="45"/>
      <c r="PSC37" s="45"/>
      <c r="PSD37" s="45"/>
      <c r="PSE37" s="45"/>
      <c r="PSF37" s="45"/>
      <c r="PSG37" s="45"/>
      <c r="PSH37" s="45"/>
      <c r="PSI37" s="45"/>
      <c r="PSJ37" s="45"/>
      <c r="PSK37" s="45"/>
      <c r="PSL37" s="45"/>
      <c r="PSM37" s="45"/>
      <c r="PSN37" s="45"/>
      <c r="PSO37" s="46"/>
      <c r="PSP37" s="46"/>
      <c r="PSQ37" s="45"/>
      <c r="PSR37" s="45"/>
      <c r="PSS37" s="45"/>
      <c r="PST37" s="45"/>
      <c r="PSU37" s="45"/>
      <c r="PSV37" s="45"/>
      <c r="PSW37" s="45"/>
      <c r="PSX37" s="45"/>
      <c r="PSY37" s="45"/>
      <c r="PSZ37" s="45"/>
      <c r="PTA37" s="45"/>
      <c r="PTB37" s="45"/>
      <c r="PTC37" s="45"/>
      <c r="PTD37" s="45"/>
      <c r="PTE37" s="45"/>
      <c r="PTF37" s="45"/>
      <c r="PTG37" s="45"/>
      <c r="PTH37" s="45"/>
      <c r="PTI37" s="46"/>
      <c r="PTJ37" s="46"/>
      <c r="PTK37" s="45"/>
      <c r="PTL37" s="45"/>
      <c r="PTM37" s="45"/>
      <c r="PTN37" s="45"/>
      <c r="PTO37" s="45"/>
      <c r="PTP37" s="45"/>
      <c r="PTQ37" s="45"/>
      <c r="PTR37" s="45"/>
      <c r="PTS37" s="45"/>
      <c r="PTT37" s="45"/>
      <c r="PTU37" s="45"/>
      <c r="PTV37" s="45"/>
      <c r="PTW37" s="45"/>
      <c r="PTX37" s="45"/>
      <c r="PTY37" s="45"/>
      <c r="PTZ37" s="45"/>
      <c r="PUA37" s="45"/>
      <c r="PUB37" s="45"/>
      <c r="PUC37" s="46"/>
      <c r="PUD37" s="46"/>
      <c r="PUE37" s="45"/>
      <c r="PUF37" s="45"/>
      <c r="PUG37" s="45"/>
      <c r="PUH37" s="45"/>
      <c r="PUI37" s="45"/>
      <c r="PUJ37" s="45"/>
      <c r="PUK37" s="45"/>
      <c r="PUL37" s="45"/>
      <c r="PUM37" s="45"/>
      <c r="PUN37" s="45"/>
      <c r="PUO37" s="45"/>
      <c r="PUP37" s="45"/>
      <c r="PUQ37" s="45"/>
      <c r="PUR37" s="45"/>
      <c r="PUS37" s="45"/>
      <c r="PUT37" s="45"/>
      <c r="PUU37" s="45"/>
      <c r="PUV37" s="45"/>
      <c r="PUW37" s="46"/>
      <c r="PUX37" s="46"/>
      <c r="PUY37" s="45"/>
      <c r="PUZ37" s="45"/>
      <c r="PVA37" s="45"/>
      <c r="PVB37" s="45"/>
      <c r="PVC37" s="45"/>
      <c r="PVD37" s="45"/>
      <c r="PVE37" s="45"/>
      <c r="PVF37" s="45"/>
      <c r="PVG37" s="45"/>
      <c r="PVH37" s="45"/>
      <c r="PVI37" s="45"/>
      <c r="PVJ37" s="45"/>
      <c r="PVK37" s="45"/>
      <c r="PVL37" s="45"/>
      <c r="PVM37" s="45"/>
      <c r="PVN37" s="45"/>
      <c r="PVO37" s="45"/>
      <c r="PVP37" s="45"/>
      <c r="PVQ37" s="46"/>
      <c r="PVR37" s="46"/>
      <c r="PVS37" s="45"/>
      <c r="PVT37" s="45"/>
      <c r="PVU37" s="45"/>
      <c r="PVV37" s="45"/>
      <c r="PVW37" s="45"/>
      <c r="PVX37" s="45"/>
      <c r="PVY37" s="45"/>
      <c r="PVZ37" s="45"/>
      <c r="PWA37" s="45"/>
      <c r="PWB37" s="45"/>
      <c r="PWC37" s="45"/>
      <c r="PWD37" s="45"/>
      <c r="PWE37" s="45"/>
      <c r="PWF37" s="45"/>
      <c r="PWG37" s="45"/>
      <c r="PWH37" s="45"/>
      <c r="PWI37" s="45"/>
      <c r="PWJ37" s="45"/>
      <c r="PWK37" s="46"/>
      <c r="PWL37" s="46"/>
      <c r="PWM37" s="45"/>
      <c r="PWN37" s="45"/>
      <c r="PWO37" s="45"/>
      <c r="PWP37" s="45"/>
      <c r="PWQ37" s="45"/>
      <c r="PWR37" s="45"/>
      <c r="PWS37" s="45"/>
      <c r="PWT37" s="45"/>
      <c r="PWU37" s="45"/>
      <c r="PWV37" s="45"/>
      <c r="PWW37" s="45"/>
      <c r="PWX37" s="45"/>
      <c r="PWY37" s="45"/>
      <c r="PWZ37" s="45"/>
      <c r="PXA37" s="45"/>
      <c r="PXB37" s="45"/>
      <c r="PXC37" s="45"/>
      <c r="PXD37" s="45"/>
      <c r="PXE37" s="46"/>
      <c r="PXF37" s="46"/>
      <c r="PXG37" s="45"/>
      <c r="PXH37" s="45"/>
      <c r="PXI37" s="45"/>
      <c r="PXJ37" s="45"/>
      <c r="PXK37" s="45"/>
      <c r="PXL37" s="45"/>
      <c r="PXM37" s="45"/>
      <c r="PXN37" s="45"/>
      <c r="PXO37" s="45"/>
      <c r="PXP37" s="45"/>
      <c r="PXQ37" s="45"/>
      <c r="PXR37" s="45"/>
      <c r="PXS37" s="45"/>
      <c r="PXT37" s="45"/>
      <c r="PXU37" s="45"/>
      <c r="PXV37" s="45"/>
      <c r="PXW37" s="45"/>
      <c r="PXX37" s="45"/>
      <c r="PXY37" s="46"/>
      <c r="PXZ37" s="46"/>
      <c r="PYA37" s="45"/>
      <c r="PYB37" s="45"/>
      <c r="PYC37" s="45"/>
      <c r="PYD37" s="45"/>
      <c r="PYE37" s="45"/>
      <c r="PYF37" s="45"/>
      <c r="PYG37" s="45"/>
      <c r="PYH37" s="45"/>
      <c r="PYI37" s="45"/>
      <c r="PYJ37" s="45"/>
      <c r="PYK37" s="45"/>
      <c r="PYL37" s="45"/>
      <c r="PYM37" s="45"/>
      <c r="PYN37" s="45"/>
      <c r="PYO37" s="45"/>
      <c r="PYP37" s="45"/>
      <c r="PYQ37" s="45"/>
      <c r="PYR37" s="45"/>
      <c r="PYS37" s="46"/>
      <c r="PYT37" s="46"/>
      <c r="PYU37" s="45"/>
      <c r="PYV37" s="45"/>
      <c r="PYW37" s="45"/>
      <c r="PYX37" s="45"/>
      <c r="PYY37" s="45"/>
      <c r="PYZ37" s="45"/>
      <c r="PZA37" s="45"/>
      <c r="PZB37" s="45"/>
      <c r="PZC37" s="45"/>
      <c r="PZD37" s="45"/>
      <c r="PZE37" s="45"/>
      <c r="PZF37" s="45"/>
      <c r="PZG37" s="45"/>
      <c r="PZH37" s="45"/>
      <c r="PZI37" s="45"/>
      <c r="PZJ37" s="45"/>
      <c r="PZK37" s="45"/>
      <c r="PZL37" s="45"/>
      <c r="PZM37" s="46"/>
      <c r="PZN37" s="46"/>
      <c r="PZO37" s="45"/>
      <c r="PZP37" s="45"/>
      <c r="PZQ37" s="45"/>
      <c r="PZR37" s="45"/>
      <c r="PZS37" s="45"/>
      <c r="PZT37" s="45"/>
      <c r="PZU37" s="45"/>
      <c r="PZV37" s="45"/>
      <c r="PZW37" s="45"/>
      <c r="PZX37" s="45"/>
      <c r="PZY37" s="45"/>
      <c r="PZZ37" s="45"/>
      <c r="QAA37" s="45"/>
      <c r="QAB37" s="45"/>
      <c r="QAC37" s="45"/>
      <c r="QAD37" s="45"/>
      <c r="QAE37" s="45"/>
      <c r="QAF37" s="45"/>
      <c r="QAG37" s="46"/>
      <c r="QAH37" s="46"/>
      <c r="QAI37" s="45"/>
      <c r="QAJ37" s="45"/>
      <c r="QAK37" s="45"/>
      <c r="QAL37" s="45"/>
      <c r="QAM37" s="45"/>
      <c r="QAN37" s="45"/>
      <c r="QAO37" s="45"/>
      <c r="QAP37" s="45"/>
      <c r="QAQ37" s="45"/>
      <c r="QAR37" s="45"/>
      <c r="QAS37" s="45"/>
      <c r="QAT37" s="45"/>
      <c r="QAU37" s="45"/>
      <c r="QAV37" s="45"/>
      <c r="QAW37" s="45"/>
      <c r="QAX37" s="45"/>
      <c r="QAY37" s="45"/>
      <c r="QAZ37" s="45"/>
      <c r="QBA37" s="46"/>
      <c r="QBB37" s="46"/>
      <c r="QBC37" s="45"/>
      <c r="QBD37" s="45"/>
      <c r="QBE37" s="45"/>
      <c r="QBF37" s="45"/>
      <c r="QBG37" s="45"/>
      <c r="QBH37" s="45"/>
      <c r="QBI37" s="45"/>
      <c r="QBJ37" s="45"/>
      <c r="QBK37" s="45"/>
      <c r="QBL37" s="45"/>
      <c r="QBM37" s="45"/>
      <c r="QBN37" s="45"/>
      <c r="QBO37" s="45"/>
      <c r="QBP37" s="45"/>
      <c r="QBQ37" s="45"/>
      <c r="QBR37" s="45"/>
      <c r="QBS37" s="45"/>
      <c r="QBT37" s="45"/>
      <c r="QBU37" s="46"/>
      <c r="QBV37" s="46"/>
      <c r="QBW37" s="45"/>
      <c r="QBX37" s="45"/>
      <c r="QBY37" s="45"/>
      <c r="QBZ37" s="45"/>
      <c r="QCA37" s="45"/>
      <c r="QCB37" s="45"/>
      <c r="QCC37" s="45"/>
      <c r="QCD37" s="45"/>
      <c r="QCE37" s="45"/>
      <c r="QCF37" s="45"/>
      <c r="QCG37" s="45"/>
      <c r="QCH37" s="45"/>
      <c r="QCI37" s="45"/>
      <c r="QCJ37" s="45"/>
      <c r="QCK37" s="45"/>
      <c r="QCL37" s="45"/>
      <c r="QCM37" s="45"/>
      <c r="QCN37" s="45"/>
      <c r="QCO37" s="46"/>
      <c r="QCP37" s="46"/>
      <c r="QCQ37" s="45"/>
      <c r="QCR37" s="45"/>
      <c r="QCS37" s="45"/>
      <c r="QCT37" s="45"/>
      <c r="QCU37" s="45"/>
      <c r="QCV37" s="45"/>
      <c r="QCW37" s="45"/>
      <c r="QCX37" s="45"/>
      <c r="QCY37" s="45"/>
      <c r="QCZ37" s="45"/>
      <c r="QDA37" s="45"/>
      <c r="QDB37" s="45"/>
      <c r="QDC37" s="45"/>
      <c r="QDD37" s="45"/>
      <c r="QDE37" s="45"/>
      <c r="QDF37" s="45"/>
      <c r="QDG37" s="45"/>
      <c r="QDH37" s="45"/>
      <c r="QDI37" s="46"/>
      <c r="QDJ37" s="46"/>
      <c r="QDK37" s="45"/>
      <c r="QDL37" s="45"/>
      <c r="QDM37" s="45"/>
      <c r="QDN37" s="45"/>
      <c r="QDO37" s="45"/>
      <c r="QDP37" s="45"/>
      <c r="QDQ37" s="45"/>
      <c r="QDR37" s="45"/>
      <c r="QDS37" s="45"/>
      <c r="QDT37" s="45"/>
      <c r="QDU37" s="45"/>
      <c r="QDV37" s="45"/>
      <c r="QDW37" s="45"/>
      <c r="QDX37" s="45"/>
      <c r="QDY37" s="45"/>
      <c r="QDZ37" s="45"/>
      <c r="QEA37" s="45"/>
      <c r="QEB37" s="45"/>
      <c r="QEC37" s="46"/>
      <c r="QED37" s="46"/>
      <c r="QEE37" s="45"/>
      <c r="QEF37" s="45"/>
      <c r="QEG37" s="45"/>
      <c r="QEH37" s="45"/>
      <c r="QEI37" s="45"/>
      <c r="QEJ37" s="45"/>
      <c r="QEK37" s="45"/>
      <c r="QEL37" s="45"/>
      <c r="QEM37" s="45"/>
      <c r="QEN37" s="45"/>
      <c r="QEO37" s="45"/>
      <c r="QEP37" s="45"/>
      <c r="QEQ37" s="45"/>
      <c r="QER37" s="45"/>
      <c r="QES37" s="45"/>
      <c r="QET37" s="45"/>
      <c r="QEU37" s="45"/>
      <c r="QEV37" s="45"/>
      <c r="QEW37" s="46"/>
      <c r="QEX37" s="46"/>
      <c r="QEY37" s="45"/>
      <c r="QEZ37" s="45"/>
      <c r="QFA37" s="45"/>
      <c r="QFB37" s="45"/>
      <c r="QFC37" s="45"/>
      <c r="QFD37" s="45"/>
      <c r="QFE37" s="45"/>
      <c r="QFF37" s="45"/>
      <c r="QFG37" s="45"/>
      <c r="QFH37" s="45"/>
      <c r="QFI37" s="45"/>
      <c r="QFJ37" s="45"/>
      <c r="QFK37" s="45"/>
      <c r="QFL37" s="45"/>
      <c r="QFM37" s="45"/>
      <c r="QFN37" s="45"/>
      <c r="QFO37" s="45"/>
      <c r="QFP37" s="45"/>
      <c r="QFQ37" s="46"/>
      <c r="QFR37" s="46"/>
      <c r="QFS37" s="45"/>
      <c r="QFT37" s="45"/>
      <c r="QFU37" s="45"/>
      <c r="QFV37" s="45"/>
      <c r="QFW37" s="45"/>
      <c r="QFX37" s="45"/>
      <c r="QFY37" s="45"/>
      <c r="QFZ37" s="45"/>
      <c r="QGA37" s="45"/>
      <c r="QGB37" s="45"/>
      <c r="QGC37" s="45"/>
      <c r="QGD37" s="45"/>
      <c r="QGE37" s="45"/>
      <c r="QGF37" s="45"/>
      <c r="QGG37" s="45"/>
      <c r="QGH37" s="45"/>
      <c r="QGI37" s="45"/>
      <c r="QGJ37" s="45"/>
      <c r="QGK37" s="46"/>
      <c r="QGL37" s="46"/>
      <c r="QGM37" s="45"/>
      <c r="QGN37" s="45"/>
      <c r="QGO37" s="45"/>
      <c r="QGP37" s="45"/>
      <c r="QGQ37" s="45"/>
      <c r="QGR37" s="45"/>
      <c r="QGS37" s="45"/>
      <c r="QGT37" s="45"/>
      <c r="QGU37" s="45"/>
      <c r="QGV37" s="45"/>
      <c r="QGW37" s="45"/>
      <c r="QGX37" s="45"/>
      <c r="QGY37" s="45"/>
      <c r="QGZ37" s="45"/>
      <c r="QHA37" s="45"/>
      <c r="QHB37" s="45"/>
      <c r="QHC37" s="45"/>
      <c r="QHD37" s="45"/>
      <c r="QHE37" s="46"/>
      <c r="QHF37" s="46"/>
      <c r="QHG37" s="45"/>
      <c r="QHH37" s="45"/>
      <c r="QHI37" s="45"/>
      <c r="QHJ37" s="45"/>
      <c r="QHK37" s="45"/>
      <c r="QHL37" s="45"/>
      <c r="QHM37" s="45"/>
      <c r="QHN37" s="45"/>
      <c r="QHO37" s="45"/>
      <c r="QHP37" s="45"/>
      <c r="QHQ37" s="45"/>
      <c r="QHR37" s="45"/>
      <c r="QHS37" s="45"/>
      <c r="QHT37" s="45"/>
      <c r="QHU37" s="45"/>
      <c r="QHV37" s="45"/>
      <c r="QHW37" s="45"/>
      <c r="QHX37" s="45"/>
      <c r="QHY37" s="46"/>
      <c r="QHZ37" s="46"/>
      <c r="QIA37" s="45"/>
      <c r="QIB37" s="45"/>
      <c r="QIC37" s="45"/>
      <c r="QID37" s="45"/>
      <c r="QIE37" s="45"/>
      <c r="QIF37" s="45"/>
      <c r="QIG37" s="45"/>
      <c r="QIH37" s="45"/>
      <c r="QII37" s="45"/>
      <c r="QIJ37" s="45"/>
      <c r="QIK37" s="45"/>
      <c r="QIL37" s="45"/>
      <c r="QIM37" s="45"/>
      <c r="QIN37" s="45"/>
      <c r="QIO37" s="45"/>
      <c r="QIP37" s="45"/>
      <c r="QIQ37" s="45"/>
      <c r="QIR37" s="45"/>
      <c r="QIS37" s="46"/>
      <c r="QIT37" s="46"/>
      <c r="QIU37" s="45"/>
      <c r="QIV37" s="45"/>
      <c r="QIW37" s="45"/>
      <c r="QIX37" s="45"/>
      <c r="QIY37" s="45"/>
      <c r="QIZ37" s="45"/>
      <c r="QJA37" s="45"/>
      <c r="QJB37" s="45"/>
      <c r="QJC37" s="45"/>
      <c r="QJD37" s="45"/>
      <c r="QJE37" s="45"/>
      <c r="QJF37" s="45"/>
      <c r="QJG37" s="45"/>
      <c r="QJH37" s="45"/>
      <c r="QJI37" s="45"/>
      <c r="QJJ37" s="45"/>
      <c r="QJK37" s="45"/>
      <c r="QJL37" s="45"/>
      <c r="QJM37" s="46"/>
      <c r="QJN37" s="46"/>
      <c r="QJO37" s="45"/>
      <c r="QJP37" s="45"/>
      <c r="QJQ37" s="45"/>
      <c r="QJR37" s="45"/>
      <c r="QJS37" s="45"/>
      <c r="QJT37" s="45"/>
      <c r="QJU37" s="45"/>
      <c r="QJV37" s="45"/>
      <c r="QJW37" s="45"/>
      <c r="QJX37" s="45"/>
      <c r="QJY37" s="45"/>
      <c r="QJZ37" s="45"/>
      <c r="QKA37" s="45"/>
      <c r="QKB37" s="45"/>
      <c r="QKC37" s="45"/>
      <c r="QKD37" s="45"/>
      <c r="QKE37" s="45"/>
      <c r="QKF37" s="45"/>
      <c r="QKG37" s="46"/>
      <c r="QKH37" s="46"/>
      <c r="QKI37" s="45"/>
      <c r="QKJ37" s="45"/>
      <c r="QKK37" s="45"/>
      <c r="QKL37" s="45"/>
      <c r="QKM37" s="45"/>
      <c r="QKN37" s="45"/>
      <c r="QKO37" s="45"/>
      <c r="QKP37" s="45"/>
      <c r="QKQ37" s="45"/>
      <c r="QKR37" s="45"/>
      <c r="QKS37" s="45"/>
      <c r="QKT37" s="45"/>
      <c r="QKU37" s="45"/>
      <c r="QKV37" s="45"/>
      <c r="QKW37" s="45"/>
      <c r="QKX37" s="45"/>
      <c r="QKY37" s="45"/>
      <c r="QKZ37" s="45"/>
      <c r="QLA37" s="46"/>
      <c r="QLB37" s="46"/>
      <c r="QLC37" s="45"/>
      <c r="QLD37" s="45"/>
      <c r="QLE37" s="45"/>
      <c r="QLF37" s="45"/>
      <c r="QLG37" s="45"/>
      <c r="QLH37" s="45"/>
      <c r="QLI37" s="45"/>
      <c r="QLJ37" s="45"/>
      <c r="QLK37" s="45"/>
      <c r="QLL37" s="45"/>
      <c r="QLM37" s="45"/>
      <c r="QLN37" s="45"/>
      <c r="QLO37" s="45"/>
      <c r="QLP37" s="45"/>
      <c r="QLQ37" s="45"/>
      <c r="QLR37" s="45"/>
      <c r="QLS37" s="45"/>
      <c r="QLT37" s="45"/>
      <c r="QLU37" s="46"/>
      <c r="QLV37" s="46"/>
      <c r="QLW37" s="45"/>
      <c r="QLX37" s="45"/>
      <c r="QLY37" s="45"/>
      <c r="QLZ37" s="45"/>
      <c r="QMA37" s="45"/>
      <c r="QMB37" s="45"/>
      <c r="QMC37" s="45"/>
      <c r="QMD37" s="45"/>
      <c r="QME37" s="45"/>
      <c r="QMF37" s="45"/>
      <c r="QMG37" s="45"/>
      <c r="QMH37" s="45"/>
      <c r="QMI37" s="45"/>
      <c r="QMJ37" s="45"/>
      <c r="QMK37" s="45"/>
      <c r="QML37" s="45"/>
      <c r="QMM37" s="45"/>
      <c r="QMN37" s="45"/>
      <c r="QMO37" s="46"/>
      <c r="QMP37" s="46"/>
      <c r="QMQ37" s="45"/>
      <c r="QMR37" s="45"/>
      <c r="QMS37" s="45"/>
      <c r="QMT37" s="45"/>
      <c r="QMU37" s="45"/>
      <c r="QMV37" s="45"/>
      <c r="QMW37" s="45"/>
      <c r="QMX37" s="45"/>
      <c r="QMY37" s="45"/>
      <c r="QMZ37" s="45"/>
      <c r="QNA37" s="45"/>
      <c r="QNB37" s="45"/>
      <c r="QNC37" s="45"/>
      <c r="QND37" s="45"/>
      <c r="QNE37" s="45"/>
      <c r="QNF37" s="45"/>
      <c r="QNG37" s="45"/>
      <c r="QNH37" s="45"/>
      <c r="QNI37" s="46"/>
      <c r="QNJ37" s="46"/>
      <c r="QNK37" s="45"/>
      <c r="QNL37" s="45"/>
      <c r="QNM37" s="45"/>
      <c r="QNN37" s="45"/>
      <c r="QNO37" s="45"/>
      <c r="QNP37" s="45"/>
      <c r="QNQ37" s="45"/>
      <c r="QNR37" s="45"/>
      <c r="QNS37" s="45"/>
      <c r="QNT37" s="45"/>
      <c r="QNU37" s="45"/>
      <c r="QNV37" s="45"/>
      <c r="QNW37" s="45"/>
      <c r="QNX37" s="45"/>
      <c r="QNY37" s="45"/>
      <c r="QNZ37" s="45"/>
      <c r="QOA37" s="45"/>
      <c r="QOB37" s="45"/>
      <c r="QOC37" s="46"/>
      <c r="QOD37" s="46"/>
      <c r="QOE37" s="45"/>
      <c r="QOF37" s="45"/>
      <c r="QOG37" s="45"/>
      <c r="QOH37" s="45"/>
      <c r="QOI37" s="45"/>
      <c r="QOJ37" s="45"/>
      <c r="QOK37" s="45"/>
      <c r="QOL37" s="45"/>
      <c r="QOM37" s="45"/>
      <c r="QON37" s="45"/>
      <c r="QOO37" s="45"/>
      <c r="QOP37" s="45"/>
      <c r="QOQ37" s="45"/>
      <c r="QOR37" s="45"/>
      <c r="QOS37" s="45"/>
      <c r="QOT37" s="45"/>
      <c r="QOU37" s="45"/>
      <c r="QOV37" s="45"/>
      <c r="QOW37" s="46"/>
      <c r="QOX37" s="46"/>
      <c r="QOY37" s="45"/>
      <c r="QOZ37" s="45"/>
      <c r="QPA37" s="45"/>
      <c r="QPB37" s="45"/>
      <c r="QPC37" s="45"/>
      <c r="QPD37" s="45"/>
      <c r="QPE37" s="45"/>
      <c r="QPF37" s="45"/>
      <c r="QPG37" s="45"/>
      <c r="QPH37" s="45"/>
      <c r="QPI37" s="45"/>
      <c r="QPJ37" s="45"/>
      <c r="QPK37" s="45"/>
      <c r="QPL37" s="45"/>
      <c r="QPM37" s="45"/>
      <c r="QPN37" s="45"/>
      <c r="QPO37" s="45"/>
      <c r="QPP37" s="45"/>
      <c r="QPQ37" s="46"/>
      <c r="QPR37" s="46"/>
      <c r="QPS37" s="45"/>
      <c r="QPT37" s="45"/>
      <c r="QPU37" s="45"/>
      <c r="QPV37" s="45"/>
      <c r="QPW37" s="45"/>
      <c r="QPX37" s="45"/>
      <c r="QPY37" s="45"/>
      <c r="QPZ37" s="45"/>
      <c r="QQA37" s="45"/>
      <c r="QQB37" s="45"/>
      <c r="QQC37" s="45"/>
      <c r="QQD37" s="45"/>
      <c r="QQE37" s="45"/>
      <c r="QQF37" s="45"/>
      <c r="QQG37" s="45"/>
      <c r="QQH37" s="45"/>
      <c r="QQI37" s="45"/>
      <c r="QQJ37" s="45"/>
      <c r="QQK37" s="46"/>
      <c r="QQL37" s="46"/>
      <c r="QQM37" s="45"/>
      <c r="QQN37" s="45"/>
      <c r="QQO37" s="45"/>
      <c r="QQP37" s="45"/>
      <c r="QQQ37" s="45"/>
      <c r="QQR37" s="45"/>
      <c r="QQS37" s="45"/>
      <c r="QQT37" s="45"/>
      <c r="QQU37" s="45"/>
      <c r="QQV37" s="45"/>
      <c r="QQW37" s="45"/>
      <c r="QQX37" s="45"/>
      <c r="QQY37" s="45"/>
      <c r="QQZ37" s="45"/>
      <c r="QRA37" s="45"/>
      <c r="QRB37" s="45"/>
      <c r="QRC37" s="45"/>
      <c r="QRD37" s="45"/>
      <c r="QRE37" s="46"/>
      <c r="QRF37" s="46"/>
      <c r="QRG37" s="45"/>
      <c r="QRH37" s="45"/>
      <c r="QRI37" s="45"/>
      <c r="QRJ37" s="45"/>
      <c r="QRK37" s="45"/>
      <c r="QRL37" s="45"/>
      <c r="QRM37" s="45"/>
      <c r="QRN37" s="45"/>
      <c r="QRO37" s="45"/>
      <c r="QRP37" s="45"/>
      <c r="QRQ37" s="45"/>
      <c r="QRR37" s="45"/>
      <c r="QRS37" s="45"/>
      <c r="QRT37" s="45"/>
      <c r="QRU37" s="45"/>
      <c r="QRV37" s="45"/>
      <c r="QRW37" s="45"/>
      <c r="QRX37" s="45"/>
      <c r="QRY37" s="46"/>
      <c r="QRZ37" s="46"/>
      <c r="QSA37" s="45"/>
      <c r="QSB37" s="45"/>
      <c r="QSC37" s="45"/>
      <c r="QSD37" s="45"/>
      <c r="QSE37" s="45"/>
      <c r="QSF37" s="45"/>
      <c r="QSG37" s="45"/>
      <c r="QSH37" s="45"/>
      <c r="QSI37" s="45"/>
      <c r="QSJ37" s="45"/>
      <c r="QSK37" s="45"/>
      <c r="QSL37" s="45"/>
      <c r="QSM37" s="45"/>
      <c r="QSN37" s="45"/>
      <c r="QSO37" s="45"/>
      <c r="QSP37" s="45"/>
      <c r="QSQ37" s="45"/>
      <c r="QSR37" s="45"/>
      <c r="QSS37" s="46"/>
      <c r="QST37" s="46"/>
      <c r="QSU37" s="45"/>
      <c r="QSV37" s="45"/>
      <c r="QSW37" s="45"/>
      <c r="QSX37" s="45"/>
      <c r="QSY37" s="45"/>
      <c r="QSZ37" s="45"/>
      <c r="QTA37" s="45"/>
      <c r="QTB37" s="45"/>
      <c r="QTC37" s="45"/>
      <c r="QTD37" s="45"/>
      <c r="QTE37" s="45"/>
      <c r="QTF37" s="45"/>
      <c r="QTG37" s="45"/>
      <c r="QTH37" s="45"/>
      <c r="QTI37" s="45"/>
      <c r="QTJ37" s="45"/>
      <c r="QTK37" s="45"/>
      <c r="QTL37" s="45"/>
      <c r="QTM37" s="46"/>
      <c r="QTN37" s="46"/>
      <c r="QTO37" s="45"/>
      <c r="QTP37" s="45"/>
      <c r="QTQ37" s="45"/>
      <c r="QTR37" s="45"/>
      <c r="QTS37" s="45"/>
      <c r="QTT37" s="45"/>
      <c r="QTU37" s="45"/>
      <c r="QTV37" s="45"/>
      <c r="QTW37" s="45"/>
      <c r="QTX37" s="45"/>
      <c r="QTY37" s="45"/>
      <c r="QTZ37" s="45"/>
      <c r="QUA37" s="45"/>
      <c r="QUB37" s="45"/>
      <c r="QUC37" s="45"/>
      <c r="QUD37" s="45"/>
      <c r="QUE37" s="45"/>
      <c r="QUF37" s="45"/>
      <c r="QUG37" s="46"/>
      <c r="QUH37" s="46"/>
      <c r="QUI37" s="45"/>
      <c r="QUJ37" s="45"/>
      <c r="QUK37" s="45"/>
      <c r="QUL37" s="45"/>
      <c r="QUM37" s="45"/>
      <c r="QUN37" s="45"/>
      <c r="QUO37" s="45"/>
      <c r="QUP37" s="45"/>
      <c r="QUQ37" s="45"/>
      <c r="QUR37" s="45"/>
      <c r="QUS37" s="45"/>
      <c r="QUT37" s="45"/>
      <c r="QUU37" s="45"/>
      <c r="QUV37" s="45"/>
      <c r="QUW37" s="45"/>
      <c r="QUX37" s="45"/>
      <c r="QUY37" s="45"/>
      <c r="QUZ37" s="45"/>
      <c r="QVA37" s="46"/>
      <c r="QVB37" s="46"/>
      <c r="QVC37" s="45"/>
      <c r="QVD37" s="45"/>
      <c r="QVE37" s="45"/>
      <c r="QVF37" s="45"/>
      <c r="QVG37" s="45"/>
      <c r="QVH37" s="45"/>
      <c r="QVI37" s="45"/>
      <c r="QVJ37" s="45"/>
      <c r="QVK37" s="45"/>
      <c r="QVL37" s="45"/>
      <c r="QVM37" s="45"/>
      <c r="QVN37" s="45"/>
      <c r="QVO37" s="45"/>
      <c r="QVP37" s="45"/>
      <c r="QVQ37" s="45"/>
      <c r="QVR37" s="45"/>
      <c r="QVS37" s="45"/>
      <c r="QVT37" s="45"/>
      <c r="QVU37" s="46"/>
      <c r="QVV37" s="46"/>
      <c r="QVW37" s="45"/>
      <c r="QVX37" s="45"/>
      <c r="QVY37" s="45"/>
      <c r="QVZ37" s="45"/>
      <c r="QWA37" s="45"/>
      <c r="QWB37" s="45"/>
      <c r="QWC37" s="45"/>
      <c r="QWD37" s="45"/>
      <c r="QWE37" s="45"/>
      <c r="QWF37" s="45"/>
      <c r="QWG37" s="45"/>
      <c r="QWH37" s="45"/>
      <c r="QWI37" s="45"/>
      <c r="QWJ37" s="45"/>
      <c r="QWK37" s="45"/>
      <c r="QWL37" s="45"/>
      <c r="QWM37" s="45"/>
      <c r="QWN37" s="45"/>
      <c r="QWO37" s="46"/>
      <c r="QWP37" s="46"/>
      <c r="QWQ37" s="45"/>
      <c r="QWR37" s="45"/>
      <c r="QWS37" s="45"/>
      <c r="QWT37" s="45"/>
      <c r="QWU37" s="45"/>
      <c r="QWV37" s="45"/>
      <c r="QWW37" s="45"/>
      <c r="QWX37" s="45"/>
      <c r="QWY37" s="45"/>
      <c r="QWZ37" s="45"/>
      <c r="QXA37" s="45"/>
      <c r="QXB37" s="45"/>
      <c r="QXC37" s="45"/>
      <c r="QXD37" s="45"/>
      <c r="QXE37" s="45"/>
      <c r="QXF37" s="45"/>
      <c r="QXG37" s="45"/>
      <c r="QXH37" s="45"/>
      <c r="QXI37" s="46"/>
      <c r="QXJ37" s="46"/>
      <c r="QXK37" s="45"/>
      <c r="QXL37" s="45"/>
      <c r="QXM37" s="45"/>
      <c r="QXN37" s="45"/>
      <c r="QXO37" s="45"/>
      <c r="QXP37" s="45"/>
      <c r="QXQ37" s="45"/>
      <c r="QXR37" s="45"/>
      <c r="QXS37" s="45"/>
      <c r="QXT37" s="45"/>
      <c r="QXU37" s="45"/>
      <c r="QXV37" s="45"/>
      <c r="QXW37" s="45"/>
      <c r="QXX37" s="45"/>
      <c r="QXY37" s="45"/>
      <c r="QXZ37" s="45"/>
      <c r="QYA37" s="45"/>
      <c r="QYB37" s="45"/>
      <c r="QYC37" s="46"/>
      <c r="QYD37" s="46"/>
      <c r="QYE37" s="45"/>
      <c r="QYF37" s="45"/>
      <c r="QYG37" s="45"/>
      <c r="QYH37" s="45"/>
      <c r="QYI37" s="45"/>
      <c r="QYJ37" s="45"/>
      <c r="QYK37" s="45"/>
      <c r="QYL37" s="45"/>
      <c r="QYM37" s="45"/>
      <c r="QYN37" s="45"/>
      <c r="QYO37" s="45"/>
      <c r="QYP37" s="45"/>
      <c r="QYQ37" s="45"/>
      <c r="QYR37" s="45"/>
      <c r="QYS37" s="45"/>
      <c r="QYT37" s="45"/>
      <c r="QYU37" s="45"/>
      <c r="QYV37" s="45"/>
      <c r="QYW37" s="46"/>
      <c r="QYX37" s="46"/>
      <c r="QYY37" s="45"/>
      <c r="QYZ37" s="45"/>
      <c r="QZA37" s="45"/>
      <c r="QZB37" s="45"/>
      <c r="QZC37" s="45"/>
      <c r="QZD37" s="45"/>
      <c r="QZE37" s="45"/>
      <c r="QZF37" s="45"/>
      <c r="QZG37" s="45"/>
      <c r="QZH37" s="45"/>
      <c r="QZI37" s="45"/>
      <c r="QZJ37" s="45"/>
      <c r="QZK37" s="45"/>
      <c r="QZL37" s="45"/>
      <c r="QZM37" s="45"/>
      <c r="QZN37" s="45"/>
      <c r="QZO37" s="45"/>
      <c r="QZP37" s="45"/>
      <c r="QZQ37" s="46"/>
      <c r="QZR37" s="46"/>
      <c r="QZS37" s="45"/>
      <c r="QZT37" s="45"/>
      <c r="QZU37" s="45"/>
      <c r="QZV37" s="45"/>
      <c r="QZW37" s="45"/>
      <c r="QZX37" s="45"/>
      <c r="QZY37" s="45"/>
      <c r="QZZ37" s="45"/>
      <c r="RAA37" s="45"/>
      <c r="RAB37" s="45"/>
      <c r="RAC37" s="45"/>
      <c r="RAD37" s="45"/>
      <c r="RAE37" s="45"/>
      <c r="RAF37" s="45"/>
      <c r="RAG37" s="45"/>
      <c r="RAH37" s="45"/>
      <c r="RAI37" s="45"/>
      <c r="RAJ37" s="45"/>
      <c r="RAK37" s="46"/>
      <c r="RAL37" s="46"/>
      <c r="RAM37" s="45"/>
      <c r="RAN37" s="45"/>
      <c r="RAO37" s="45"/>
      <c r="RAP37" s="45"/>
      <c r="RAQ37" s="45"/>
      <c r="RAR37" s="45"/>
      <c r="RAS37" s="45"/>
      <c r="RAT37" s="45"/>
      <c r="RAU37" s="45"/>
      <c r="RAV37" s="45"/>
      <c r="RAW37" s="45"/>
      <c r="RAX37" s="45"/>
      <c r="RAY37" s="45"/>
      <c r="RAZ37" s="45"/>
      <c r="RBA37" s="45"/>
      <c r="RBB37" s="45"/>
      <c r="RBC37" s="45"/>
      <c r="RBD37" s="45"/>
      <c r="RBE37" s="46"/>
      <c r="RBF37" s="46"/>
      <c r="RBG37" s="45"/>
      <c r="RBH37" s="45"/>
      <c r="RBI37" s="45"/>
      <c r="RBJ37" s="45"/>
      <c r="RBK37" s="45"/>
      <c r="RBL37" s="45"/>
      <c r="RBM37" s="45"/>
      <c r="RBN37" s="45"/>
      <c r="RBO37" s="45"/>
      <c r="RBP37" s="45"/>
      <c r="RBQ37" s="45"/>
      <c r="RBR37" s="45"/>
      <c r="RBS37" s="45"/>
      <c r="RBT37" s="45"/>
      <c r="RBU37" s="45"/>
      <c r="RBV37" s="45"/>
      <c r="RBW37" s="45"/>
      <c r="RBX37" s="45"/>
      <c r="RBY37" s="46"/>
      <c r="RBZ37" s="46"/>
      <c r="RCA37" s="45"/>
      <c r="RCB37" s="45"/>
      <c r="RCC37" s="45"/>
      <c r="RCD37" s="45"/>
      <c r="RCE37" s="45"/>
      <c r="RCF37" s="45"/>
      <c r="RCG37" s="45"/>
      <c r="RCH37" s="45"/>
      <c r="RCI37" s="45"/>
      <c r="RCJ37" s="45"/>
      <c r="RCK37" s="45"/>
      <c r="RCL37" s="45"/>
      <c r="RCM37" s="45"/>
      <c r="RCN37" s="45"/>
      <c r="RCO37" s="45"/>
      <c r="RCP37" s="45"/>
      <c r="RCQ37" s="45"/>
      <c r="RCR37" s="45"/>
      <c r="RCS37" s="46"/>
      <c r="RCT37" s="46"/>
      <c r="RCU37" s="45"/>
      <c r="RCV37" s="45"/>
      <c r="RCW37" s="45"/>
      <c r="RCX37" s="45"/>
      <c r="RCY37" s="45"/>
      <c r="RCZ37" s="45"/>
      <c r="RDA37" s="45"/>
      <c r="RDB37" s="45"/>
      <c r="RDC37" s="45"/>
      <c r="RDD37" s="45"/>
      <c r="RDE37" s="45"/>
      <c r="RDF37" s="45"/>
      <c r="RDG37" s="45"/>
      <c r="RDH37" s="45"/>
      <c r="RDI37" s="45"/>
      <c r="RDJ37" s="45"/>
      <c r="RDK37" s="45"/>
      <c r="RDL37" s="45"/>
      <c r="RDM37" s="46"/>
      <c r="RDN37" s="46"/>
      <c r="RDO37" s="45"/>
      <c r="RDP37" s="45"/>
      <c r="RDQ37" s="45"/>
      <c r="RDR37" s="45"/>
      <c r="RDS37" s="45"/>
      <c r="RDT37" s="45"/>
      <c r="RDU37" s="45"/>
      <c r="RDV37" s="45"/>
      <c r="RDW37" s="45"/>
      <c r="RDX37" s="45"/>
      <c r="RDY37" s="45"/>
      <c r="RDZ37" s="45"/>
      <c r="REA37" s="45"/>
      <c r="REB37" s="45"/>
      <c r="REC37" s="45"/>
      <c r="RED37" s="45"/>
      <c r="REE37" s="45"/>
      <c r="REF37" s="45"/>
      <c r="REG37" s="46"/>
      <c r="REH37" s="46"/>
      <c r="REI37" s="45"/>
      <c r="REJ37" s="45"/>
      <c r="REK37" s="45"/>
      <c r="REL37" s="45"/>
      <c r="REM37" s="45"/>
      <c r="REN37" s="45"/>
      <c r="REO37" s="45"/>
      <c r="REP37" s="45"/>
      <c r="REQ37" s="45"/>
      <c r="RER37" s="45"/>
      <c r="RES37" s="45"/>
      <c r="RET37" s="45"/>
      <c r="REU37" s="45"/>
      <c r="REV37" s="45"/>
      <c r="REW37" s="45"/>
      <c r="REX37" s="45"/>
      <c r="REY37" s="45"/>
      <c r="REZ37" s="45"/>
      <c r="RFA37" s="46"/>
      <c r="RFB37" s="46"/>
      <c r="RFC37" s="45"/>
      <c r="RFD37" s="45"/>
      <c r="RFE37" s="45"/>
      <c r="RFF37" s="45"/>
      <c r="RFG37" s="45"/>
      <c r="RFH37" s="45"/>
      <c r="RFI37" s="45"/>
      <c r="RFJ37" s="45"/>
      <c r="RFK37" s="45"/>
      <c r="RFL37" s="45"/>
      <c r="RFM37" s="45"/>
      <c r="RFN37" s="45"/>
      <c r="RFO37" s="45"/>
      <c r="RFP37" s="45"/>
      <c r="RFQ37" s="45"/>
      <c r="RFR37" s="45"/>
      <c r="RFS37" s="45"/>
      <c r="RFT37" s="45"/>
      <c r="RFU37" s="46"/>
      <c r="RFV37" s="46"/>
      <c r="RFW37" s="45"/>
      <c r="RFX37" s="45"/>
      <c r="RFY37" s="45"/>
      <c r="RFZ37" s="45"/>
      <c r="RGA37" s="45"/>
      <c r="RGB37" s="45"/>
      <c r="RGC37" s="45"/>
      <c r="RGD37" s="45"/>
      <c r="RGE37" s="45"/>
      <c r="RGF37" s="45"/>
      <c r="RGG37" s="45"/>
      <c r="RGH37" s="45"/>
      <c r="RGI37" s="45"/>
      <c r="RGJ37" s="45"/>
      <c r="RGK37" s="45"/>
      <c r="RGL37" s="45"/>
      <c r="RGM37" s="45"/>
      <c r="RGN37" s="45"/>
      <c r="RGO37" s="46"/>
      <c r="RGP37" s="46"/>
      <c r="RGQ37" s="45"/>
      <c r="RGR37" s="45"/>
      <c r="RGS37" s="45"/>
      <c r="RGT37" s="45"/>
      <c r="RGU37" s="45"/>
      <c r="RGV37" s="45"/>
      <c r="RGW37" s="45"/>
      <c r="RGX37" s="45"/>
      <c r="RGY37" s="45"/>
      <c r="RGZ37" s="45"/>
      <c r="RHA37" s="45"/>
      <c r="RHB37" s="45"/>
      <c r="RHC37" s="45"/>
      <c r="RHD37" s="45"/>
      <c r="RHE37" s="45"/>
      <c r="RHF37" s="45"/>
      <c r="RHG37" s="45"/>
      <c r="RHH37" s="45"/>
      <c r="RHI37" s="46"/>
      <c r="RHJ37" s="46"/>
      <c r="RHK37" s="45"/>
      <c r="RHL37" s="45"/>
      <c r="RHM37" s="45"/>
      <c r="RHN37" s="45"/>
      <c r="RHO37" s="45"/>
      <c r="RHP37" s="45"/>
      <c r="RHQ37" s="45"/>
      <c r="RHR37" s="45"/>
      <c r="RHS37" s="45"/>
      <c r="RHT37" s="45"/>
      <c r="RHU37" s="45"/>
      <c r="RHV37" s="45"/>
      <c r="RHW37" s="45"/>
      <c r="RHX37" s="45"/>
      <c r="RHY37" s="45"/>
      <c r="RHZ37" s="45"/>
      <c r="RIA37" s="45"/>
      <c r="RIB37" s="45"/>
      <c r="RIC37" s="46"/>
      <c r="RID37" s="46"/>
      <c r="RIE37" s="45"/>
      <c r="RIF37" s="45"/>
      <c r="RIG37" s="45"/>
      <c r="RIH37" s="45"/>
      <c r="RII37" s="45"/>
      <c r="RIJ37" s="45"/>
      <c r="RIK37" s="45"/>
      <c r="RIL37" s="45"/>
      <c r="RIM37" s="45"/>
      <c r="RIN37" s="45"/>
      <c r="RIO37" s="45"/>
      <c r="RIP37" s="45"/>
      <c r="RIQ37" s="45"/>
      <c r="RIR37" s="45"/>
      <c r="RIS37" s="45"/>
      <c r="RIT37" s="45"/>
      <c r="RIU37" s="45"/>
      <c r="RIV37" s="45"/>
      <c r="RIW37" s="46"/>
      <c r="RIX37" s="46"/>
      <c r="RIY37" s="45"/>
      <c r="RIZ37" s="45"/>
      <c r="RJA37" s="45"/>
      <c r="RJB37" s="45"/>
      <c r="RJC37" s="45"/>
      <c r="RJD37" s="45"/>
      <c r="RJE37" s="45"/>
      <c r="RJF37" s="45"/>
      <c r="RJG37" s="45"/>
      <c r="RJH37" s="45"/>
      <c r="RJI37" s="45"/>
      <c r="RJJ37" s="45"/>
      <c r="RJK37" s="45"/>
      <c r="RJL37" s="45"/>
      <c r="RJM37" s="45"/>
      <c r="RJN37" s="45"/>
      <c r="RJO37" s="45"/>
      <c r="RJP37" s="45"/>
      <c r="RJQ37" s="46"/>
      <c r="RJR37" s="46"/>
      <c r="RJS37" s="45"/>
      <c r="RJT37" s="45"/>
      <c r="RJU37" s="45"/>
      <c r="RJV37" s="45"/>
      <c r="RJW37" s="45"/>
      <c r="RJX37" s="45"/>
      <c r="RJY37" s="45"/>
      <c r="RJZ37" s="45"/>
      <c r="RKA37" s="45"/>
      <c r="RKB37" s="45"/>
      <c r="RKC37" s="45"/>
      <c r="RKD37" s="45"/>
      <c r="RKE37" s="45"/>
      <c r="RKF37" s="45"/>
      <c r="RKG37" s="45"/>
      <c r="RKH37" s="45"/>
      <c r="RKI37" s="45"/>
      <c r="RKJ37" s="45"/>
      <c r="RKK37" s="46"/>
      <c r="RKL37" s="46"/>
      <c r="RKM37" s="45"/>
      <c r="RKN37" s="45"/>
      <c r="RKO37" s="45"/>
      <c r="RKP37" s="45"/>
      <c r="RKQ37" s="45"/>
      <c r="RKR37" s="45"/>
      <c r="RKS37" s="45"/>
      <c r="RKT37" s="45"/>
      <c r="RKU37" s="45"/>
      <c r="RKV37" s="45"/>
      <c r="RKW37" s="45"/>
      <c r="RKX37" s="45"/>
      <c r="RKY37" s="45"/>
      <c r="RKZ37" s="45"/>
      <c r="RLA37" s="45"/>
      <c r="RLB37" s="45"/>
      <c r="RLC37" s="45"/>
      <c r="RLD37" s="45"/>
      <c r="RLE37" s="46"/>
      <c r="RLF37" s="46"/>
      <c r="RLG37" s="45"/>
      <c r="RLH37" s="45"/>
      <c r="RLI37" s="45"/>
      <c r="RLJ37" s="45"/>
      <c r="RLK37" s="45"/>
      <c r="RLL37" s="45"/>
      <c r="RLM37" s="45"/>
      <c r="RLN37" s="45"/>
      <c r="RLO37" s="45"/>
      <c r="RLP37" s="45"/>
      <c r="RLQ37" s="45"/>
      <c r="RLR37" s="45"/>
      <c r="RLS37" s="45"/>
      <c r="RLT37" s="45"/>
      <c r="RLU37" s="45"/>
      <c r="RLV37" s="45"/>
      <c r="RLW37" s="45"/>
      <c r="RLX37" s="45"/>
      <c r="RLY37" s="46"/>
      <c r="RLZ37" s="46"/>
      <c r="RMA37" s="45"/>
      <c r="RMB37" s="45"/>
      <c r="RMC37" s="45"/>
      <c r="RMD37" s="45"/>
      <c r="RME37" s="45"/>
      <c r="RMF37" s="45"/>
      <c r="RMG37" s="45"/>
      <c r="RMH37" s="45"/>
      <c r="RMI37" s="45"/>
      <c r="RMJ37" s="45"/>
      <c r="RMK37" s="45"/>
      <c r="RML37" s="45"/>
      <c r="RMM37" s="45"/>
      <c r="RMN37" s="45"/>
      <c r="RMO37" s="45"/>
      <c r="RMP37" s="45"/>
      <c r="RMQ37" s="45"/>
      <c r="RMR37" s="45"/>
      <c r="RMS37" s="46"/>
      <c r="RMT37" s="46"/>
      <c r="RMU37" s="45"/>
      <c r="RMV37" s="45"/>
      <c r="RMW37" s="45"/>
      <c r="RMX37" s="45"/>
      <c r="RMY37" s="45"/>
      <c r="RMZ37" s="45"/>
      <c r="RNA37" s="45"/>
      <c r="RNB37" s="45"/>
      <c r="RNC37" s="45"/>
      <c r="RND37" s="45"/>
      <c r="RNE37" s="45"/>
      <c r="RNF37" s="45"/>
      <c r="RNG37" s="45"/>
      <c r="RNH37" s="45"/>
      <c r="RNI37" s="45"/>
      <c r="RNJ37" s="45"/>
      <c r="RNK37" s="45"/>
      <c r="RNL37" s="45"/>
      <c r="RNM37" s="46"/>
      <c r="RNN37" s="46"/>
      <c r="RNO37" s="45"/>
      <c r="RNP37" s="45"/>
      <c r="RNQ37" s="45"/>
      <c r="RNR37" s="45"/>
      <c r="RNS37" s="45"/>
      <c r="RNT37" s="45"/>
      <c r="RNU37" s="45"/>
      <c r="RNV37" s="45"/>
      <c r="RNW37" s="45"/>
      <c r="RNX37" s="45"/>
      <c r="RNY37" s="45"/>
      <c r="RNZ37" s="45"/>
      <c r="ROA37" s="45"/>
      <c r="ROB37" s="45"/>
      <c r="ROC37" s="45"/>
      <c r="ROD37" s="45"/>
      <c r="ROE37" s="45"/>
      <c r="ROF37" s="45"/>
      <c r="ROG37" s="46"/>
      <c r="ROH37" s="46"/>
      <c r="ROI37" s="45"/>
      <c r="ROJ37" s="45"/>
      <c r="ROK37" s="45"/>
      <c r="ROL37" s="45"/>
      <c r="ROM37" s="45"/>
      <c r="RON37" s="45"/>
      <c r="ROO37" s="45"/>
      <c r="ROP37" s="45"/>
      <c r="ROQ37" s="45"/>
      <c r="ROR37" s="45"/>
      <c r="ROS37" s="45"/>
      <c r="ROT37" s="45"/>
      <c r="ROU37" s="45"/>
      <c r="ROV37" s="45"/>
      <c r="ROW37" s="45"/>
      <c r="ROX37" s="45"/>
      <c r="ROY37" s="45"/>
      <c r="ROZ37" s="45"/>
      <c r="RPA37" s="46"/>
      <c r="RPB37" s="46"/>
      <c r="RPC37" s="45"/>
      <c r="RPD37" s="45"/>
      <c r="RPE37" s="45"/>
      <c r="RPF37" s="45"/>
      <c r="RPG37" s="45"/>
      <c r="RPH37" s="45"/>
      <c r="RPI37" s="45"/>
      <c r="RPJ37" s="45"/>
      <c r="RPK37" s="45"/>
      <c r="RPL37" s="45"/>
      <c r="RPM37" s="45"/>
      <c r="RPN37" s="45"/>
      <c r="RPO37" s="45"/>
      <c r="RPP37" s="45"/>
      <c r="RPQ37" s="45"/>
      <c r="RPR37" s="45"/>
      <c r="RPS37" s="45"/>
      <c r="RPT37" s="45"/>
      <c r="RPU37" s="46"/>
      <c r="RPV37" s="46"/>
      <c r="RPW37" s="45"/>
      <c r="RPX37" s="45"/>
      <c r="RPY37" s="45"/>
      <c r="RPZ37" s="45"/>
      <c r="RQA37" s="45"/>
      <c r="RQB37" s="45"/>
      <c r="RQC37" s="45"/>
      <c r="RQD37" s="45"/>
      <c r="RQE37" s="45"/>
      <c r="RQF37" s="45"/>
      <c r="RQG37" s="45"/>
      <c r="RQH37" s="45"/>
      <c r="RQI37" s="45"/>
      <c r="RQJ37" s="45"/>
      <c r="RQK37" s="45"/>
      <c r="RQL37" s="45"/>
      <c r="RQM37" s="45"/>
      <c r="RQN37" s="45"/>
      <c r="RQO37" s="46"/>
      <c r="RQP37" s="46"/>
      <c r="RQQ37" s="45"/>
      <c r="RQR37" s="45"/>
      <c r="RQS37" s="45"/>
      <c r="RQT37" s="45"/>
      <c r="RQU37" s="45"/>
      <c r="RQV37" s="45"/>
      <c r="RQW37" s="45"/>
      <c r="RQX37" s="45"/>
      <c r="RQY37" s="45"/>
      <c r="RQZ37" s="45"/>
      <c r="RRA37" s="45"/>
      <c r="RRB37" s="45"/>
      <c r="RRC37" s="45"/>
      <c r="RRD37" s="45"/>
      <c r="RRE37" s="45"/>
      <c r="RRF37" s="45"/>
      <c r="RRG37" s="45"/>
      <c r="RRH37" s="45"/>
      <c r="RRI37" s="46"/>
      <c r="RRJ37" s="46"/>
      <c r="RRK37" s="45"/>
      <c r="RRL37" s="45"/>
      <c r="RRM37" s="45"/>
      <c r="RRN37" s="45"/>
      <c r="RRO37" s="45"/>
      <c r="RRP37" s="45"/>
      <c r="RRQ37" s="45"/>
      <c r="RRR37" s="45"/>
      <c r="RRS37" s="45"/>
      <c r="RRT37" s="45"/>
      <c r="RRU37" s="45"/>
      <c r="RRV37" s="45"/>
      <c r="RRW37" s="45"/>
      <c r="RRX37" s="45"/>
      <c r="RRY37" s="45"/>
      <c r="RRZ37" s="45"/>
      <c r="RSA37" s="45"/>
      <c r="RSB37" s="45"/>
      <c r="RSC37" s="46"/>
      <c r="RSD37" s="46"/>
      <c r="RSE37" s="45"/>
      <c r="RSF37" s="45"/>
      <c r="RSG37" s="45"/>
      <c r="RSH37" s="45"/>
      <c r="RSI37" s="45"/>
      <c r="RSJ37" s="45"/>
      <c r="RSK37" s="45"/>
      <c r="RSL37" s="45"/>
      <c r="RSM37" s="45"/>
      <c r="RSN37" s="45"/>
      <c r="RSO37" s="45"/>
      <c r="RSP37" s="45"/>
      <c r="RSQ37" s="45"/>
      <c r="RSR37" s="45"/>
      <c r="RSS37" s="45"/>
      <c r="RST37" s="45"/>
      <c r="RSU37" s="45"/>
      <c r="RSV37" s="45"/>
      <c r="RSW37" s="46"/>
      <c r="RSX37" s="46"/>
      <c r="RSY37" s="45"/>
      <c r="RSZ37" s="45"/>
      <c r="RTA37" s="45"/>
      <c r="RTB37" s="45"/>
      <c r="RTC37" s="45"/>
      <c r="RTD37" s="45"/>
      <c r="RTE37" s="45"/>
      <c r="RTF37" s="45"/>
      <c r="RTG37" s="45"/>
      <c r="RTH37" s="45"/>
      <c r="RTI37" s="45"/>
      <c r="RTJ37" s="45"/>
      <c r="RTK37" s="45"/>
      <c r="RTL37" s="45"/>
      <c r="RTM37" s="45"/>
      <c r="RTN37" s="45"/>
      <c r="RTO37" s="45"/>
      <c r="RTP37" s="45"/>
      <c r="RTQ37" s="46"/>
      <c r="RTR37" s="46"/>
      <c r="RTS37" s="45"/>
      <c r="RTT37" s="45"/>
      <c r="RTU37" s="45"/>
      <c r="RTV37" s="45"/>
      <c r="RTW37" s="45"/>
      <c r="RTX37" s="45"/>
      <c r="RTY37" s="45"/>
      <c r="RTZ37" s="45"/>
      <c r="RUA37" s="45"/>
      <c r="RUB37" s="45"/>
      <c r="RUC37" s="45"/>
      <c r="RUD37" s="45"/>
      <c r="RUE37" s="45"/>
      <c r="RUF37" s="45"/>
      <c r="RUG37" s="45"/>
      <c r="RUH37" s="45"/>
      <c r="RUI37" s="45"/>
      <c r="RUJ37" s="45"/>
      <c r="RUK37" s="46"/>
      <c r="RUL37" s="46"/>
      <c r="RUM37" s="45"/>
      <c r="RUN37" s="45"/>
      <c r="RUO37" s="45"/>
      <c r="RUP37" s="45"/>
      <c r="RUQ37" s="45"/>
      <c r="RUR37" s="45"/>
      <c r="RUS37" s="45"/>
      <c r="RUT37" s="45"/>
      <c r="RUU37" s="45"/>
      <c r="RUV37" s="45"/>
      <c r="RUW37" s="45"/>
      <c r="RUX37" s="45"/>
      <c r="RUY37" s="45"/>
      <c r="RUZ37" s="45"/>
      <c r="RVA37" s="45"/>
      <c r="RVB37" s="45"/>
      <c r="RVC37" s="45"/>
      <c r="RVD37" s="45"/>
      <c r="RVE37" s="46"/>
      <c r="RVF37" s="46"/>
      <c r="RVG37" s="45"/>
      <c r="RVH37" s="45"/>
      <c r="RVI37" s="45"/>
      <c r="RVJ37" s="45"/>
      <c r="RVK37" s="45"/>
      <c r="RVL37" s="45"/>
      <c r="RVM37" s="45"/>
      <c r="RVN37" s="45"/>
      <c r="RVO37" s="45"/>
      <c r="RVP37" s="45"/>
      <c r="RVQ37" s="45"/>
      <c r="RVR37" s="45"/>
      <c r="RVS37" s="45"/>
      <c r="RVT37" s="45"/>
      <c r="RVU37" s="45"/>
      <c r="RVV37" s="45"/>
      <c r="RVW37" s="45"/>
      <c r="RVX37" s="45"/>
      <c r="RVY37" s="46"/>
      <c r="RVZ37" s="46"/>
      <c r="RWA37" s="45"/>
      <c r="RWB37" s="45"/>
      <c r="RWC37" s="45"/>
      <c r="RWD37" s="45"/>
      <c r="RWE37" s="45"/>
      <c r="RWF37" s="45"/>
      <c r="RWG37" s="45"/>
      <c r="RWH37" s="45"/>
      <c r="RWI37" s="45"/>
      <c r="RWJ37" s="45"/>
      <c r="RWK37" s="45"/>
      <c r="RWL37" s="45"/>
      <c r="RWM37" s="45"/>
      <c r="RWN37" s="45"/>
      <c r="RWO37" s="45"/>
      <c r="RWP37" s="45"/>
      <c r="RWQ37" s="45"/>
      <c r="RWR37" s="45"/>
      <c r="RWS37" s="46"/>
      <c r="RWT37" s="46"/>
      <c r="RWU37" s="45"/>
      <c r="RWV37" s="45"/>
      <c r="RWW37" s="45"/>
      <c r="RWX37" s="45"/>
      <c r="RWY37" s="45"/>
      <c r="RWZ37" s="45"/>
      <c r="RXA37" s="45"/>
      <c r="RXB37" s="45"/>
      <c r="RXC37" s="45"/>
      <c r="RXD37" s="45"/>
      <c r="RXE37" s="45"/>
      <c r="RXF37" s="45"/>
      <c r="RXG37" s="45"/>
      <c r="RXH37" s="45"/>
      <c r="RXI37" s="45"/>
      <c r="RXJ37" s="45"/>
      <c r="RXK37" s="45"/>
      <c r="RXL37" s="45"/>
      <c r="RXM37" s="46"/>
      <c r="RXN37" s="46"/>
      <c r="RXO37" s="45"/>
      <c r="RXP37" s="45"/>
      <c r="RXQ37" s="45"/>
      <c r="RXR37" s="45"/>
      <c r="RXS37" s="45"/>
      <c r="RXT37" s="45"/>
      <c r="RXU37" s="45"/>
      <c r="RXV37" s="45"/>
      <c r="RXW37" s="45"/>
      <c r="RXX37" s="45"/>
      <c r="RXY37" s="45"/>
      <c r="RXZ37" s="45"/>
      <c r="RYA37" s="45"/>
      <c r="RYB37" s="45"/>
      <c r="RYC37" s="45"/>
      <c r="RYD37" s="45"/>
      <c r="RYE37" s="45"/>
      <c r="RYF37" s="45"/>
      <c r="RYG37" s="46"/>
      <c r="RYH37" s="46"/>
      <c r="RYI37" s="45"/>
      <c r="RYJ37" s="45"/>
      <c r="RYK37" s="45"/>
      <c r="RYL37" s="45"/>
      <c r="RYM37" s="45"/>
      <c r="RYN37" s="45"/>
      <c r="RYO37" s="45"/>
      <c r="RYP37" s="45"/>
      <c r="RYQ37" s="45"/>
      <c r="RYR37" s="45"/>
      <c r="RYS37" s="45"/>
      <c r="RYT37" s="45"/>
      <c r="RYU37" s="45"/>
      <c r="RYV37" s="45"/>
      <c r="RYW37" s="45"/>
      <c r="RYX37" s="45"/>
      <c r="RYY37" s="45"/>
      <c r="RYZ37" s="45"/>
      <c r="RZA37" s="46"/>
      <c r="RZB37" s="46"/>
      <c r="RZC37" s="45"/>
      <c r="RZD37" s="45"/>
      <c r="RZE37" s="45"/>
      <c r="RZF37" s="45"/>
      <c r="RZG37" s="45"/>
      <c r="RZH37" s="45"/>
      <c r="RZI37" s="45"/>
      <c r="RZJ37" s="45"/>
      <c r="RZK37" s="45"/>
      <c r="RZL37" s="45"/>
      <c r="RZM37" s="45"/>
      <c r="RZN37" s="45"/>
      <c r="RZO37" s="45"/>
      <c r="RZP37" s="45"/>
      <c r="RZQ37" s="45"/>
      <c r="RZR37" s="45"/>
      <c r="RZS37" s="45"/>
      <c r="RZT37" s="45"/>
      <c r="RZU37" s="46"/>
      <c r="RZV37" s="46"/>
      <c r="RZW37" s="45"/>
      <c r="RZX37" s="45"/>
      <c r="RZY37" s="45"/>
      <c r="RZZ37" s="45"/>
      <c r="SAA37" s="45"/>
      <c r="SAB37" s="45"/>
      <c r="SAC37" s="45"/>
      <c r="SAD37" s="45"/>
      <c r="SAE37" s="45"/>
      <c r="SAF37" s="45"/>
      <c r="SAG37" s="45"/>
      <c r="SAH37" s="45"/>
      <c r="SAI37" s="45"/>
      <c r="SAJ37" s="45"/>
      <c r="SAK37" s="45"/>
      <c r="SAL37" s="45"/>
      <c r="SAM37" s="45"/>
      <c r="SAN37" s="45"/>
      <c r="SAO37" s="46"/>
      <c r="SAP37" s="46"/>
      <c r="SAQ37" s="45"/>
      <c r="SAR37" s="45"/>
      <c r="SAS37" s="45"/>
      <c r="SAT37" s="45"/>
      <c r="SAU37" s="45"/>
      <c r="SAV37" s="45"/>
      <c r="SAW37" s="45"/>
      <c r="SAX37" s="45"/>
      <c r="SAY37" s="45"/>
      <c r="SAZ37" s="45"/>
      <c r="SBA37" s="45"/>
      <c r="SBB37" s="45"/>
      <c r="SBC37" s="45"/>
      <c r="SBD37" s="45"/>
      <c r="SBE37" s="45"/>
      <c r="SBF37" s="45"/>
      <c r="SBG37" s="45"/>
      <c r="SBH37" s="45"/>
      <c r="SBI37" s="46"/>
      <c r="SBJ37" s="46"/>
      <c r="SBK37" s="45"/>
      <c r="SBL37" s="45"/>
      <c r="SBM37" s="45"/>
      <c r="SBN37" s="45"/>
      <c r="SBO37" s="45"/>
      <c r="SBP37" s="45"/>
      <c r="SBQ37" s="45"/>
      <c r="SBR37" s="45"/>
      <c r="SBS37" s="45"/>
      <c r="SBT37" s="45"/>
      <c r="SBU37" s="45"/>
      <c r="SBV37" s="45"/>
      <c r="SBW37" s="45"/>
      <c r="SBX37" s="45"/>
      <c r="SBY37" s="45"/>
      <c r="SBZ37" s="45"/>
      <c r="SCA37" s="45"/>
      <c r="SCB37" s="45"/>
      <c r="SCC37" s="46"/>
      <c r="SCD37" s="46"/>
      <c r="SCE37" s="45"/>
      <c r="SCF37" s="45"/>
      <c r="SCG37" s="45"/>
      <c r="SCH37" s="45"/>
      <c r="SCI37" s="45"/>
      <c r="SCJ37" s="45"/>
      <c r="SCK37" s="45"/>
      <c r="SCL37" s="45"/>
      <c r="SCM37" s="45"/>
      <c r="SCN37" s="45"/>
      <c r="SCO37" s="45"/>
      <c r="SCP37" s="45"/>
      <c r="SCQ37" s="45"/>
      <c r="SCR37" s="45"/>
      <c r="SCS37" s="45"/>
      <c r="SCT37" s="45"/>
      <c r="SCU37" s="45"/>
      <c r="SCV37" s="45"/>
      <c r="SCW37" s="46"/>
      <c r="SCX37" s="46"/>
      <c r="SCY37" s="45"/>
      <c r="SCZ37" s="45"/>
      <c r="SDA37" s="45"/>
      <c r="SDB37" s="45"/>
      <c r="SDC37" s="45"/>
      <c r="SDD37" s="45"/>
      <c r="SDE37" s="45"/>
      <c r="SDF37" s="45"/>
      <c r="SDG37" s="45"/>
      <c r="SDH37" s="45"/>
      <c r="SDI37" s="45"/>
      <c r="SDJ37" s="45"/>
      <c r="SDK37" s="45"/>
      <c r="SDL37" s="45"/>
      <c r="SDM37" s="45"/>
      <c r="SDN37" s="45"/>
      <c r="SDO37" s="45"/>
      <c r="SDP37" s="45"/>
      <c r="SDQ37" s="46"/>
      <c r="SDR37" s="46"/>
      <c r="SDS37" s="45"/>
      <c r="SDT37" s="45"/>
      <c r="SDU37" s="45"/>
      <c r="SDV37" s="45"/>
      <c r="SDW37" s="45"/>
      <c r="SDX37" s="45"/>
      <c r="SDY37" s="45"/>
      <c r="SDZ37" s="45"/>
      <c r="SEA37" s="45"/>
      <c r="SEB37" s="45"/>
      <c r="SEC37" s="45"/>
      <c r="SED37" s="45"/>
      <c r="SEE37" s="45"/>
      <c r="SEF37" s="45"/>
      <c r="SEG37" s="45"/>
      <c r="SEH37" s="45"/>
      <c r="SEI37" s="45"/>
      <c r="SEJ37" s="45"/>
      <c r="SEK37" s="46"/>
      <c r="SEL37" s="46"/>
      <c r="SEM37" s="45"/>
      <c r="SEN37" s="45"/>
      <c r="SEO37" s="45"/>
      <c r="SEP37" s="45"/>
      <c r="SEQ37" s="45"/>
      <c r="SER37" s="45"/>
      <c r="SES37" s="45"/>
      <c r="SET37" s="45"/>
      <c r="SEU37" s="45"/>
      <c r="SEV37" s="45"/>
      <c r="SEW37" s="45"/>
      <c r="SEX37" s="45"/>
      <c r="SEY37" s="45"/>
      <c r="SEZ37" s="45"/>
      <c r="SFA37" s="45"/>
      <c r="SFB37" s="45"/>
      <c r="SFC37" s="45"/>
      <c r="SFD37" s="45"/>
      <c r="SFE37" s="46"/>
      <c r="SFF37" s="46"/>
      <c r="SFG37" s="45"/>
      <c r="SFH37" s="45"/>
      <c r="SFI37" s="45"/>
      <c r="SFJ37" s="45"/>
      <c r="SFK37" s="45"/>
      <c r="SFL37" s="45"/>
      <c r="SFM37" s="45"/>
      <c r="SFN37" s="45"/>
      <c r="SFO37" s="45"/>
      <c r="SFP37" s="45"/>
      <c r="SFQ37" s="45"/>
      <c r="SFR37" s="45"/>
      <c r="SFS37" s="45"/>
      <c r="SFT37" s="45"/>
      <c r="SFU37" s="45"/>
      <c r="SFV37" s="45"/>
      <c r="SFW37" s="45"/>
      <c r="SFX37" s="45"/>
      <c r="SFY37" s="46"/>
      <c r="SFZ37" s="46"/>
      <c r="SGA37" s="45"/>
      <c r="SGB37" s="45"/>
      <c r="SGC37" s="45"/>
      <c r="SGD37" s="45"/>
      <c r="SGE37" s="45"/>
      <c r="SGF37" s="45"/>
      <c r="SGG37" s="45"/>
      <c r="SGH37" s="45"/>
      <c r="SGI37" s="45"/>
      <c r="SGJ37" s="45"/>
      <c r="SGK37" s="45"/>
      <c r="SGL37" s="45"/>
      <c r="SGM37" s="45"/>
      <c r="SGN37" s="45"/>
      <c r="SGO37" s="45"/>
      <c r="SGP37" s="45"/>
      <c r="SGQ37" s="45"/>
      <c r="SGR37" s="45"/>
      <c r="SGS37" s="46"/>
      <c r="SGT37" s="46"/>
      <c r="SGU37" s="45"/>
      <c r="SGV37" s="45"/>
      <c r="SGW37" s="45"/>
      <c r="SGX37" s="45"/>
      <c r="SGY37" s="45"/>
      <c r="SGZ37" s="45"/>
      <c r="SHA37" s="45"/>
      <c r="SHB37" s="45"/>
      <c r="SHC37" s="45"/>
      <c r="SHD37" s="45"/>
      <c r="SHE37" s="45"/>
      <c r="SHF37" s="45"/>
      <c r="SHG37" s="45"/>
      <c r="SHH37" s="45"/>
      <c r="SHI37" s="45"/>
      <c r="SHJ37" s="45"/>
      <c r="SHK37" s="45"/>
      <c r="SHL37" s="45"/>
      <c r="SHM37" s="46"/>
      <c r="SHN37" s="46"/>
      <c r="SHO37" s="45"/>
      <c r="SHP37" s="45"/>
      <c r="SHQ37" s="45"/>
      <c r="SHR37" s="45"/>
      <c r="SHS37" s="45"/>
      <c r="SHT37" s="45"/>
      <c r="SHU37" s="45"/>
      <c r="SHV37" s="45"/>
      <c r="SHW37" s="45"/>
      <c r="SHX37" s="45"/>
      <c r="SHY37" s="45"/>
      <c r="SHZ37" s="45"/>
      <c r="SIA37" s="45"/>
      <c r="SIB37" s="45"/>
      <c r="SIC37" s="45"/>
      <c r="SID37" s="45"/>
      <c r="SIE37" s="45"/>
      <c r="SIF37" s="45"/>
      <c r="SIG37" s="46"/>
      <c r="SIH37" s="46"/>
      <c r="SII37" s="45"/>
      <c r="SIJ37" s="45"/>
      <c r="SIK37" s="45"/>
      <c r="SIL37" s="45"/>
      <c r="SIM37" s="45"/>
      <c r="SIN37" s="45"/>
      <c r="SIO37" s="45"/>
      <c r="SIP37" s="45"/>
      <c r="SIQ37" s="45"/>
      <c r="SIR37" s="45"/>
      <c r="SIS37" s="45"/>
      <c r="SIT37" s="45"/>
      <c r="SIU37" s="45"/>
      <c r="SIV37" s="45"/>
      <c r="SIW37" s="45"/>
      <c r="SIX37" s="45"/>
      <c r="SIY37" s="45"/>
      <c r="SIZ37" s="45"/>
      <c r="SJA37" s="46"/>
      <c r="SJB37" s="46"/>
      <c r="SJC37" s="45"/>
      <c r="SJD37" s="45"/>
      <c r="SJE37" s="45"/>
      <c r="SJF37" s="45"/>
      <c r="SJG37" s="45"/>
      <c r="SJH37" s="45"/>
      <c r="SJI37" s="45"/>
      <c r="SJJ37" s="45"/>
      <c r="SJK37" s="45"/>
      <c r="SJL37" s="45"/>
      <c r="SJM37" s="45"/>
      <c r="SJN37" s="45"/>
      <c r="SJO37" s="45"/>
      <c r="SJP37" s="45"/>
      <c r="SJQ37" s="45"/>
      <c r="SJR37" s="45"/>
      <c r="SJS37" s="45"/>
      <c r="SJT37" s="45"/>
      <c r="SJU37" s="46"/>
      <c r="SJV37" s="46"/>
      <c r="SJW37" s="45"/>
      <c r="SJX37" s="45"/>
      <c r="SJY37" s="45"/>
      <c r="SJZ37" s="45"/>
      <c r="SKA37" s="45"/>
      <c r="SKB37" s="45"/>
      <c r="SKC37" s="45"/>
      <c r="SKD37" s="45"/>
      <c r="SKE37" s="45"/>
      <c r="SKF37" s="45"/>
      <c r="SKG37" s="45"/>
      <c r="SKH37" s="45"/>
      <c r="SKI37" s="45"/>
      <c r="SKJ37" s="45"/>
      <c r="SKK37" s="45"/>
      <c r="SKL37" s="45"/>
      <c r="SKM37" s="45"/>
      <c r="SKN37" s="45"/>
      <c r="SKO37" s="46"/>
      <c r="SKP37" s="46"/>
      <c r="SKQ37" s="45"/>
      <c r="SKR37" s="45"/>
      <c r="SKS37" s="45"/>
      <c r="SKT37" s="45"/>
      <c r="SKU37" s="45"/>
      <c r="SKV37" s="45"/>
      <c r="SKW37" s="45"/>
      <c r="SKX37" s="45"/>
      <c r="SKY37" s="45"/>
      <c r="SKZ37" s="45"/>
      <c r="SLA37" s="45"/>
      <c r="SLB37" s="45"/>
      <c r="SLC37" s="45"/>
      <c r="SLD37" s="45"/>
      <c r="SLE37" s="45"/>
      <c r="SLF37" s="45"/>
      <c r="SLG37" s="45"/>
      <c r="SLH37" s="45"/>
      <c r="SLI37" s="46"/>
      <c r="SLJ37" s="46"/>
      <c r="SLK37" s="45"/>
      <c r="SLL37" s="45"/>
      <c r="SLM37" s="45"/>
      <c r="SLN37" s="45"/>
      <c r="SLO37" s="45"/>
      <c r="SLP37" s="45"/>
      <c r="SLQ37" s="45"/>
      <c r="SLR37" s="45"/>
      <c r="SLS37" s="45"/>
      <c r="SLT37" s="45"/>
      <c r="SLU37" s="45"/>
      <c r="SLV37" s="45"/>
      <c r="SLW37" s="45"/>
      <c r="SLX37" s="45"/>
      <c r="SLY37" s="45"/>
      <c r="SLZ37" s="45"/>
      <c r="SMA37" s="45"/>
      <c r="SMB37" s="45"/>
      <c r="SMC37" s="46"/>
      <c r="SMD37" s="46"/>
      <c r="SME37" s="45"/>
      <c r="SMF37" s="45"/>
      <c r="SMG37" s="45"/>
      <c r="SMH37" s="45"/>
      <c r="SMI37" s="45"/>
      <c r="SMJ37" s="45"/>
      <c r="SMK37" s="45"/>
      <c r="SML37" s="45"/>
      <c r="SMM37" s="45"/>
      <c r="SMN37" s="45"/>
      <c r="SMO37" s="45"/>
      <c r="SMP37" s="45"/>
      <c r="SMQ37" s="45"/>
      <c r="SMR37" s="45"/>
      <c r="SMS37" s="45"/>
      <c r="SMT37" s="45"/>
      <c r="SMU37" s="45"/>
      <c r="SMV37" s="45"/>
      <c r="SMW37" s="46"/>
      <c r="SMX37" s="46"/>
      <c r="SMY37" s="45"/>
      <c r="SMZ37" s="45"/>
      <c r="SNA37" s="45"/>
      <c r="SNB37" s="45"/>
      <c r="SNC37" s="45"/>
      <c r="SND37" s="45"/>
      <c r="SNE37" s="45"/>
      <c r="SNF37" s="45"/>
      <c r="SNG37" s="45"/>
      <c r="SNH37" s="45"/>
      <c r="SNI37" s="45"/>
      <c r="SNJ37" s="45"/>
      <c r="SNK37" s="45"/>
      <c r="SNL37" s="45"/>
      <c r="SNM37" s="45"/>
      <c r="SNN37" s="45"/>
      <c r="SNO37" s="45"/>
      <c r="SNP37" s="45"/>
      <c r="SNQ37" s="46"/>
      <c r="SNR37" s="46"/>
      <c r="SNS37" s="45"/>
      <c r="SNT37" s="45"/>
      <c r="SNU37" s="45"/>
      <c r="SNV37" s="45"/>
      <c r="SNW37" s="45"/>
      <c r="SNX37" s="45"/>
      <c r="SNY37" s="45"/>
      <c r="SNZ37" s="45"/>
      <c r="SOA37" s="45"/>
      <c r="SOB37" s="45"/>
      <c r="SOC37" s="45"/>
      <c r="SOD37" s="45"/>
      <c r="SOE37" s="45"/>
      <c r="SOF37" s="45"/>
      <c r="SOG37" s="45"/>
      <c r="SOH37" s="45"/>
      <c r="SOI37" s="45"/>
      <c r="SOJ37" s="45"/>
      <c r="SOK37" s="46"/>
      <c r="SOL37" s="46"/>
      <c r="SOM37" s="45"/>
      <c r="SON37" s="45"/>
      <c r="SOO37" s="45"/>
      <c r="SOP37" s="45"/>
      <c r="SOQ37" s="45"/>
      <c r="SOR37" s="45"/>
      <c r="SOS37" s="45"/>
      <c r="SOT37" s="45"/>
      <c r="SOU37" s="45"/>
      <c r="SOV37" s="45"/>
      <c r="SOW37" s="45"/>
      <c r="SOX37" s="45"/>
      <c r="SOY37" s="45"/>
      <c r="SOZ37" s="45"/>
      <c r="SPA37" s="45"/>
      <c r="SPB37" s="45"/>
      <c r="SPC37" s="45"/>
      <c r="SPD37" s="45"/>
      <c r="SPE37" s="46"/>
      <c r="SPF37" s="46"/>
      <c r="SPG37" s="45"/>
      <c r="SPH37" s="45"/>
      <c r="SPI37" s="45"/>
      <c r="SPJ37" s="45"/>
      <c r="SPK37" s="45"/>
      <c r="SPL37" s="45"/>
      <c r="SPM37" s="45"/>
      <c r="SPN37" s="45"/>
      <c r="SPO37" s="45"/>
      <c r="SPP37" s="45"/>
      <c r="SPQ37" s="45"/>
      <c r="SPR37" s="45"/>
      <c r="SPS37" s="45"/>
      <c r="SPT37" s="45"/>
      <c r="SPU37" s="45"/>
      <c r="SPV37" s="45"/>
      <c r="SPW37" s="45"/>
      <c r="SPX37" s="45"/>
      <c r="SPY37" s="46"/>
      <c r="SPZ37" s="46"/>
      <c r="SQA37" s="45"/>
      <c r="SQB37" s="45"/>
      <c r="SQC37" s="45"/>
      <c r="SQD37" s="45"/>
      <c r="SQE37" s="45"/>
      <c r="SQF37" s="45"/>
      <c r="SQG37" s="45"/>
      <c r="SQH37" s="45"/>
      <c r="SQI37" s="45"/>
      <c r="SQJ37" s="45"/>
      <c r="SQK37" s="45"/>
      <c r="SQL37" s="45"/>
      <c r="SQM37" s="45"/>
      <c r="SQN37" s="45"/>
      <c r="SQO37" s="45"/>
      <c r="SQP37" s="45"/>
      <c r="SQQ37" s="45"/>
      <c r="SQR37" s="45"/>
      <c r="SQS37" s="46"/>
      <c r="SQT37" s="46"/>
      <c r="SQU37" s="45"/>
      <c r="SQV37" s="45"/>
      <c r="SQW37" s="45"/>
      <c r="SQX37" s="45"/>
      <c r="SQY37" s="45"/>
      <c r="SQZ37" s="45"/>
      <c r="SRA37" s="45"/>
      <c r="SRB37" s="45"/>
      <c r="SRC37" s="45"/>
      <c r="SRD37" s="45"/>
      <c r="SRE37" s="45"/>
      <c r="SRF37" s="45"/>
      <c r="SRG37" s="45"/>
      <c r="SRH37" s="45"/>
      <c r="SRI37" s="45"/>
      <c r="SRJ37" s="45"/>
      <c r="SRK37" s="45"/>
      <c r="SRL37" s="45"/>
      <c r="SRM37" s="46"/>
      <c r="SRN37" s="46"/>
      <c r="SRO37" s="45"/>
      <c r="SRP37" s="45"/>
      <c r="SRQ37" s="45"/>
      <c r="SRR37" s="45"/>
      <c r="SRS37" s="45"/>
      <c r="SRT37" s="45"/>
      <c r="SRU37" s="45"/>
      <c r="SRV37" s="45"/>
      <c r="SRW37" s="45"/>
      <c r="SRX37" s="45"/>
      <c r="SRY37" s="45"/>
      <c r="SRZ37" s="45"/>
      <c r="SSA37" s="45"/>
      <c r="SSB37" s="45"/>
      <c r="SSC37" s="45"/>
      <c r="SSD37" s="45"/>
      <c r="SSE37" s="45"/>
      <c r="SSF37" s="45"/>
      <c r="SSG37" s="46"/>
      <c r="SSH37" s="46"/>
      <c r="SSI37" s="45"/>
      <c r="SSJ37" s="45"/>
      <c r="SSK37" s="45"/>
      <c r="SSL37" s="45"/>
      <c r="SSM37" s="45"/>
      <c r="SSN37" s="45"/>
      <c r="SSO37" s="45"/>
      <c r="SSP37" s="45"/>
      <c r="SSQ37" s="45"/>
      <c r="SSR37" s="45"/>
      <c r="SSS37" s="45"/>
      <c r="SST37" s="45"/>
      <c r="SSU37" s="45"/>
      <c r="SSV37" s="45"/>
      <c r="SSW37" s="45"/>
      <c r="SSX37" s="45"/>
      <c r="SSY37" s="45"/>
      <c r="SSZ37" s="45"/>
      <c r="STA37" s="46"/>
      <c r="STB37" s="46"/>
      <c r="STC37" s="45"/>
      <c r="STD37" s="45"/>
      <c r="STE37" s="45"/>
      <c r="STF37" s="45"/>
      <c r="STG37" s="45"/>
      <c r="STH37" s="45"/>
      <c r="STI37" s="45"/>
      <c r="STJ37" s="45"/>
      <c r="STK37" s="45"/>
      <c r="STL37" s="45"/>
      <c r="STM37" s="45"/>
      <c r="STN37" s="45"/>
      <c r="STO37" s="45"/>
      <c r="STP37" s="45"/>
      <c r="STQ37" s="45"/>
      <c r="STR37" s="45"/>
      <c r="STS37" s="45"/>
      <c r="STT37" s="45"/>
      <c r="STU37" s="46"/>
      <c r="STV37" s="46"/>
      <c r="STW37" s="45"/>
      <c r="STX37" s="45"/>
      <c r="STY37" s="45"/>
      <c r="STZ37" s="45"/>
      <c r="SUA37" s="45"/>
      <c r="SUB37" s="45"/>
      <c r="SUC37" s="45"/>
      <c r="SUD37" s="45"/>
      <c r="SUE37" s="45"/>
      <c r="SUF37" s="45"/>
      <c r="SUG37" s="45"/>
      <c r="SUH37" s="45"/>
      <c r="SUI37" s="45"/>
      <c r="SUJ37" s="45"/>
      <c r="SUK37" s="45"/>
      <c r="SUL37" s="45"/>
      <c r="SUM37" s="45"/>
      <c r="SUN37" s="45"/>
      <c r="SUO37" s="46"/>
      <c r="SUP37" s="46"/>
      <c r="SUQ37" s="45"/>
      <c r="SUR37" s="45"/>
      <c r="SUS37" s="45"/>
      <c r="SUT37" s="45"/>
      <c r="SUU37" s="45"/>
      <c r="SUV37" s="45"/>
      <c r="SUW37" s="45"/>
      <c r="SUX37" s="45"/>
      <c r="SUY37" s="45"/>
      <c r="SUZ37" s="45"/>
      <c r="SVA37" s="45"/>
      <c r="SVB37" s="45"/>
      <c r="SVC37" s="45"/>
      <c r="SVD37" s="45"/>
      <c r="SVE37" s="45"/>
      <c r="SVF37" s="45"/>
      <c r="SVG37" s="45"/>
      <c r="SVH37" s="45"/>
      <c r="SVI37" s="46"/>
      <c r="SVJ37" s="46"/>
      <c r="SVK37" s="45"/>
      <c r="SVL37" s="45"/>
      <c r="SVM37" s="45"/>
      <c r="SVN37" s="45"/>
      <c r="SVO37" s="45"/>
      <c r="SVP37" s="45"/>
      <c r="SVQ37" s="45"/>
      <c r="SVR37" s="45"/>
      <c r="SVS37" s="45"/>
      <c r="SVT37" s="45"/>
      <c r="SVU37" s="45"/>
      <c r="SVV37" s="45"/>
      <c r="SVW37" s="45"/>
      <c r="SVX37" s="45"/>
      <c r="SVY37" s="45"/>
      <c r="SVZ37" s="45"/>
      <c r="SWA37" s="45"/>
      <c r="SWB37" s="45"/>
      <c r="SWC37" s="46"/>
      <c r="SWD37" s="46"/>
      <c r="SWE37" s="45"/>
      <c r="SWF37" s="45"/>
      <c r="SWG37" s="45"/>
      <c r="SWH37" s="45"/>
      <c r="SWI37" s="45"/>
      <c r="SWJ37" s="45"/>
      <c r="SWK37" s="45"/>
      <c r="SWL37" s="45"/>
      <c r="SWM37" s="45"/>
      <c r="SWN37" s="45"/>
      <c r="SWO37" s="45"/>
      <c r="SWP37" s="45"/>
      <c r="SWQ37" s="45"/>
      <c r="SWR37" s="45"/>
      <c r="SWS37" s="45"/>
      <c r="SWT37" s="45"/>
      <c r="SWU37" s="45"/>
      <c r="SWV37" s="45"/>
      <c r="SWW37" s="46"/>
      <c r="SWX37" s="46"/>
      <c r="SWY37" s="45"/>
      <c r="SWZ37" s="45"/>
      <c r="SXA37" s="45"/>
      <c r="SXB37" s="45"/>
      <c r="SXC37" s="45"/>
      <c r="SXD37" s="45"/>
      <c r="SXE37" s="45"/>
      <c r="SXF37" s="45"/>
      <c r="SXG37" s="45"/>
      <c r="SXH37" s="45"/>
      <c r="SXI37" s="45"/>
      <c r="SXJ37" s="45"/>
      <c r="SXK37" s="45"/>
      <c r="SXL37" s="45"/>
      <c r="SXM37" s="45"/>
      <c r="SXN37" s="45"/>
      <c r="SXO37" s="45"/>
      <c r="SXP37" s="45"/>
      <c r="SXQ37" s="46"/>
      <c r="SXR37" s="46"/>
      <c r="SXS37" s="45"/>
      <c r="SXT37" s="45"/>
      <c r="SXU37" s="45"/>
      <c r="SXV37" s="45"/>
      <c r="SXW37" s="45"/>
      <c r="SXX37" s="45"/>
      <c r="SXY37" s="45"/>
      <c r="SXZ37" s="45"/>
      <c r="SYA37" s="45"/>
      <c r="SYB37" s="45"/>
      <c r="SYC37" s="45"/>
      <c r="SYD37" s="45"/>
      <c r="SYE37" s="45"/>
      <c r="SYF37" s="45"/>
      <c r="SYG37" s="45"/>
      <c r="SYH37" s="45"/>
      <c r="SYI37" s="45"/>
      <c r="SYJ37" s="45"/>
      <c r="SYK37" s="46"/>
      <c r="SYL37" s="46"/>
      <c r="SYM37" s="45"/>
      <c r="SYN37" s="45"/>
      <c r="SYO37" s="45"/>
      <c r="SYP37" s="45"/>
      <c r="SYQ37" s="45"/>
      <c r="SYR37" s="45"/>
      <c r="SYS37" s="45"/>
      <c r="SYT37" s="45"/>
      <c r="SYU37" s="45"/>
      <c r="SYV37" s="45"/>
      <c r="SYW37" s="45"/>
      <c r="SYX37" s="45"/>
      <c r="SYY37" s="45"/>
      <c r="SYZ37" s="45"/>
      <c r="SZA37" s="45"/>
      <c r="SZB37" s="45"/>
      <c r="SZC37" s="45"/>
      <c r="SZD37" s="45"/>
      <c r="SZE37" s="46"/>
      <c r="SZF37" s="46"/>
      <c r="SZG37" s="45"/>
      <c r="SZH37" s="45"/>
      <c r="SZI37" s="45"/>
      <c r="SZJ37" s="45"/>
      <c r="SZK37" s="45"/>
      <c r="SZL37" s="45"/>
      <c r="SZM37" s="45"/>
      <c r="SZN37" s="45"/>
      <c r="SZO37" s="45"/>
      <c r="SZP37" s="45"/>
      <c r="SZQ37" s="45"/>
      <c r="SZR37" s="45"/>
      <c r="SZS37" s="45"/>
      <c r="SZT37" s="45"/>
      <c r="SZU37" s="45"/>
      <c r="SZV37" s="45"/>
      <c r="SZW37" s="45"/>
      <c r="SZX37" s="45"/>
      <c r="SZY37" s="46"/>
      <c r="SZZ37" s="46"/>
      <c r="TAA37" s="45"/>
      <c r="TAB37" s="45"/>
      <c r="TAC37" s="45"/>
      <c r="TAD37" s="45"/>
      <c r="TAE37" s="45"/>
      <c r="TAF37" s="45"/>
      <c r="TAG37" s="45"/>
      <c r="TAH37" s="45"/>
      <c r="TAI37" s="45"/>
      <c r="TAJ37" s="45"/>
      <c r="TAK37" s="45"/>
      <c r="TAL37" s="45"/>
      <c r="TAM37" s="45"/>
      <c r="TAN37" s="45"/>
      <c r="TAO37" s="45"/>
      <c r="TAP37" s="45"/>
      <c r="TAQ37" s="45"/>
      <c r="TAR37" s="45"/>
      <c r="TAS37" s="46"/>
      <c r="TAT37" s="46"/>
      <c r="TAU37" s="45"/>
      <c r="TAV37" s="45"/>
      <c r="TAW37" s="45"/>
      <c r="TAX37" s="45"/>
      <c r="TAY37" s="45"/>
      <c r="TAZ37" s="45"/>
      <c r="TBA37" s="45"/>
      <c r="TBB37" s="45"/>
      <c r="TBC37" s="45"/>
      <c r="TBD37" s="45"/>
      <c r="TBE37" s="45"/>
      <c r="TBF37" s="45"/>
      <c r="TBG37" s="45"/>
      <c r="TBH37" s="45"/>
      <c r="TBI37" s="45"/>
      <c r="TBJ37" s="45"/>
      <c r="TBK37" s="45"/>
      <c r="TBL37" s="45"/>
      <c r="TBM37" s="46"/>
      <c r="TBN37" s="46"/>
      <c r="TBO37" s="45"/>
      <c r="TBP37" s="45"/>
      <c r="TBQ37" s="45"/>
      <c r="TBR37" s="45"/>
      <c r="TBS37" s="45"/>
      <c r="TBT37" s="45"/>
      <c r="TBU37" s="45"/>
      <c r="TBV37" s="45"/>
      <c r="TBW37" s="45"/>
      <c r="TBX37" s="45"/>
      <c r="TBY37" s="45"/>
      <c r="TBZ37" s="45"/>
      <c r="TCA37" s="45"/>
      <c r="TCB37" s="45"/>
      <c r="TCC37" s="45"/>
      <c r="TCD37" s="45"/>
      <c r="TCE37" s="45"/>
      <c r="TCF37" s="45"/>
      <c r="TCG37" s="46"/>
      <c r="TCH37" s="46"/>
      <c r="TCI37" s="45"/>
      <c r="TCJ37" s="45"/>
      <c r="TCK37" s="45"/>
      <c r="TCL37" s="45"/>
      <c r="TCM37" s="45"/>
      <c r="TCN37" s="45"/>
      <c r="TCO37" s="45"/>
      <c r="TCP37" s="45"/>
      <c r="TCQ37" s="45"/>
      <c r="TCR37" s="45"/>
      <c r="TCS37" s="45"/>
      <c r="TCT37" s="45"/>
      <c r="TCU37" s="45"/>
      <c r="TCV37" s="45"/>
      <c r="TCW37" s="45"/>
      <c r="TCX37" s="45"/>
      <c r="TCY37" s="45"/>
      <c r="TCZ37" s="45"/>
      <c r="TDA37" s="46"/>
      <c r="TDB37" s="46"/>
      <c r="TDC37" s="45"/>
      <c r="TDD37" s="45"/>
      <c r="TDE37" s="45"/>
      <c r="TDF37" s="45"/>
      <c r="TDG37" s="45"/>
      <c r="TDH37" s="45"/>
      <c r="TDI37" s="45"/>
      <c r="TDJ37" s="45"/>
      <c r="TDK37" s="45"/>
      <c r="TDL37" s="45"/>
      <c r="TDM37" s="45"/>
      <c r="TDN37" s="45"/>
      <c r="TDO37" s="45"/>
      <c r="TDP37" s="45"/>
      <c r="TDQ37" s="45"/>
      <c r="TDR37" s="45"/>
      <c r="TDS37" s="45"/>
      <c r="TDT37" s="45"/>
      <c r="TDU37" s="46"/>
      <c r="TDV37" s="46"/>
      <c r="TDW37" s="45"/>
      <c r="TDX37" s="45"/>
      <c r="TDY37" s="45"/>
      <c r="TDZ37" s="45"/>
      <c r="TEA37" s="45"/>
      <c r="TEB37" s="45"/>
      <c r="TEC37" s="45"/>
      <c r="TED37" s="45"/>
      <c r="TEE37" s="45"/>
      <c r="TEF37" s="45"/>
      <c r="TEG37" s="45"/>
      <c r="TEH37" s="45"/>
      <c r="TEI37" s="45"/>
      <c r="TEJ37" s="45"/>
      <c r="TEK37" s="45"/>
      <c r="TEL37" s="45"/>
      <c r="TEM37" s="45"/>
      <c r="TEN37" s="45"/>
      <c r="TEO37" s="46"/>
      <c r="TEP37" s="46"/>
      <c r="TEQ37" s="45"/>
      <c r="TER37" s="45"/>
      <c r="TES37" s="45"/>
      <c r="TET37" s="45"/>
      <c r="TEU37" s="45"/>
      <c r="TEV37" s="45"/>
      <c r="TEW37" s="45"/>
      <c r="TEX37" s="45"/>
      <c r="TEY37" s="45"/>
      <c r="TEZ37" s="45"/>
      <c r="TFA37" s="45"/>
      <c r="TFB37" s="45"/>
      <c r="TFC37" s="45"/>
      <c r="TFD37" s="45"/>
      <c r="TFE37" s="45"/>
      <c r="TFF37" s="45"/>
      <c r="TFG37" s="45"/>
      <c r="TFH37" s="45"/>
      <c r="TFI37" s="46"/>
      <c r="TFJ37" s="46"/>
      <c r="TFK37" s="45"/>
      <c r="TFL37" s="45"/>
      <c r="TFM37" s="45"/>
      <c r="TFN37" s="45"/>
      <c r="TFO37" s="45"/>
      <c r="TFP37" s="45"/>
      <c r="TFQ37" s="45"/>
      <c r="TFR37" s="45"/>
      <c r="TFS37" s="45"/>
      <c r="TFT37" s="45"/>
      <c r="TFU37" s="45"/>
      <c r="TFV37" s="45"/>
      <c r="TFW37" s="45"/>
      <c r="TFX37" s="45"/>
      <c r="TFY37" s="45"/>
      <c r="TFZ37" s="45"/>
      <c r="TGA37" s="45"/>
      <c r="TGB37" s="45"/>
      <c r="TGC37" s="46"/>
      <c r="TGD37" s="46"/>
      <c r="TGE37" s="45"/>
      <c r="TGF37" s="45"/>
      <c r="TGG37" s="45"/>
      <c r="TGH37" s="45"/>
      <c r="TGI37" s="45"/>
      <c r="TGJ37" s="45"/>
      <c r="TGK37" s="45"/>
      <c r="TGL37" s="45"/>
      <c r="TGM37" s="45"/>
      <c r="TGN37" s="45"/>
      <c r="TGO37" s="45"/>
      <c r="TGP37" s="45"/>
      <c r="TGQ37" s="45"/>
      <c r="TGR37" s="45"/>
      <c r="TGS37" s="45"/>
      <c r="TGT37" s="45"/>
      <c r="TGU37" s="45"/>
      <c r="TGV37" s="45"/>
      <c r="TGW37" s="46"/>
      <c r="TGX37" s="46"/>
      <c r="TGY37" s="45"/>
      <c r="TGZ37" s="45"/>
      <c r="THA37" s="45"/>
      <c r="THB37" s="45"/>
      <c r="THC37" s="45"/>
      <c r="THD37" s="45"/>
      <c r="THE37" s="45"/>
      <c r="THF37" s="45"/>
      <c r="THG37" s="45"/>
      <c r="THH37" s="45"/>
      <c r="THI37" s="45"/>
      <c r="THJ37" s="45"/>
      <c r="THK37" s="45"/>
      <c r="THL37" s="45"/>
      <c r="THM37" s="45"/>
      <c r="THN37" s="45"/>
      <c r="THO37" s="45"/>
      <c r="THP37" s="45"/>
      <c r="THQ37" s="46"/>
      <c r="THR37" s="46"/>
      <c r="THS37" s="45"/>
      <c r="THT37" s="45"/>
      <c r="THU37" s="45"/>
      <c r="THV37" s="45"/>
      <c r="THW37" s="45"/>
      <c r="THX37" s="45"/>
      <c r="THY37" s="45"/>
      <c r="THZ37" s="45"/>
      <c r="TIA37" s="45"/>
      <c r="TIB37" s="45"/>
      <c r="TIC37" s="45"/>
      <c r="TID37" s="45"/>
      <c r="TIE37" s="45"/>
      <c r="TIF37" s="45"/>
      <c r="TIG37" s="45"/>
      <c r="TIH37" s="45"/>
      <c r="TII37" s="45"/>
      <c r="TIJ37" s="45"/>
      <c r="TIK37" s="46"/>
      <c r="TIL37" s="46"/>
      <c r="TIM37" s="45"/>
      <c r="TIN37" s="45"/>
      <c r="TIO37" s="45"/>
      <c r="TIP37" s="45"/>
      <c r="TIQ37" s="45"/>
      <c r="TIR37" s="45"/>
      <c r="TIS37" s="45"/>
      <c r="TIT37" s="45"/>
      <c r="TIU37" s="45"/>
      <c r="TIV37" s="45"/>
      <c r="TIW37" s="45"/>
      <c r="TIX37" s="45"/>
      <c r="TIY37" s="45"/>
      <c r="TIZ37" s="45"/>
      <c r="TJA37" s="45"/>
      <c r="TJB37" s="45"/>
      <c r="TJC37" s="45"/>
      <c r="TJD37" s="45"/>
      <c r="TJE37" s="46"/>
      <c r="TJF37" s="46"/>
      <c r="TJG37" s="45"/>
      <c r="TJH37" s="45"/>
      <c r="TJI37" s="45"/>
      <c r="TJJ37" s="45"/>
      <c r="TJK37" s="45"/>
      <c r="TJL37" s="45"/>
      <c r="TJM37" s="45"/>
      <c r="TJN37" s="45"/>
      <c r="TJO37" s="45"/>
      <c r="TJP37" s="45"/>
      <c r="TJQ37" s="45"/>
      <c r="TJR37" s="45"/>
      <c r="TJS37" s="45"/>
      <c r="TJT37" s="45"/>
      <c r="TJU37" s="45"/>
      <c r="TJV37" s="45"/>
      <c r="TJW37" s="45"/>
      <c r="TJX37" s="45"/>
      <c r="TJY37" s="46"/>
      <c r="TJZ37" s="46"/>
      <c r="TKA37" s="45"/>
      <c r="TKB37" s="45"/>
      <c r="TKC37" s="45"/>
      <c r="TKD37" s="45"/>
      <c r="TKE37" s="45"/>
      <c r="TKF37" s="45"/>
      <c r="TKG37" s="45"/>
      <c r="TKH37" s="45"/>
      <c r="TKI37" s="45"/>
      <c r="TKJ37" s="45"/>
      <c r="TKK37" s="45"/>
      <c r="TKL37" s="45"/>
      <c r="TKM37" s="45"/>
      <c r="TKN37" s="45"/>
      <c r="TKO37" s="45"/>
      <c r="TKP37" s="45"/>
      <c r="TKQ37" s="45"/>
      <c r="TKR37" s="45"/>
      <c r="TKS37" s="46"/>
      <c r="TKT37" s="46"/>
      <c r="TKU37" s="45"/>
      <c r="TKV37" s="45"/>
      <c r="TKW37" s="45"/>
      <c r="TKX37" s="45"/>
      <c r="TKY37" s="45"/>
      <c r="TKZ37" s="45"/>
      <c r="TLA37" s="45"/>
      <c r="TLB37" s="45"/>
      <c r="TLC37" s="45"/>
      <c r="TLD37" s="45"/>
      <c r="TLE37" s="45"/>
      <c r="TLF37" s="45"/>
      <c r="TLG37" s="45"/>
      <c r="TLH37" s="45"/>
      <c r="TLI37" s="45"/>
      <c r="TLJ37" s="45"/>
      <c r="TLK37" s="45"/>
      <c r="TLL37" s="45"/>
      <c r="TLM37" s="46"/>
      <c r="TLN37" s="46"/>
      <c r="TLO37" s="45"/>
      <c r="TLP37" s="45"/>
      <c r="TLQ37" s="45"/>
      <c r="TLR37" s="45"/>
      <c r="TLS37" s="45"/>
      <c r="TLT37" s="45"/>
      <c r="TLU37" s="45"/>
      <c r="TLV37" s="45"/>
      <c r="TLW37" s="45"/>
      <c r="TLX37" s="45"/>
      <c r="TLY37" s="45"/>
      <c r="TLZ37" s="45"/>
      <c r="TMA37" s="45"/>
      <c r="TMB37" s="45"/>
      <c r="TMC37" s="45"/>
      <c r="TMD37" s="45"/>
      <c r="TME37" s="45"/>
      <c r="TMF37" s="45"/>
      <c r="TMG37" s="46"/>
      <c r="TMH37" s="46"/>
      <c r="TMI37" s="45"/>
      <c r="TMJ37" s="45"/>
      <c r="TMK37" s="45"/>
      <c r="TML37" s="45"/>
      <c r="TMM37" s="45"/>
      <c r="TMN37" s="45"/>
      <c r="TMO37" s="45"/>
      <c r="TMP37" s="45"/>
      <c r="TMQ37" s="45"/>
      <c r="TMR37" s="45"/>
      <c r="TMS37" s="45"/>
      <c r="TMT37" s="45"/>
      <c r="TMU37" s="45"/>
      <c r="TMV37" s="45"/>
      <c r="TMW37" s="45"/>
      <c r="TMX37" s="45"/>
      <c r="TMY37" s="45"/>
      <c r="TMZ37" s="45"/>
      <c r="TNA37" s="46"/>
      <c r="TNB37" s="46"/>
      <c r="TNC37" s="45"/>
      <c r="TND37" s="45"/>
      <c r="TNE37" s="45"/>
      <c r="TNF37" s="45"/>
      <c r="TNG37" s="45"/>
      <c r="TNH37" s="45"/>
      <c r="TNI37" s="45"/>
      <c r="TNJ37" s="45"/>
      <c r="TNK37" s="45"/>
      <c r="TNL37" s="45"/>
      <c r="TNM37" s="45"/>
      <c r="TNN37" s="45"/>
      <c r="TNO37" s="45"/>
      <c r="TNP37" s="45"/>
      <c r="TNQ37" s="45"/>
      <c r="TNR37" s="45"/>
      <c r="TNS37" s="45"/>
      <c r="TNT37" s="45"/>
      <c r="TNU37" s="46"/>
      <c r="TNV37" s="46"/>
      <c r="TNW37" s="45"/>
      <c r="TNX37" s="45"/>
      <c r="TNY37" s="45"/>
      <c r="TNZ37" s="45"/>
      <c r="TOA37" s="45"/>
      <c r="TOB37" s="45"/>
      <c r="TOC37" s="45"/>
      <c r="TOD37" s="45"/>
      <c r="TOE37" s="45"/>
      <c r="TOF37" s="45"/>
      <c r="TOG37" s="45"/>
      <c r="TOH37" s="45"/>
      <c r="TOI37" s="45"/>
      <c r="TOJ37" s="45"/>
      <c r="TOK37" s="45"/>
      <c r="TOL37" s="45"/>
      <c r="TOM37" s="45"/>
      <c r="TON37" s="45"/>
      <c r="TOO37" s="46"/>
      <c r="TOP37" s="46"/>
      <c r="TOQ37" s="45"/>
      <c r="TOR37" s="45"/>
      <c r="TOS37" s="45"/>
      <c r="TOT37" s="45"/>
      <c r="TOU37" s="45"/>
      <c r="TOV37" s="45"/>
      <c r="TOW37" s="45"/>
      <c r="TOX37" s="45"/>
      <c r="TOY37" s="45"/>
      <c r="TOZ37" s="45"/>
      <c r="TPA37" s="45"/>
      <c r="TPB37" s="45"/>
      <c r="TPC37" s="45"/>
      <c r="TPD37" s="45"/>
      <c r="TPE37" s="45"/>
      <c r="TPF37" s="45"/>
      <c r="TPG37" s="45"/>
      <c r="TPH37" s="45"/>
      <c r="TPI37" s="46"/>
      <c r="TPJ37" s="46"/>
      <c r="TPK37" s="45"/>
      <c r="TPL37" s="45"/>
      <c r="TPM37" s="45"/>
      <c r="TPN37" s="45"/>
      <c r="TPO37" s="45"/>
      <c r="TPP37" s="45"/>
      <c r="TPQ37" s="45"/>
      <c r="TPR37" s="45"/>
      <c r="TPS37" s="45"/>
      <c r="TPT37" s="45"/>
      <c r="TPU37" s="45"/>
      <c r="TPV37" s="45"/>
      <c r="TPW37" s="45"/>
      <c r="TPX37" s="45"/>
      <c r="TPY37" s="45"/>
      <c r="TPZ37" s="45"/>
      <c r="TQA37" s="45"/>
      <c r="TQB37" s="45"/>
      <c r="TQC37" s="46"/>
      <c r="TQD37" s="46"/>
      <c r="TQE37" s="45"/>
      <c r="TQF37" s="45"/>
      <c r="TQG37" s="45"/>
      <c r="TQH37" s="45"/>
      <c r="TQI37" s="45"/>
      <c r="TQJ37" s="45"/>
      <c r="TQK37" s="45"/>
      <c r="TQL37" s="45"/>
      <c r="TQM37" s="45"/>
      <c r="TQN37" s="45"/>
      <c r="TQO37" s="45"/>
      <c r="TQP37" s="45"/>
      <c r="TQQ37" s="45"/>
      <c r="TQR37" s="45"/>
      <c r="TQS37" s="45"/>
      <c r="TQT37" s="45"/>
      <c r="TQU37" s="45"/>
      <c r="TQV37" s="45"/>
      <c r="TQW37" s="46"/>
      <c r="TQX37" s="46"/>
      <c r="TQY37" s="45"/>
      <c r="TQZ37" s="45"/>
      <c r="TRA37" s="45"/>
      <c r="TRB37" s="45"/>
      <c r="TRC37" s="45"/>
      <c r="TRD37" s="45"/>
      <c r="TRE37" s="45"/>
      <c r="TRF37" s="45"/>
      <c r="TRG37" s="45"/>
      <c r="TRH37" s="45"/>
      <c r="TRI37" s="45"/>
      <c r="TRJ37" s="45"/>
      <c r="TRK37" s="45"/>
      <c r="TRL37" s="45"/>
      <c r="TRM37" s="45"/>
      <c r="TRN37" s="45"/>
      <c r="TRO37" s="45"/>
      <c r="TRP37" s="45"/>
      <c r="TRQ37" s="46"/>
      <c r="TRR37" s="46"/>
      <c r="TRS37" s="45"/>
      <c r="TRT37" s="45"/>
      <c r="TRU37" s="45"/>
      <c r="TRV37" s="45"/>
      <c r="TRW37" s="45"/>
      <c r="TRX37" s="45"/>
      <c r="TRY37" s="45"/>
      <c r="TRZ37" s="45"/>
      <c r="TSA37" s="45"/>
      <c r="TSB37" s="45"/>
      <c r="TSC37" s="45"/>
      <c r="TSD37" s="45"/>
      <c r="TSE37" s="45"/>
      <c r="TSF37" s="45"/>
      <c r="TSG37" s="45"/>
      <c r="TSH37" s="45"/>
      <c r="TSI37" s="45"/>
      <c r="TSJ37" s="45"/>
      <c r="TSK37" s="46"/>
      <c r="TSL37" s="46"/>
      <c r="TSM37" s="45"/>
      <c r="TSN37" s="45"/>
      <c r="TSO37" s="45"/>
      <c r="TSP37" s="45"/>
      <c r="TSQ37" s="45"/>
      <c r="TSR37" s="45"/>
      <c r="TSS37" s="45"/>
      <c r="TST37" s="45"/>
      <c r="TSU37" s="45"/>
      <c r="TSV37" s="45"/>
      <c r="TSW37" s="45"/>
      <c r="TSX37" s="45"/>
      <c r="TSY37" s="45"/>
      <c r="TSZ37" s="45"/>
      <c r="TTA37" s="45"/>
      <c r="TTB37" s="45"/>
      <c r="TTC37" s="45"/>
      <c r="TTD37" s="45"/>
      <c r="TTE37" s="46"/>
      <c r="TTF37" s="46"/>
      <c r="TTG37" s="45"/>
      <c r="TTH37" s="45"/>
      <c r="TTI37" s="45"/>
      <c r="TTJ37" s="45"/>
      <c r="TTK37" s="45"/>
      <c r="TTL37" s="45"/>
      <c r="TTM37" s="45"/>
      <c r="TTN37" s="45"/>
      <c r="TTO37" s="45"/>
      <c r="TTP37" s="45"/>
      <c r="TTQ37" s="45"/>
      <c r="TTR37" s="45"/>
      <c r="TTS37" s="45"/>
      <c r="TTT37" s="45"/>
      <c r="TTU37" s="45"/>
      <c r="TTV37" s="45"/>
      <c r="TTW37" s="45"/>
      <c r="TTX37" s="45"/>
      <c r="TTY37" s="46"/>
      <c r="TTZ37" s="46"/>
      <c r="TUA37" s="45"/>
      <c r="TUB37" s="45"/>
      <c r="TUC37" s="45"/>
      <c r="TUD37" s="45"/>
      <c r="TUE37" s="45"/>
      <c r="TUF37" s="45"/>
      <c r="TUG37" s="45"/>
      <c r="TUH37" s="45"/>
      <c r="TUI37" s="45"/>
      <c r="TUJ37" s="45"/>
      <c r="TUK37" s="45"/>
      <c r="TUL37" s="45"/>
      <c r="TUM37" s="45"/>
      <c r="TUN37" s="45"/>
      <c r="TUO37" s="45"/>
      <c r="TUP37" s="45"/>
      <c r="TUQ37" s="45"/>
      <c r="TUR37" s="45"/>
      <c r="TUS37" s="46"/>
      <c r="TUT37" s="46"/>
      <c r="TUU37" s="45"/>
      <c r="TUV37" s="45"/>
      <c r="TUW37" s="45"/>
      <c r="TUX37" s="45"/>
      <c r="TUY37" s="45"/>
      <c r="TUZ37" s="45"/>
      <c r="TVA37" s="45"/>
      <c r="TVB37" s="45"/>
      <c r="TVC37" s="45"/>
      <c r="TVD37" s="45"/>
      <c r="TVE37" s="45"/>
      <c r="TVF37" s="45"/>
      <c r="TVG37" s="45"/>
      <c r="TVH37" s="45"/>
      <c r="TVI37" s="45"/>
      <c r="TVJ37" s="45"/>
      <c r="TVK37" s="45"/>
      <c r="TVL37" s="45"/>
      <c r="TVM37" s="46"/>
      <c r="TVN37" s="46"/>
      <c r="TVO37" s="45"/>
      <c r="TVP37" s="45"/>
      <c r="TVQ37" s="45"/>
      <c r="TVR37" s="45"/>
      <c r="TVS37" s="45"/>
      <c r="TVT37" s="45"/>
      <c r="TVU37" s="45"/>
      <c r="TVV37" s="45"/>
      <c r="TVW37" s="45"/>
      <c r="TVX37" s="45"/>
      <c r="TVY37" s="45"/>
      <c r="TVZ37" s="45"/>
      <c r="TWA37" s="45"/>
      <c r="TWB37" s="45"/>
      <c r="TWC37" s="45"/>
      <c r="TWD37" s="45"/>
      <c r="TWE37" s="45"/>
      <c r="TWF37" s="45"/>
      <c r="TWG37" s="46"/>
      <c r="TWH37" s="46"/>
      <c r="TWI37" s="45"/>
      <c r="TWJ37" s="45"/>
      <c r="TWK37" s="45"/>
      <c r="TWL37" s="45"/>
      <c r="TWM37" s="45"/>
      <c r="TWN37" s="45"/>
      <c r="TWO37" s="45"/>
      <c r="TWP37" s="45"/>
      <c r="TWQ37" s="45"/>
      <c r="TWR37" s="45"/>
      <c r="TWS37" s="45"/>
      <c r="TWT37" s="45"/>
      <c r="TWU37" s="45"/>
      <c r="TWV37" s="45"/>
      <c r="TWW37" s="45"/>
      <c r="TWX37" s="45"/>
      <c r="TWY37" s="45"/>
      <c r="TWZ37" s="45"/>
      <c r="TXA37" s="46"/>
      <c r="TXB37" s="46"/>
      <c r="TXC37" s="45"/>
      <c r="TXD37" s="45"/>
      <c r="TXE37" s="45"/>
      <c r="TXF37" s="45"/>
      <c r="TXG37" s="45"/>
      <c r="TXH37" s="45"/>
      <c r="TXI37" s="45"/>
      <c r="TXJ37" s="45"/>
      <c r="TXK37" s="45"/>
      <c r="TXL37" s="45"/>
      <c r="TXM37" s="45"/>
      <c r="TXN37" s="45"/>
      <c r="TXO37" s="45"/>
      <c r="TXP37" s="45"/>
      <c r="TXQ37" s="45"/>
      <c r="TXR37" s="45"/>
      <c r="TXS37" s="45"/>
      <c r="TXT37" s="45"/>
      <c r="TXU37" s="46"/>
      <c r="TXV37" s="46"/>
      <c r="TXW37" s="45"/>
      <c r="TXX37" s="45"/>
      <c r="TXY37" s="45"/>
      <c r="TXZ37" s="45"/>
      <c r="TYA37" s="45"/>
      <c r="TYB37" s="45"/>
      <c r="TYC37" s="45"/>
      <c r="TYD37" s="45"/>
      <c r="TYE37" s="45"/>
      <c r="TYF37" s="45"/>
      <c r="TYG37" s="45"/>
      <c r="TYH37" s="45"/>
      <c r="TYI37" s="45"/>
      <c r="TYJ37" s="45"/>
      <c r="TYK37" s="45"/>
      <c r="TYL37" s="45"/>
      <c r="TYM37" s="45"/>
      <c r="TYN37" s="45"/>
      <c r="TYO37" s="46"/>
      <c r="TYP37" s="46"/>
      <c r="TYQ37" s="45"/>
      <c r="TYR37" s="45"/>
      <c r="TYS37" s="45"/>
      <c r="TYT37" s="45"/>
      <c r="TYU37" s="45"/>
      <c r="TYV37" s="45"/>
      <c r="TYW37" s="45"/>
      <c r="TYX37" s="45"/>
      <c r="TYY37" s="45"/>
      <c r="TYZ37" s="45"/>
      <c r="TZA37" s="45"/>
      <c r="TZB37" s="45"/>
      <c r="TZC37" s="45"/>
      <c r="TZD37" s="45"/>
      <c r="TZE37" s="45"/>
      <c r="TZF37" s="45"/>
      <c r="TZG37" s="45"/>
      <c r="TZH37" s="45"/>
      <c r="TZI37" s="46"/>
      <c r="TZJ37" s="46"/>
      <c r="TZK37" s="45"/>
      <c r="TZL37" s="45"/>
      <c r="TZM37" s="45"/>
      <c r="TZN37" s="45"/>
      <c r="TZO37" s="45"/>
      <c r="TZP37" s="45"/>
      <c r="TZQ37" s="45"/>
      <c r="TZR37" s="45"/>
      <c r="TZS37" s="45"/>
      <c r="TZT37" s="45"/>
      <c r="TZU37" s="45"/>
      <c r="TZV37" s="45"/>
      <c r="TZW37" s="45"/>
      <c r="TZX37" s="45"/>
      <c r="TZY37" s="45"/>
      <c r="TZZ37" s="45"/>
      <c r="UAA37" s="45"/>
      <c r="UAB37" s="45"/>
      <c r="UAC37" s="46"/>
      <c r="UAD37" s="46"/>
      <c r="UAE37" s="45"/>
      <c r="UAF37" s="45"/>
      <c r="UAG37" s="45"/>
      <c r="UAH37" s="45"/>
      <c r="UAI37" s="45"/>
      <c r="UAJ37" s="45"/>
      <c r="UAK37" s="45"/>
      <c r="UAL37" s="45"/>
      <c r="UAM37" s="45"/>
      <c r="UAN37" s="45"/>
      <c r="UAO37" s="45"/>
      <c r="UAP37" s="45"/>
      <c r="UAQ37" s="45"/>
      <c r="UAR37" s="45"/>
      <c r="UAS37" s="45"/>
      <c r="UAT37" s="45"/>
      <c r="UAU37" s="45"/>
      <c r="UAV37" s="45"/>
      <c r="UAW37" s="46"/>
      <c r="UAX37" s="46"/>
      <c r="UAY37" s="45"/>
      <c r="UAZ37" s="45"/>
      <c r="UBA37" s="45"/>
      <c r="UBB37" s="45"/>
      <c r="UBC37" s="45"/>
      <c r="UBD37" s="45"/>
      <c r="UBE37" s="45"/>
      <c r="UBF37" s="45"/>
      <c r="UBG37" s="45"/>
      <c r="UBH37" s="45"/>
      <c r="UBI37" s="45"/>
      <c r="UBJ37" s="45"/>
      <c r="UBK37" s="45"/>
      <c r="UBL37" s="45"/>
      <c r="UBM37" s="45"/>
      <c r="UBN37" s="45"/>
      <c r="UBO37" s="45"/>
      <c r="UBP37" s="45"/>
      <c r="UBQ37" s="46"/>
      <c r="UBR37" s="46"/>
      <c r="UBS37" s="45"/>
      <c r="UBT37" s="45"/>
      <c r="UBU37" s="45"/>
      <c r="UBV37" s="45"/>
      <c r="UBW37" s="45"/>
      <c r="UBX37" s="45"/>
      <c r="UBY37" s="45"/>
      <c r="UBZ37" s="45"/>
      <c r="UCA37" s="45"/>
      <c r="UCB37" s="45"/>
      <c r="UCC37" s="45"/>
      <c r="UCD37" s="45"/>
      <c r="UCE37" s="45"/>
      <c r="UCF37" s="45"/>
      <c r="UCG37" s="45"/>
      <c r="UCH37" s="45"/>
      <c r="UCI37" s="45"/>
      <c r="UCJ37" s="45"/>
      <c r="UCK37" s="46"/>
      <c r="UCL37" s="46"/>
      <c r="UCM37" s="45"/>
      <c r="UCN37" s="45"/>
      <c r="UCO37" s="45"/>
      <c r="UCP37" s="45"/>
      <c r="UCQ37" s="45"/>
      <c r="UCR37" s="45"/>
      <c r="UCS37" s="45"/>
      <c r="UCT37" s="45"/>
      <c r="UCU37" s="45"/>
      <c r="UCV37" s="45"/>
      <c r="UCW37" s="45"/>
      <c r="UCX37" s="45"/>
      <c r="UCY37" s="45"/>
      <c r="UCZ37" s="45"/>
      <c r="UDA37" s="45"/>
      <c r="UDB37" s="45"/>
      <c r="UDC37" s="45"/>
      <c r="UDD37" s="45"/>
      <c r="UDE37" s="46"/>
      <c r="UDF37" s="46"/>
      <c r="UDG37" s="45"/>
      <c r="UDH37" s="45"/>
      <c r="UDI37" s="45"/>
      <c r="UDJ37" s="45"/>
      <c r="UDK37" s="45"/>
      <c r="UDL37" s="45"/>
      <c r="UDM37" s="45"/>
      <c r="UDN37" s="45"/>
      <c r="UDO37" s="45"/>
      <c r="UDP37" s="45"/>
      <c r="UDQ37" s="45"/>
      <c r="UDR37" s="45"/>
      <c r="UDS37" s="45"/>
      <c r="UDT37" s="45"/>
      <c r="UDU37" s="45"/>
      <c r="UDV37" s="45"/>
      <c r="UDW37" s="45"/>
      <c r="UDX37" s="45"/>
      <c r="UDY37" s="46"/>
      <c r="UDZ37" s="46"/>
      <c r="UEA37" s="45"/>
      <c r="UEB37" s="45"/>
      <c r="UEC37" s="45"/>
      <c r="UED37" s="45"/>
      <c r="UEE37" s="45"/>
      <c r="UEF37" s="45"/>
      <c r="UEG37" s="45"/>
      <c r="UEH37" s="45"/>
      <c r="UEI37" s="45"/>
      <c r="UEJ37" s="45"/>
      <c r="UEK37" s="45"/>
      <c r="UEL37" s="45"/>
      <c r="UEM37" s="45"/>
      <c r="UEN37" s="45"/>
      <c r="UEO37" s="45"/>
      <c r="UEP37" s="45"/>
      <c r="UEQ37" s="45"/>
      <c r="UER37" s="45"/>
      <c r="UES37" s="46"/>
      <c r="UET37" s="46"/>
      <c r="UEU37" s="45"/>
      <c r="UEV37" s="45"/>
      <c r="UEW37" s="45"/>
      <c r="UEX37" s="45"/>
      <c r="UEY37" s="45"/>
      <c r="UEZ37" s="45"/>
      <c r="UFA37" s="45"/>
      <c r="UFB37" s="45"/>
      <c r="UFC37" s="45"/>
      <c r="UFD37" s="45"/>
      <c r="UFE37" s="45"/>
      <c r="UFF37" s="45"/>
      <c r="UFG37" s="45"/>
      <c r="UFH37" s="45"/>
      <c r="UFI37" s="45"/>
      <c r="UFJ37" s="45"/>
      <c r="UFK37" s="45"/>
      <c r="UFL37" s="45"/>
      <c r="UFM37" s="46"/>
      <c r="UFN37" s="46"/>
      <c r="UFO37" s="45"/>
      <c r="UFP37" s="45"/>
      <c r="UFQ37" s="45"/>
      <c r="UFR37" s="45"/>
      <c r="UFS37" s="45"/>
      <c r="UFT37" s="45"/>
      <c r="UFU37" s="45"/>
      <c r="UFV37" s="45"/>
      <c r="UFW37" s="45"/>
      <c r="UFX37" s="45"/>
      <c r="UFY37" s="45"/>
      <c r="UFZ37" s="45"/>
      <c r="UGA37" s="45"/>
      <c r="UGB37" s="45"/>
      <c r="UGC37" s="45"/>
      <c r="UGD37" s="45"/>
      <c r="UGE37" s="45"/>
      <c r="UGF37" s="45"/>
      <c r="UGG37" s="46"/>
      <c r="UGH37" s="46"/>
      <c r="UGI37" s="45"/>
      <c r="UGJ37" s="45"/>
      <c r="UGK37" s="45"/>
      <c r="UGL37" s="45"/>
      <c r="UGM37" s="45"/>
      <c r="UGN37" s="45"/>
      <c r="UGO37" s="45"/>
      <c r="UGP37" s="45"/>
      <c r="UGQ37" s="45"/>
      <c r="UGR37" s="45"/>
      <c r="UGS37" s="45"/>
      <c r="UGT37" s="45"/>
      <c r="UGU37" s="45"/>
      <c r="UGV37" s="45"/>
      <c r="UGW37" s="45"/>
      <c r="UGX37" s="45"/>
      <c r="UGY37" s="45"/>
      <c r="UGZ37" s="45"/>
      <c r="UHA37" s="46"/>
      <c r="UHB37" s="46"/>
      <c r="UHC37" s="45"/>
      <c r="UHD37" s="45"/>
      <c r="UHE37" s="45"/>
      <c r="UHF37" s="45"/>
      <c r="UHG37" s="45"/>
      <c r="UHH37" s="45"/>
      <c r="UHI37" s="45"/>
      <c r="UHJ37" s="45"/>
      <c r="UHK37" s="45"/>
      <c r="UHL37" s="45"/>
      <c r="UHM37" s="45"/>
      <c r="UHN37" s="45"/>
      <c r="UHO37" s="45"/>
      <c r="UHP37" s="45"/>
      <c r="UHQ37" s="45"/>
      <c r="UHR37" s="45"/>
      <c r="UHS37" s="45"/>
      <c r="UHT37" s="45"/>
      <c r="UHU37" s="46"/>
      <c r="UHV37" s="46"/>
      <c r="UHW37" s="45"/>
      <c r="UHX37" s="45"/>
      <c r="UHY37" s="45"/>
      <c r="UHZ37" s="45"/>
      <c r="UIA37" s="45"/>
      <c r="UIB37" s="45"/>
      <c r="UIC37" s="45"/>
      <c r="UID37" s="45"/>
      <c r="UIE37" s="45"/>
      <c r="UIF37" s="45"/>
      <c r="UIG37" s="45"/>
      <c r="UIH37" s="45"/>
      <c r="UII37" s="45"/>
      <c r="UIJ37" s="45"/>
      <c r="UIK37" s="45"/>
      <c r="UIL37" s="45"/>
      <c r="UIM37" s="45"/>
      <c r="UIN37" s="45"/>
      <c r="UIO37" s="46"/>
      <c r="UIP37" s="46"/>
      <c r="UIQ37" s="45"/>
      <c r="UIR37" s="45"/>
      <c r="UIS37" s="45"/>
      <c r="UIT37" s="45"/>
      <c r="UIU37" s="45"/>
      <c r="UIV37" s="45"/>
      <c r="UIW37" s="45"/>
      <c r="UIX37" s="45"/>
      <c r="UIY37" s="45"/>
      <c r="UIZ37" s="45"/>
      <c r="UJA37" s="45"/>
      <c r="UJB37" s="45"/>
      <c r="UJC37" s="45"/>
      <c r="UJD37" s="45"/>
      <c r="UJE37" s="45"/>
      <c r="UJF37" s="45"/>
      <c r="UJG37" s="45"/>
      <c r="UJH37" s="45"/>
      <c r="UJI37" s="46"/>
      <c r="UJJ37" s="46"/>
      <c r="UJK37" s="45"/>
      <c r="UJL37" s="45"/>
      <c r="UJM37" s="45"/>
      <c r="UJN37" s="45"/>
      <c r="UJO37" s="45"/>
      <c r="UJP37" s="45"/>
      <c r="UJQ37" s="45"/>
      <c r="UJR37" s="45"/>
      <c r="UJS37" s="45"/>
      <c r="UJT37" s="45"/>
      <c r="UJU37" s="45"/>
      <c r="UJV37" s="45"/>
      <c r="UJW37" s="45"/>
      <c r="UJX37" s="45"/>
      <c r="UJY37" s="45"/>
      <c r="UJZ37" s="45"/>
      <c r="UKA37" s="45"/>
      <c r="UKB37" s="45"/>
      <c r="UKC37" s="46"/>
      <c r="UKD37" s="46"/>
      <c r="UKE37" s="45"/>
      <c r="UKF37" s="45"/>
      <c r="UKG37" s="45"/>
      <c r="UKH37" s="45"/>
      <c r="UKI37" s="45"/>
      <c r="UKJ37" s="45"/>
      <c r="UKK37" s="45"/>
      <c r="UKL37" s="45"/>
      <c r="UKM37" s="45"/>
      <c r="UKN37" s="45"/>
      <c r="UKO37" s="45"/>
      <c r="UKP37" s="45"/>
      <c r="UKQ37" s="45"/>
      <c r="UKR37" s="45"/>
      <c r="UKS37" s="45"/>
      <c r="UKT37" s="45"/>
      <c r="UKU37" s="45"/>
      <c r="UKV37" s="45"/>
      <c r="UKW37" s="46"/>
      <c r="UKX37" s="46"/>
      <c r="UKY37" s="45"/>
      <c r="UKZ37" s="45"/>
      <c r="ULA37" s="45"/>
      <c r="ULB37" s="45"/>
      <c r="ULC37" s="45"/>
      <c r="ULD37" s="45"/>
      <c r="ULE37" s="45"/>
      <c r="ULF37" s="45"/>
      <c r="ULG37" s="45"/>
      <c r="ULH37" s="45"/>
      <c r="ULI37" s="45"/>
      <c r="ULJ37" s="45"/>
      <c r="ULK37" s="45"/>
      <c r="ULL37" s="45"/>
      <c r="ULM37" s="45"/>
      <c r="ULN37" s="45"/>
      <c r="ULO37" s="45"/>
      <c r="ULP37" s="45"/>
      <c r="ULQ37" s="46"/>
      <c r="ULR37" s="46"/>
      <c r="ULS37" s="45"/>
      <c r="ULT37" s="45"/>
      <c r="ULU37" s="45"/>
      <c r="ULV37" s="45"/>
      <c r="ULW37" s="45"/>
      <c r="ULX37" s="45"/>
      <c r="ULY37" s="45"/>
      <c r="ULZ37" s="45"/>
      <c r="UMA37" s="45"/>
      <c r="UMB37" s="45"/>
      <c r="UMC37" s="45"/>
      <c r="UMD37" s="45"/>
      <c r="UME37" s="45"/>
      <c r="UMF37" s="45"/>
      <c r="UMG37" s="45"/>
      <c r="UMH37" s="45"/>
      <c r="UMI37" s="45"/>
      <c r="UMJ37" s="45"/>
      <c r="UMK37" s="46"/>
      <c r="UML37" s="46"/>
      <c r="UMM37" s="45"/>
      <c r="UMN37" s="45"/>
      <c r="UMO37" s="45"/>
      <c r="UMP37" s="45"/>
      <c r="UMQ37" s="45"/>
      <c r="UMR37" s="45"/>
      <c r="UMS37" s="45"/>
      <c r="UMT37" s="45"/>
      <c r="UMU37" s="45"/>
      <c r="UMV37" s="45"/>
      <c r="UMW37" s="45"/>
      <c r="UMX37" s="45"/>
      <c r="UMY37" s="45"/>
      <c r="UMZ37" s="45"/>
      <c r="UNA37" s="45"/>
      <c r="UNB37" s="45"/>
      <c r="UNC37" s="45"/>
      <c r="UND37" s="45"/>
      <c r="UNE37" s="46"/>
      <c r="UNF37" s="46"/>
      <c r="UNG37" s="45"/>
      <c r="UNH37" s="45"/>
      <c r="UNI37" s="45"/>
      <c r="UNJ37" s="45"/>
      <c r="UNK37" s="45"/>
      <c r="UNL37" s="45"/>
      <c r="UNM37" s="45"/>
      <c r="UNN37" s="45"/>
      <c r="UNO37" s="45"/>
      <c r="UNP37" s="45"/>
      <c r="UNQ37" s="45"/>
      <c r="UNR37" s="45"/>
      <c r="UNS37" s="45"/>
      <c r="UNT37" s="45"/>
      <c r="UNU37" s="45"/>
      <c r="UNV37" s="45"/>
      <c r="UNW37" s="45"/>
      <c r="UNX37" s="45"/>
      <c r="UNY37" s="46"/>
      <c r="UNZ37" s="46"/>
      <c r="UOA37" s="45"/>
      <c r="UOB37" s="45"/>
      <c r="UOC37" s="45"/>
      <c r="UOD37" s="45"/>
      <c r="UOE37" s="45"/>
      <c r="UOF37" s="45"/>
      <c r="UOG37" s="45"/>
      <c r="UOH37" s="45"/>
      <c r="UOI37" s="45"/>
      <c r="UOJ37" s="45"/>
      <c r="UOK37" s="45"/>
      <c r="UOL37" s="45"/>
      <c r="UOM37" s="45"/>
      <c r="UON37" s="45"/>
      <c r="UOO37" s="45"/>
      <c r="UOP37" s="45"/>
      <c r="UOQ37" s="45"/>
      <c r="UOR37" s="45"/>
      <c r="UOS37" s="46"/>
      <c r="UOT37" s="46"/>
      <c r="UOU37" s="45"/>
      <c r="UOV37" s="45"/>
      <c r="UOW37" s="45"/>
      <c r="UOX37" s="45"/>
      <c r="UOY37" s="45"/>
      <c r="UOZ37" s="45"/>
      <c r="UPA37" s="45"/>
      <c r="UPB37" s="45"/>
      <c r="UPC37" s="45"/>
      <c r="UPD37" s="45"/>
      <c r="UPE37" s="45"/>
      <c r="UPF37" s="45"/>
      <c r="UPG37" s="45"/>
      <c r="UPH37" s="45"/>
      <c r="UPI37" s="45"/>
      <c r="UPJ37" s="45"/>
      <c r="UPK37" s="45"/>
      <c r="UPL37" s="45"/>
      <c r="UPM37" s="46"/>
      <c r="UPN37" s="46"/>
      <c r="UPO37" s="45"/>
      <c r="UPP37" s="45"/>
      <c r="UPQ37" s="45"/>
      <c r="UPR37" s="45"/>
      <c r="UPS37" s="45"/>
      <c r="UPT37" s="45"/>
      <c r="UPU37" s="45"/>
      <c r="UPV37" s="45"/>
      <c r="UPW37" s="45"/>
      <c r="UPX37" s="45"/>
      <c r="UPY37" s="45"/>
      <c r="UPZ37" s="45"/>
      <c r="UQA37" s="45"/>
      <c r="UQB37" s="45"/>
      <c r="UQC37" s="45"/>
      <c r="UQD37" s="45"/>
      <c r="UQE37" s="45"/>
      <c r="UQF37" s="45"/>
      <c r="UQG37" s="46"/>
      <c r="UQH37" s="46"/>
      <c r="UQI37" s="45"/>
      <c r="UQJ37" s="45"/>
      <c r="UQK37" s="45"/>
      <c r="UQL37" s="45"/>
      <c r="UQM37" s="45"/>
      <c r="UQN37" s="45"/>
      <c r="UQO37" s="45"/>
      <c r="UQP37" s="45"/>
      <c r="UQQ37" s="45"/>
      <c r="UQR37" s="45"/>
      <c r="UQS37" s="45"/>
      <c r="UQT37" s="45"/>
      <c r="UQU37" s="45"/>
      <c r="UQV37" s="45"/>
      <c r="UQW37" s="45"/>
      <c r="UQX37" s="45"/>
      <c r="UQY37" s="45"/>
      <c r="UQZ37" s="45"/>
      <c r="URA37" s="46"/>
      <c r="URB37" s="46"/>
      <c r="URC37" s="45"/>
      <c r="URD37" s="45"/>
      <c r="URE37" s="45"/>
      <c r="URF37" s="45"/>
      <c r="URG37" s="45"/>
      <c r="URH37" s="45"/>
      <c r="URI37" s="45"/>
      <c r="URJ37" s="45"/>
      <c r="URK37" s="45"/>
      <c r="URL37" s="45"/>
      <c r="URM37" s="45"/>
      <c r="URN37" s="45"/>
      <c r="URO37" s="45"/>
      <c r="URP37" s="45"/>
      <c r="URQ37" s="45"/>
      <c r="URR37" s="45"/>
      <c r="URS37" s="45"/>
      <c r="URT37" s="45"/>
      <c r="URU37" s="46"/>
      <c r="URV37" s="46"/>
      <c r="URW37" s="45"/>
      <c r="URX37" s="45"/>
      <c r="URY37" s="45"/>
      <c r="URZ37" s="45"/>
      <c r="USA37" s="45"/>
      <c r="USB37" s="45"/>
      <c r="USC37" s="45"/>
      <c r="USD37" s="45"/>
      <c r="USE37" s="45"/>
      <c r="USF37" s="45"/>
      <c r="USG37" s="45"/>
      <c r="USH37" s="45"/>
      <c r="USI37" s="45"/>
      <c r="USJ37" s="45"/>
      <c r="USK37" s="45"/>
      <c r="USL37" s="45"/>
      <c r="USM37" s="45"/>
      <c r="USN37" s="45"/>
      <c r="USO37" s="46"/>
      <c r="USP37" s="46"/>
      <c r="USQ37" s="45"/>
      <c r="USR37" s="45"/>
      <c r="USS37" s="45"/>
      <c r="UST37" s="45"/>
      <c r="USU37" s="45"/>
      <c r="USV37" s="45"/>
      <c r="USW37" s="45"/>
      <c r="USX37" s="45"/>
      <c r="USY37" s="45"/>
      <c r="USZ37" s="45"/>
      <c r="UTA37" s="45"/>
      <c r="UTB37" s="45"/>
      <c r="UTC37" s="45"/>
      <c r="UTD37" s="45"/>
      <c r="UTE37" s="45"/>
      <c r="UTF37" s="45"/>
      <c r="UTG37" s="45"/>
      <c r="UTH37" s="45"/>
      <c r="UTI37" s="46"/>
      <c r="UTJ37" s="46"/>
      <c r="UTK37" s="45"/>
      <c r="UTL37" s="45"/>
      <c r="UTM37" s="45"/>
      <c r="UTN37" s="45"/>
      <c r="UTO37" s="45"/>
      <c r="UTP37" s="45"/>
      <c r="UTQ37" s="45"/>
      <c r="UTR37" s="45"/>
      <c r="UTS37" s="45"/>
      <c r="UTT37" s="45"/>
      <c r="UTU37" s="45"/>
      <c r="UTV37" s="45"/>
      <c r="UTW37" s="45"/>
      <c r="UTX37" s="45"/>
      <c r="UTY37" s="45"/>
      <c r="UTZ37" s="45"/>
      <c r="UUA37" s="45"/>
      <c r="UUB37" s="45"/>
      <c r="UUC37" s="46"/>
      <c r="UUD37" s="46"/>
      <c r="UUE37" s="45"/>
      <c r="UUF37" s="45"/>
      <c r="UUG37" s="45"/>
      <c r="UUH37" s="45"/>
      <c r="UUI37" s="45"/>
      <c r="UUJ37" s="45"/>
      <c r="UUK37" s="45"/>
      <c r="UUL37" s="45"/>
      <c r="UUM37" s="45"/>
      <c r="UUN37" s="45"/>
      <c r="UUO37" s="45"/>
      <c r="UUP37" s="45"/>
      <c r="UUQ37" s="45"/>
      <c r="UUR37" s="45"/>
      <c r="UUS37" s="45"/>
      <c r="UUT37" s="45"/>
      <c r="UUU37" s="45"/>
      <c r="UUV37" s="45"/>
      <c r="UUW37" s="46"/>
      <c r="UUX37" s="46"/>
      <c r="UUY37" s="45"/>
      <c r="UUZ37" s="45"/>
      <c r="UVA37" s="45"/>
      <c r="UVB37" s="45"/>
      <c r="UVC37" s="45"/>
      <c r="UVD37" s="45"/>
      <c r="UVE37" s="45"/>
      <c r="UVF37" s="45"/>
      <c r="UVG37" s="45"/>
      <c r="UVH37" s="45"/>
      <c r="UVI37" s="45"/>
      <c r="UVJ37" s="45"/>
      <c r="UVK37" s="45"/>
      <c r="UVL37" s="45"/>
      <c r="UVM37" s="45"/>
      <c r="UVN37" s="45"/>
      <c r="UVO37" s="45"/>
      <c r="UVP37" s="45"/>
      <c r="UVQ37" s="46"/>
      <c r="UVR37" s="46"/>
      <c r="UVS37" s="45"/>
      <c r="UVT37" s="45"/>
      <c r="UVU37" s="45"/>
      <c r="UVV37" s="45"/>
      <c r="UVW37" s="45"/>
      <c r="UVX37" s="45"/>
      <c r="UVY37" s="45"/>
      <c r="UVZ37" s="45"/>
      <c r="UWA37" s="45"/>
      <c r="UWB37" s="45"/>
      <c r="UWC37" s="45"/>
      <c r="UWD37" s="45"/>
      <c r="UWE37" s="45"/>
      <c r="UWF37" s="45"/>
      <c r="UWG37" s="45"/>
      <c r="UWH37" s="45"/>
      <c r="UWI37" s="45"/>
      <c r="UWJ37" s="45"/>
      <c r="UWK37" s="46"/>
      <c r="UWL37" s="46"/>
      <c r="UWM37" s="45"/>
      <c r="UWN37" s="45"/>
      <c r="UWO37" s="45"/>
      <c r="UWP37" s="45"/>
      <c r="UWQ37" s="45"/>
      <c r="UWR37" s="45"/>
      <c r="UWS37" s="45"/>
      <c r="UWT37" s="45"/>
      <c r="UWU37" s="45"/>
      <c r="UWV37" s="45"/>
      <c r="UWW37" s="45"/>
      <c r="UWX37" s="45"/>
      <c r="UWY37" s="45"/>
      <c r="UWZ37" s="45"/>
      <c r="UXA37" s="45"/>
      <c r="UXB37" s="45"/>
      <c r="UXC37" s="45"/>
      <c r="UXD37" s="45"/>
      <c r="UXE37" s="46"/>
      <c r="UXF37" s="46"/>
      <c r="UXG37" s="45"/>
      <c r="UXH37" s="45"/>
      <c r="UXI37" s="45"/>
      <c r="UXJ37" s="45"/>
      <c r="UXK37" s="45"/>
      <c r="UXL37" s="45"/>
      <c r="UXM37" s="45"/>
      <c r="UXN37" s="45"/>
      <c r="UXO37" s="45"/>
      <c r="UXP37" s="45"/>
      <c r="UXQ37" s="45"/>
      <c r="UXR37" s="45"/>
      <c r="UXS37" s="45"/>
      <c r="UXT37" s="45"/>
      <c r="UXU37" s="45"/>
      <c r="UXV37" s="45"/>
      <c r="UXW37" s="45"/>
      <c r="UXX37" s="45"/>
      <c r="UXY37" s="46"/>
      <c r="UXZ37" s="46"/>
      <c r="UYA37" s="45"/>
      <c r="UYB37" s="45"/>
      <c r="UYC37" s="45"/>
      <c r="UYD37" s="45"/>
      <c r="UYE37" s="45"/>
      <c r="UYF37" s="45"/>
      <c r="UYG37" s="45"/>
      <c r="UYH37" s="45"/>
      <c r="UYI37" s="45"/>
      <c r="UYJ37" s="45"/>
      <c r="UYK37" s="45"/>
      <c r="UYL37" s="45"/>
      <c r="UYM37" s="45"/>
      <c r="UYN37" s="45"/>
      <c r="UYO37" s="45"/>
      <c r="UYP37" s="45"/>
      <c r="UYQ37" s="45"/>
      <c r="UYR37" s="45"/>
      <c r="UYS37" s="46"/>
      <c r="UYT37" s="46"/>
      <c r="UYU37" s="45"/>
      <c r="UYV37" s="45"/>
      <c r="UYW37" s="45"/>
      <c r="UYX37" s="45"/>
      <c r="UYY37" s="45"/>
      <c r="UYZ37" s="45"/>
      <c r="UZA37" s="45"/>
      <c r="UZB37" s="45"/>
      <c r="UZC37" s="45"/>
      <c r="UZD37" s="45"/>
      <c r="UZE37" s="45"/>
      <c r="UZF37" s="45"/>
      <c r="UZG37" s="45"/>
      <c r="UZH37" s="45"/>
      <c r="UZI37" s="45"/>
      <c r="UZJ37" s="45"/>
      <c r="UZK37" s="45"/>
      <c r="UZL37" s="45"/>
      <c r="UZM37" s="46"/>
      <c r="UZN37" s="46"/>
      <c r="UZO37" s="45"/>
      <c r="UZP37" s="45"/>
      <c r="UZQ37" s="45"/>
      <c r="UZR37" s="45"/>
      <c r="UZS37" s="45"/>
      <c r="UZT37" s="45"/>
      <c r="UZU37" s="45"/>
      <c r="UZV37" s="45"/>
      <c r="UZW37" s="45"/>
      <c r="UZX37" s="45"/>
      <c r="UZY37" s="45"/>
      <c r="UZZ37" s="45"/>
      <c r="VAA37" s="45"/>
      <c r="VAB37" s="45"/>
      <c r="VAC37" s="45"/>
      <c r="VAD37" s="45"/>
      <c r="VAE37" s="45"/>
      <c r="VAF37" s="45"/>
      <c r="VAG37" s="46"/>
      <c r="VAH37" s="46"/>
      <c r="VAI37" s="45"/>
      <c r="VAJ37" s="45"/>
      <c r="VAK37" s="45"/>
      <c r="VAL37" s="45"/>
      <c r="VAM37" s="45"/>
      <c r="VAN37" s="45"/>
      <c r="VAO37" s="45"/>
      <c r="VAP37" s="45"/>
      <c r="VAQ37" s="45"/>
      <c r="VAR37" s="45"/>
      <c r="VAS37" s="45"/>
      <c r="VAT37" s="45"/>
      <c r="VAU37" s="45"/>
      <c r="VAV37" s="45"/>
      <c r="VAW37" s="45"/>
      <c r="VAX37" s="45"/>
      <c r="VAY37" s="45"/>
      <c r="VAZ37" s="45"/>
      <c r="VBA37" s="46"/>
      <c r="VBB37" s="46"/>
      <c r="VBC37" s="45"/>
      <c r="VBD37" s="45"/>
      <c r="VBE37" s="45"/>
      <c r="VBF37" s="45"/>
      <c r="VBG37" s="45"/>
      <c r="VBH37" s="45"/>
      <c r="VBI37" s="45"/>
      <c r="VBJ37" s="45"/>
      <c r="VBK37" s="45"/>
      <c r="VBL37" s="45"/>
      <c r="VBM37" s="45"/>
      <c r="VBN37" s="45"/>
      <c r="VBO37" s="45"/>
      <c r="VBP37" s="45"/>
      <c r="VBQ37" s="45"/>
      <c r="VBR37" s="45"/>
      <c r="VBS37" s="45"/>
      <c r="VBT37" s="45"/>
      <c r="VBU37" s="46"/>
      <c r="VBV37" s="46"/>
      <c r="VBW37" s="45"/>
      <c r="VBX37" s="45"/>
      <c r="VBY37" s="45"/>
      <c r="VBZ37" s="45"/>
      <c r="VCA37" s="45"/>
      <c r="VCB37" s="45"/>
      <c r="VCC37" s="45"/>
      <c r="VCD37" s="45"/>
      <c r="VCE37" s="45"/>
      <c r="VCF37" s="45"/>
      <c r="VCG37" s="45"/>
      <c r="VCH37" s="45"/>
      <c r="VCI37" s="45"/>
      <c r="VCJ37" s="45"/>
      <c r="VCK37" s="45"/>
      <c r="VCL37" s="45"/>
      <c r="VCM37" s="45"/>
      <c r="VCN37" s="45"/>
      <c r="VCO37" s="46"/>
      <c r="VCP37" s="46"/>
      <c r="VCQ37" s="45"/>
      <c r="VCR37" s="45"/>
      <c r="VCS37" s="45"/>
      <c r="VCT37" s="45"/>
      <c r="VCU37" s="45"/>
      <c r="VCV37" s="45"/>
      <c r="VCW37" s="45"/>
      <c r="VCX37" s="45"/>
      <c r="VCY37" s="45"/>
      <c r="VCZ37" s="45"/>
      <c r="VDA37" s="45"/>
      <c r="VDB37" s="45"/>
      <c r="VDC37" s="45"/>
      <c r="VDD37" s="45"/>
      <c r="VDE37" s="45"/>
      <c r="VDF37" s="45"/>
      <c r="VDG37" s="45"/>
      <c r="VDH37" s="45"/>
      <c r="VDI37" s="46"/>
      <c r="VDJ37" s="46"/>
      <c r="VDK37" s="45"/>
      <c r="VDL37" s="45"/>
      <c r="VDM37" s="45"/>
      <c r="VDN37" s="45"/>
      <c r="VDO37" s="45"/>
      <c r="VDP37" s="45"/>
      <c r="VDQ37" s="45"/>
      <c r="VDR37" s="45"/>
      <c r="VDS37" s="45"/>
      <c r="VDT37" s="45"/>
      <c r="VDU37" s="45"/>
      <c r="VDV37" s="45"/>
      <c r="VDW37" s="45"/>
      <c r="VDX37" s="45"/>
      <c r="VDY37" s="45"/>
      <c r="VDZ37" s="45"/>
      <c r="VEA37" s="45"/>
      <c r="VEB37" s="45"/>
      <c r="VEC37" s="46"/>
      <c r="VED37" s="46"/>
      <c r="VEE37" s="45"/>
      <c r="VEF37" s="45"/>
      <c r="VEG37" s="45"/>
      <c r="VEH37" s="45"/>
      <c r="VEI37" s="45"/>
      <c r="VEJ37" s="45"/>
      <c r="VEK37" s="45"/>
      <c r="VEL37" s="45"/>
      <c r="VEM37" s="45"/>
      <c r="VEN37" s="45"/>
      <c r="VEO37" s="45"/>
      <c r="VEP37" s="45"/>
      <c r="VEQ37" s="45"/>
      <c r="VER37" s="45"/>
      <c r="VES37" s="45"/>
      <c r="VET37" s="45"/>
      <c r="VEU37" s="45"/>
      <c r="VEV37" s="45"/>
      <c r="VEW37" s="46"/>
      <c r="VEX37" s="46"/>
      <c r="VEY37" s="45"/>
      <c r="VEZ37" s="45"/>
      <c r="VFA37" s="45"/>
      <c r="VFB37" s="45"/>
      <c r="VFC37" s="45"/>
      <c r="VFD37" s="45"/>
      <c r="VFE37" s="45"/>
      <c r="VFF37" s="45"/>
      <c r="VFG37" s="45"/>
      <c r="VFH37" s="45"/>
      <c r="VFI37" s="45"/>
      <c r="VFJ37" s="45"/>
      <c r="VFK37" s="45"/>
      <c r="VFL37" s="45"/>
      <c r="VFM37" s="45"/>
      <c r="VFN37" s="45"/>
      <c r="VFO37" s="45"/>
      <c r="VFP37" s="45"/>
      <c r="VFQ37" s="46"/>
      <c r="VFR37" s="46"/>
      <c r="VFS37" s="45"/>
      <c r="VFT37" s="45"/>
      <c r="VFU37" s="45"/>
      <c r="VFV37" s="45"/>
      <c r="VFW37" s="45"/>
      <c r="VFX37" s="45"/>
      <c r="VFY37" s="45"/>
      <c r="VFZ37" s="45"/>
      <c r="VGA37" s="45"/>
      <c r="VGB37" s="45"/>
      <c r="VGC37" s="45"/>
      <c r="VGD37" s="45"/>
      <c r="VGE37" s="45"/>
      <c r="VGF37" s="45"/>
      <c r="VGG37" s="45"/>
      <c r="VGH37" s="45"/>
      <c r="VGI37" s="45"/>
      <c r="VGJ37" s="45"/>
      <c r="VGK37" s="46"/>
      <c r="VGL37" s="46"/>
      <c r="VGM37" s="45"/>
      <c r="VGN37" s="45"/>
      <c r="VGO37" s="45"/>
      <c r="VGP37" s="45"/>
      <c r="VGQ37" s="45"/>
      <c r="VGR37" s="45"/>
      <c r="VGS37" s="45"/>
      <c r="VGT37" s="45"/>
      <c r="VGU37" s="45"/>
      <c r="VGV37" s="45"/>
      <c r="VGW37" s="45"/>
      <c r="VGX37" s="45"/>
      <c r="VGY37" s="45"/>
      <c r="VGZ37" s="45"/>
      <c r="VHA37" s="45"/>
      <c r="VHB37" s="45"/>
      <c r="VHC37" s="45"/>
      <c r="VHD37" s="45"/>
      <c r="VHE37" s="46"/>
      <c r="VHF37" s="46"/>
      <c r="VHG37" s="45"/>
      <c r="VHH37" s="45"/>
      <c r="VHI37" s="45"/>
      <c r="VHJ37" s="45"/>
      <c r="VHK37" s="45"/>
      <c r="VHL37" s="45"/>
      <c r="VHM37" s="45"/>
      <c r="VHN37" s="45"/>
      <c r="VHO37" s="45"/>
      <c r="VHP37" s="45"/>
      <c r="VHQ37" s="45"/>
      <c r="VHR37" s="45"/>
      <c r="VHS37" s="45"/>
      <c r="VHT37" s="45"/>
      <c r="VHU37" s="45"/>
      <c r="VHV37" s="45"/>
      <c r="VHW37" s="45"/>
      <c r="VHX37" s="45"/>
      <c r="VHY37" s="46"/>
      <c r="VHZ37" s="46"/>
      <c r="VIA37" s="45"/>
      <c r="VIB37" s="45"/>
      <c r="VIC37" s="45"/>
      <c r="VID37" s="45"/>
      <c r="VIE37" s="45"/>
      <c r="VIF37" s="45"/>
      <c r="VIG37" s="45"/>
      <c r="VIH37" s="45"/>
      <c r="VII37" s="45"/>
      <c r="VIJ37" s="45"/>
      <c r="VIK37" s="45"/>
      <c r="VIL37" s="45"/>
      <c r="VIM37" s="45"/>
      <c r="VIN37" s="45"/>
      <c r="VIO37" s="45"/>
      <c r="VIP37" s="45"/>
      <c r="VIQ37" s="45"/>
      <c r="VIR37" s="45"/>
      <c r="VIS37" s="46"/>
      <c r="VIT37" s="46"/>
      <c r="VIU37" s="45"/>
      <c r="VIV37" s="45"/>
      <c r="VIW37" s="45"/>
      <c r="VIX37" s="45"/>
      <c r="VIY37" s="45"/>
      <c r="VIZ37" s="45"/>
      <c r="VJA37" s="45"/>
      <c r="VJB37" s="45"/>
      <c r="VJC37" s="45"/>
      <c r="VJD37" s="45"/>
      <c r="VJE37" s="45"/>
      <c r="VJF37" s="45"/>
      <c r="VJG37" s="45"/>
      <c r="VJH37" s="45"/>
      <c r="VJI37" s="45"/>
      <c r="VJJ37" s="45"/>
      <c r="VJK37" s="45"/>
      <c r="VJL37" s="45"/>
      <c r="VJM37" s="46"/>
      <c r="VJN37" s="46"/>
      <c r="VJO37" s="45"/>
      <c r="VJP37" s="45"/>
      <c r="VJQ37" s="45"/>
      <c r="VJR37" s="45"/>
      <c r="VJS37" s="45"/>
      <c r="VJT37" s="45"/>
      <c r="VJU37" s="45"/>
      <c r="VJV37" s="45"/>
      <c r="VJW37" s="45"/>
      <c r="VJX37" s="45"/>
      <c r="VJY37" s="45"/>
      <c r="VJZ37" s="45"/>
      <c r="VKA37" s="45"/>
      <c r="VKB37" s="45"/>
      <c r="VKC37" s="45"/>
      <c r="VKD37" s="45"/>
      <c r="VKE37" s="45"/>
      <c r="VKF37" s="45"/>
      <c r="VKG37" s="46"/>
      <c r="VKH37" s="46"/>
      <c r="VKI37" s="45"/>
      <c r="VKJ37" s="45"/>
      <c r="VKK37" s="45"/>
      <c r="VKL37" s="45"/>
      <c r="VKM37" s="45"/>
      <c r="VKN37" s="45"/>
      <c r="VKO37" s="45"/>
      <c r="VKP37" s="45"/>
      <c r="VKQ37" s="45"/>
      <c r="VKR37" s="45"/>
      <c r="VKS37" s="45"/>
      <c r="VKT37" s="45"/>
      <c r="VKU37" s="45"/>
      <c r="VKV37" s="45"/>
      <c r="VKW37" s="45"/>
      <c r="VKX37" s="45"/>
      <c r="VKY37" s="45"/>
      <c r="VKZ37" s="45"/>
      <c r="VLA37" s="46"/>
      <c r="VLB37" s="46"/>
      <c r="VLC37" s="45"/>
      <c r="VLD37" s="45"/>
      <c r="VLE37" s="45"/>
      <c r="VLF37" s="45"/>
      <c r="VLG37" s="45"/>
      <c r="VLH37" s="45"/>
      <c r="VLI37" s="45"/>
      <c r="VLJ37" s="45"/>
      <c r="VLK37" s="45"/>
      <c r="VLL37" s="45"/>
      <c r="VLM37" s="45"/>
      <c r="VLN37" s="45"/>
      <c r="VLO37" s="45"/>
      <c r="VLP37" s="45"/>
      <c r="VLQ37" s="45"/>
      <c r="VLR37" s="45"/>
      <c r="VLS37" s="45"/>
      <c r="VLT37" s="45"/>
      <c r="VLU37" s="46"/>
      <c r="VLV37" s="46"/>
      <c r="VLW37" s="45"/>
      <c r="VLX37" s="45"/>
      <c r="VLY37" s="45"/>
      <c r="VLZ37" s="45"/>
      <c r="VMA37" s="45"/>
      <c r="VMB37" s="45"/>
      <c r="VMC37" s="45"/>
      <c r="VMD37" s="45"/>
      <c r="VME37" s="45"/>
      <c r="VMF37" s="45"/>
      <c r="VMG37" s="45"/>
      <c r="VMH37" s="45"/>
      <c r="VMI37" s="45"/>
      <c r="VMJ37" s="45"/>
      <c r="VMK37" s="45"/>
      <c r="VML37" s="45"/>
      <c r="VMM37" s="45"/>
      <c r="VMN37" s="45"/>
      <c r="VMO37" s="46"/>
      <c r="VMP37" s="46"/>
      <c r="VMQ37" s="45"/>
      <c r="VMR37" s="45"/>
      <c r="VMS37" s="45"/>
      <c r="VMT37" s="45"/>
      <c r="VMU37" s="45"/>
      <c r="VMV37" s="45"/>
      <c r="VMW37" s="45"/>
      <c r="VMX37" s="45"/>
      <c r="VMY37" s="45"/>
      <c r="VMZ37" s="45"/>
      <c r="VNA37" s="45"/>
      <c r="VNB37" s="45"/>
      <c r="VNC37" s="45"/>
      <c r="VND37" s="45"/>
      <c r="VNE37" s="45"/>
      <c r="VNF37" s="45"/>
      <c r="VNG37" s="45"/>
      <c r="VNH37" s="45"/>
      <c r="VNI37" s="46"/>
      <c r="VNJ37" s="46"/>
      <c r="VNK37" s="45"/>
      <c r="VNL37" s="45"/>
      <c r="VNM37" s="45"/>
      <c r="VNN37" s="45"/>
      <c r="VNO37" s="45"/>
      <c r="VNP37" s="45"/>
      <c r="VNQ37" s="45"/>
      <c r="VNR37" s="45"/>
      <c r="VNS37" s="45"/>
      <c r="VNT37" s="45"/>
      <c r="VNU37" s="45"/>
      <c r="VNV37" s="45"/>
      <c r="VNW37" s="45"/>
      <c r="VNX37" s="45"/>
      <c r="VNY37" s="45"/>
      <c r="VNZ37" s="45"/>
      <c r="VOA37" s="45"/>
      <c r="VOB37" s="45"/>
      <c r="VOC37" s="46"/>
      <c r="VOD37" s="46"/>
      <c r="VOE37" s="45"/>
      <c r="VOF37" s="45"/>
      <c r="VOG37" s="45"/>
      <c r="VOH37" s="45"/>
      <c r="VOI37" s="45"/>
      <c r="VOJ37" s="45"/>
      <c r="VOK37" s="45"/>
      <c r="VOL37" s="45"/>
      <c r="VOM37" s="45"/>
      <c r="VON37" s="45"/>
      <c r="VOO37" s="45"/>
      <c r="VOP37" s="45"/>
      <c r="VOQ37" s="45"/>
      <c r="VOR37" s="45"/>
      <c r="VOS37" s="45"/>
      <c r="VOT37" s="45"/>
      <c r="VOU37" s="45"/>
      <c r="VOV37" s="45"/>
      <c r="VOW37" s="46"/>
      <c r="VOX37" s="46"/>
      <c r="VOY37" s="45"/>
      <c r="VOZ37" s="45"/>
      <c r="VPA37" s="45"/>
      <c r="VPB37" s="45"/>
      <c r="VPC37" s="45"/>
      <c r="VPD37" s="45"/>
      <c r="VPE37" s="45"/>
      <c r="VPF37" s="45"/>
      <c r="VPG37" s="45"/>
      <c r="VPH37" s="45"/>
      <c r="VPI37" s="45"/>
      <c r="VPJ37" s="45"/>
      <c r="VPK37" s="45"/>
      <c r="VPL37" s="45"/>
      <c r="VPM37" s="45"/>
      <c r="VPN37" s="45"/>
      <c r="VPO37" s="45"/>
      <c r="VPP37" s="45"/>
      <c r="VPQ37" s="46"/>
      <c r="VPR37" s="46"/>
      <c r="VPS37" s="45"/>
      <c r="VPT37" s="45"/>
      <c r="VPU37" s="45"/>
      <c r="VPV37" s="45"/>
      <c r="VPW37" s="45"/>
      <c r="VPX37" s="45"/>
      <c r="VPY37" s="45"/>
      <c r="VPZ37" s="45"/>
      <c r="VQA37" s="45"/>
      <c r="VQB37" s="45"/>
      <c r="VQC37" s="45"/>
      <c r="VQD37" s="45"/>
      <c r="VQE37" s="45"/>
      <c r="VQF37" s="45"/>
      <c r="VQG37" s="45"/>
      <c r="VQH37" s="45"/>
      <c r="VQI37" s="45"/>
      <c r="VQJ37" s="45"/>
      <c r="VQK37" s="46"/>
      <c r="VQL37" s="46"/>
      <c r="VQM37" s="45"/>
      <c r="VQN37" s="45"/>
      <c r="VQO37" s="45"/>
      <c r="VQP37" s="45"/>
      <c r="VQQ37" s="45"/>
      <c r="VQR37" s="45"/>
      <c r="VQS37" s="45"/>
      <c r="VQT37" s="45"/>
      <c r="VQU37" s="45"/>
      <c r="VQV37" s="45"/>
      <c r="VQW37" s="45"/>
      <c r="VQX37" s="45"/>
      <c r="VQY37" s="45"/>
      <c r="VQZ37" s="45"/>
      <c r="VRA37" s="45"/>
      <c r="VRB37" s="45"/>
      <c r="VRC37" s="45"/>
      <c r="VRD37" s="45"/>
      <c r="VRE37" s="46"/>
      <c r="VRF37" s="46"/>
      <c r="VRG37" s="45"/>
      <c r="VRH37" s="45"/>
      <c r="VRI37" s="45"/>
      <c r="VRJ37" s="45"/>
      <c r="VRK37" s="45"/>
      <c r="VRL37" s="45"/>
      <c r="VRM37" s="45"/>
      <c r="VRN37" s="45"/>
      <c r="VRO37" s="45"/>
      <c r="VRP37" s="45"/>
      <c r="VRQ37" s="45"/>
      <c r="VRR37" s="45"/>
      <c r="VRS37" s="45"/>
      <c r="VRT37" s="45"/>
      <c r="VRU37" s="45"/>
      <c r="VRV37" s="45"/>
      <c r="VRW37" s="45"/>
      <c r="VRX37" s="45"/>
      <c r="VRY37" s="46"/>
      <c r="VRZ37" s="46"/>
      <c r="VSA37" s="45"/>
      <c r="VSB37" s="45"/>
      <c r="VSC37" s="45"/>
      <c r="VSD37" s="45"/>
      <c r="VSE37" s="45"/>
      <c r="VSF37" s="45"/>
      <c r="VSG37" s="45"/>
      <c r="VSH37" s="45"/>
      <c r="VSI37" s="45"/>
      <c r="VSJ37" s="45"/>
      <c r="VSK37" s="45"/>
      <c r="VSL37" s="45"/>
      <c r="VSM37" s="45"/>
      <c r="VSN37" s="45"/>
      <c r="VSO37" s="45"/>
      <c r="VSP37" s="45"/>
      <c r="VSQ37" s="45"/>
      <c r="VSR37" s="45"/>
      <c r="VSS37" s="46"/>
      <c r="VST37" s="46"/>
      <c r="VSU37" s="45"/>
      <c r="VSV37" s="45"/>
      <c r="VSW37" s="45"/>
      <c r="VSX37" s="45"/>
      <c r="VSY37" s="45"/>
      <c r="VSZ37" s="45"/>
      <c r="VTA37" s="45"/>
      <c r="VTB37" s="45"/>
      <c r="VTC37" s="45"/>
      <c r="VTD37" s="45"/>
      <c r="VTE37" s="45"/>
      <c r="VTF37" s="45"/>
      <c r="VTG37" s="45"/>
      <c r="VTH37" s="45"/>
      <c r="VTI37" s="45"/>
      <c r="VTJ37" s="45"/>
      <c r="VTK37" s="45"/>
      <c r="VTL37" s="45"/>
      <c r="VTM37" s="46"/>
      <c r="VTN37" s="46"/>
      <c r="VTO37" s="45"/>
      <c r="VTP37" s="45"/>
      <c r="VTQ37" s="45"/>
      <c r="VTR37" s="45"/>
      <c r="VTS37" s="45"/>
      <c r="VTT37" s="45"/>
      <c r="VTU37" s="45"/>
      <c r="VTV37" s="45"/>
      <c r="VTW37" s="45"/>
      <c r="VTX37" s="45"/>
      <c r="VTY37" s="45"/>
      <c r="VTZ37" s="45"/>
      <c r="VUA37" s="45"/>
      <c r="VUB37" s="45"/>
      <c r="VUC37" s="45"/>
      <c r="VUD37" s="45"/>
      <c r="VUE37" s="45"/>
      <c r="VUF37" s="45"/>
      <c r="VUG37" s="46"/>
      <c r="VUH37" s="46"/>
      <c r="VUI37" s="45"/>
      <c r="VUJ37" s="45"/>
      <c r="VUK37" s="45"/>
      <c r="VUL37" s="45"/>
      <c r="VUM37" s="45"/>
      <c r="VUN37" s="45"/>
      <c r="VUO37" s="45"/>
      <c r="VUP37" s="45"/>
      <c r="VUQ37" s="45"/>
      <c r="VUR37" s="45"/>
      <c r="VUS37" s="45"/>
      <c r="VUT37" s="45"/>
      <c r="VUU37" s="45"/>
      <c r="VUV37" s="45"/>
      <c r="VUW37" s="45"/>
      <c r="VUX37" s="45"/>
      <c r="VUY37" s="45"/>
      <c r="VUZ37" s="45"/>
      <c r="VVA37" s="46"/>
      <c r="VVB37" s="46"/>
      <c r="VVC37" s="45"/>
      <c r="VVD37" s="45"/>
      <c r="VVE37" s="45"/>
      <c r="VVF37" s="45"/>
      <c r="VVG37" s="45"/>
      <c r="VVH37" s="45"/>
      <c r="VVI37" s="45"/>
      <c r="VVJ37" s="45"/>
      <c r="VVK37" s="45"/>
      <c r="VVL37" s="45"/>
      <c r="VVM37" s="45"/>
      <c r="VVN37" s="45"/>
      <c r="VVO37" s="45"/>
      <c r="VVP37" s="45"/>
      <c r="VVQ37" s="45"/>
      <c r="VVR37" s="45"/>
      <c r="VVS37" s="45"/>
      <c r="VVT37" s="45"/>
      <c r="VVU37" s="46"/>
      <c r="VVV37" s="46"/>
      <c r="VVW37" s="45"/>
      <c r="VVX37" s="45"/>
      <c r="VVY37" s="45"/>
      <c r="VVZ37" s="45"/>
      <c r="VWA37" s="45"/>
      <c r="VWB37" s="45"/>
      <c r="VWC37" s="45"/>
      <c r="VWD37" s="45"/>
      <c r="VWE37" s="45"/>
      <c r="VWF37" s="45"/>
      <c r="VWG37" s="45"/>
      <c r="VWH37" s="45"/>
      <c r="VWI37" s="45"/>
      <c r="VWJ37" s="45"/>
      <c r="VWK37" s="45"/>
      <c r="VWL37" s="45"/>
      <c r="VWM37" s="45"/>
      <c r="VWN37" s="45"/>
      <c r="VWO37" s="46"/>
      <c r="VWP37" s="46"/>
      <c r="VWQ37" s="45"/>
      <c r="VWR37" s="45"/>
      <c r="VWS37" s="45"/>
      <c r="VWT37" s="45"/>
      <c r="VWU37" s="45"/>
      <c r="VWV37" s="45"/>
      <c r="VWW37" s="45"/>
      <c r="VWX37" s="45"/>
      <c r="VWY37" s="45"/>
      <c r="VWZ37" s="45"/>
      <c r="VXA37" s="45"/>
      <c r="VXB37" s="45"/>
      <c r="VXC37" s="45"/>
      <c r="VXD37" s="45"/>
      <c r="VXE37" s="45"/>
      <c r="VXF37" s="45"/>
      <c r="VXG37" s="45"/>
      <c r="VXH37" s="45"/>
      <c r="VXI37" s="46"/>
      <c r="VXJ37" s="46"/>
      <c r="VXK37" s="45"/>
      <c r="VXL37" s="45"/>
      <c r="VXM37" s="45"/>
      <c r="VXN37" s="45"/>
      <c r="VXO37" s="45"/>
      <c r="VXP37" s="45"/>
      <c r="VXQ37" s="45"/>
      <c r="VXR37" s="45"/>
      <c r="VXS37" s="45"/>
      <c r="VXT37" s="45"/>
      <c r="VXU37" s="45"/>
      <c r="VXV37" s="45"/>
      <c r="VXW37" s="45"/>
      <c r="VXX37" s="45"/>
      <c r="VXY37" s="45"/>
      <c r="VXZ37" s="45"/>
      <c r="VYA37" s="45"/>
      <c r="VYB37" s="45"/>
      <c r="VYC37" s="46"/>
      <c r="VYD37" s="46"/>
      <c r="VYE37" s="45"/>
      <c r="VYF37" s="45"/>
      <c r="VYG37" s="45"/>
      <c r="VYH37" s="45"/>
      <c r="VYI37" s="45"/>
      <c r="VYJ37" s="45"/>
      <c r="VYK37" s="45"/>
      <c r="VYL37" s="45"/>
      <c r="VYM37" s="45"/>
      <c r="VYN37" s="45"/>
      <c r="VYO37" s="45"/>
      <c r="VYP37" s="45"/>
      <c r="VYQ37" s="45"/>
      <c r="VYR37" s="45"/>
      <c r="VYS37" s="45"/>
      <c r="VYT37" s="45"/>
      <c r="VYU37" s="45"/>
      <c r="VYV37" s="45"/>
      <c r="VYW37" s="46"/>
      <c r="VYX37" s="46"/>
      <c r="VYY37" s="45"/>
      <c r="VYZ37" s="45"/>
      <c r="VZA37" s="45"/>
      <c r="VZB37" s="45"/>
      <c r="VZC37" s="45"/>
      <c r="VZD37" s="45"/>
      <c r="VZE37" s="45"/>
      <c r="VZF37" s="45"/>
      <c r="VZG37" s="45"/>
      <c r="VZH37" s="45"/>
      <c r="VZI37" s="45"/>
      <c r="VZJ37" s="45"/>
      <c r="VZK37" s="45"/>
      <c r="VZL37" s="45"/>
      <c r="VZM37" s="45"/>
      <c r="VZN37" s="45"/>
      <c r="VZO37" s="45"/>
      <c r="VZP37" s="45"/>
      <c r="VZQ37" s="46"/>
      <c r="VZR37" s="46"/>
      <c r="VZS37" s="45"/>
      <c r="VZT37" s="45"/>
      <c r="VZU37" s="45"/>
      <c r="VZV37" s="45"/>
      <c r="VZW37" s="45"/>
      <c r="VZX37" s="45"/>
      <c r="VZY37" s="45"/>
      <c r="VZZ37" s="45"/>
      <c r="WAA37" s="45"/>
      <c r="WAB37" s="45"/>
      <c r="WAC37" s="45"/>
      <c r="WAD37" s="45"/>
      <c r="WAE37" s="45"/>
      <c r="WAF37" s="45"/>
      <c r="WAG37" s="45"/>
      <c r="WAH37" s="45"/>
      <c r="WAI37" s="45"/>
      <c r="WAJ37" s="45"/>
      <c r="WAK37" s="46"/>
      <c r="WAL37" s="46"/>
      <c r="WAM37" s="45"/>
      <c r="WAN37" s="45"/>
      <c r="WAO37" s="45"/>
      <c r="WAP37" s="45"/>
      <c r="WAQ37" s="45"/>
      <c r="WAR37" s="45"/>
      <c r="WAS37" s="45"/>
      <c r="WAT37" s="45"/>
      <c r="WAU37" s="45"/>
      <c r="WAV37" s="45"/>
      <c r="WAW37" s="45"/>
      <c r="WAX37" s="45"/>
      <c r="WAY37" s="45"/>
      <c r="WAZ37" s="45"/>
      <c r="WBA37" s="45"/>
      <c r="WBB37" s="45"/>
      <c r="WBC37" s="45"/>
      <c r="WBD37" s="45"/>
      <c r="WBE37" s="46"/>
      <c r="WBF37" s="46"/>
      <c r="WBG37" s="45"/>
      <c r="WBH37" s="45"/>
      <c r="WBI37" s="45"/>
      <c r="WBJ37" s="45"/>
      <c r="WBK37" s="45"/>
      <c r="WBL37" s="45"/>
      <c r="WBM37" s="45"/>
      <c r="WBN37" s="45"/>
      <c r="WBO37" s="45"/>
      <c r="WBP37" s="45"/>
      <c r="WBQ37" s="45"/>
      <c r="WBR37" s="45"/>
      <c r="WBS37" s="45"/>
      <c r="WBT37" s="45"/>
      <c r="WBU37" s="45"/>
      <c r="WBV37" s="45"/>
      <c r="WBW37" s="45"/>
      <c r="WBX37" s="45"/>
      <c r="WBY37" s="46"/>
      <c r="WBZ37" s="46"/>
      <c r="WCA37" s="45"/>
      <c r="WCB37" s="45"/>
      <c r="WCC37" s="45"/>
      <c r="WCD37" s="45"/>
      <c r="WCE37" s="45"/>
      <c r="WCF37" s="45"/>
      <c r="WCG37" s="45"/>
      <c r="WCH37" s="45"/>
      <c r="WCI37" s="45"/>
      <c r="WCJ37" s="45"/>
      <c r="WCK37" s="45"/>
      <c r="WCL37" s="45"/>
      <c r="WCM37" s="45"/>
      <c r="WCN37" s="45"/>
      <c r="WCO37" s="45"/>
      <c r="WCP37" s="45"/>
      <c r="WCQ37" s="45"/>
      <c r="WCR37" s="45"/>
      <c r="WCS37" s="46"/>
      <c r="WCT37" s="46"/>
      <c r="WCU37" s="45"/>
      <c r="WCV37" s="45"/>
      <c r="WCW37" s="45"/>
      <c r="WCX37" s="45"/>
      <c r="WCY37" s="45"/>
      <c r="WCZ37" s="45"/>
      <c r="WDA37" s="45"/>
      <c r="WDB37" s="45"/>
      <c r="WDC37" s="45"/>
      <c r="WDD37" s="45"/>
      <c r="WDE37" s="45"/>
      <c r="WDF37" s="45"/>
      <c r="WDG37" s="45"/>
      <c r="WDH37" s="45"/>
      <c r="WDI37" s="45"/>
      <c r="WDJ37" s="45"/>
      <c r="WDK37" s="45"/>
      <c r="WDL37" s="45"/>
      <c r="WDM37" s="46"/>
      <c r="WDN37" s="46"/>
      <c r="WDO37" s="45"/>
      <c r="WDP37" s="45"/>
      <c r="WDQ37" s="45"/>
      <c r="WDR37" s="45"/>
      <c r="WDS37" s="45"/>
      <c r="WDT37" s="45"/>
      <c r="WDU37" s="45"/>
      <c r="WDV37" s="45"/>
      <c r="WDW37" s="45"/>
      <c r="WDX37" s="45"/>
      <c r="WDY37" s="45"/>
      <c r="WDZ37" s="45"/>
      <c r="WEA37" s="45"/>
      <c r="WEB37" s="45"/>
      <c r="WEC37" s="45"/>
      <c r="WED37" s="45"/>
      <c r="WEE37" s="45"/>
      <c r="WEF37" s="45"/>
      <c r="WEG37" s="46"/>
      <c r="WEH37" s="46"/>
      <c r="WEI37" s="45"/>
      <c r="WEJ37" s="45"/>
      <c r="WEK37" s="45"/>
      <c r="WEL37" s="45"/>
      <c r="WEM37" s="45"/>
      <c r="WEN37" s="45"/>
      <c r="WEO37" s="45"/>
      <c r="WEP37" s="45"/>
      <c r="WEQ37" s="45"/>
      <c r="WER37" s="45"/>
      <c r="WES37" s="45"/>
      <c r="WET37" s="45"/>
      <c r="WEU37" s="45"/>
      <c r="WEV37" s="45"/>
      <c r="WEW37" s="45"/>
      <c r="WEX37" s="45"/>
      <c r="WEY37" s="45"/>
      <c r="WEZ37" s="45"/>
      <c r="WFA37" s="46"/>
      <c r="WFB37" s="46"/>
      <c r="WFC37" s="45"/>
      <c r="WFD37" s="45"/>
      <c r="WFE37" s="45"/>
      <c r="WFF37" s="45"/>
      <c r="WFG37" s="45"/>
      <c r="WFH37" s="45"/>
      <c r="WFI37" s="45"/>
      <c r="WFJ37" s="45"/>
      <c r="WFK37" s="45"/>
      <c r="WFL37" s="45"/>
      <c r="WFM37" s="45"/>
      <c r="WFN37" s="45"/>
      <c r="WFO37" s="45"/>
      <c r="WFP37" s="45"/>
      <c r="WFQ37" s="45"/>
      <c r="WFR37" s="45"/>
      <c r="WFS37" s="45"/>
      <c r="WFT37" s="45"/>
      <c r="WFU37" s="46"/>
      <c r="WFV37" s="46"/>
      <c r="WFW37" s="45"/>
      <c r="WFX37" s="45"/>
      <c r="WFY37" s="45"/>
      <c r="WFZ37" s="45"/>
      <c r="WGA37" s="45"/>
      <c r="WGB37" s="45"/>
      <c r="WGC37" s="45"/>
      <c r="WGD37" s="45"/>
      <c r="WGE37" s="45"/>
      <c r="WGF37" s="45"/>
      <c r="WGG37" s="45"/>
      <c r="WGH37" s="45"/>
      <c r="WGI37" s="45"/>
      <c r="WGJ37" s="45"/>
      <c r="WGK37" s="45"/>
      <c r="WGL37" s="45"/>
      <c r="WGM37" s="45"/>
      <c r="WGN37" s="45"/>
      <c r="WGO37" s="46"/>
      <c r="WGP37" s="46"/>
      <c r="WGQ37" s="45"/>
      <c r="WGR37" s="45"/>
      <c r="WGS37" s="45"/>
      <c r="WGT37" s="45"/>
      <c r="WGU37" s="45"/>
      <c r="WGV37" s="45"/>
      <c r="WGW37" s="45"/>
      <c r="WGX37" s="45"/>
      <c r="WGY37" s="45"/>
      <c r="WGZ37" s="45"/>
      <c r="WHA37" s="45"/>
      <c r="WHB37" s="45"/>
      <c r="WHC37" s="45"/>
      <c r="WHD37" s="45"/>
      <c r="WHE37" s="45"/>
      <c r="WHF37" s="45"/>
      <c r="WHG37" s="45"/>
      <c r="WHH37" s="45"/>
      <c r="WHI37" s="46"/>
      <c r="WHJ37" s="46"/>
      <c r="WHK37" s="45"/>
      <c r="WHL37" s="45"/>
      <c r="WHM37" s="45"/>
      <c r="WHN37" s="45"/>
      <c r="WHO37" s="45"/>
      <c r="WHP37" s="45"/>
      <c r="WHQ37" s="45"/>
      <c r="WHR37" s="45"/>
      <c r="WHS37" s="45"/>
      <c r="WHT37" s="45"/>
      <c r="WHU37" s="45"/>
      <c r="WHV37" s="45"/>
      <c r="WHW37" s="45"/>
      <c r="WHX37" s="45"/>
      <c r="WHY37" s="45"/>
      <c r="WHZ37" s="45"/>
      <c r="WIA37" s="45"/>
      <c r="WIB37" s="45"/>
      <c r="WIC37" s="46"/>
      <c r="WID37" s="46"/>
      <c r="WIE37" s="45"/>
      <c r="WIF37" s="45"/>
      <c r="WIG37" s="45"/>
      <c r="WIH37" s="45"/>
      <c r="WII37" s="45"/>
      <c r="WIJ37" s="45"/>
      <c r="WIK37" s="45"/>
      <c r="WIL37" s="45"/>
      <c r="WIM37" s="45"/>
      <c r="WIN37" s="45"/>
      <c r="WIO37" s="45"/>
      <c r="WIP37" s="45"/>
      <c r="WIQ37" s="45"/>
      <c r="WIR37" s="45"/>
      <c r="WIS37" s="45"/>
      <c r="WIT37" s="45"/>
      <c r="WIU37" s="45"/>
      <c r="WIV37" s="45"/>
      <c r="WIW37" s="46"/>
      <c r="WIX37" s="46"/>
      <c r="WIY37" s="45"/>
      <c r="WIZ37" s="45"/>
      <c r="WJA37" s="45"/>
      <c r="WJB37" s="45"/>
      <c r="WJC37" s="45"/>
      <c r="WJD37" s="45"/>
      <c r="WJE37" s="45"/>
      <c r="WJF37" s="45"/>
      <c r="WJG37" s="45"/>
      <c r="WJH37" s="45"/>
      <c r="WJI37" s="45"/>
      <c r="WJJ37" s="45"/>
      <c r="WJK37" s="45"/>
      <c r="WJL37" s="45"/>
      <c r="WJM37" s="45"/>
      <c r="WJN37" s="45"/>
      <c r="WJO37" s="45"/>
      <c r="WJP37" s="45"/>
      <c r="WJQ37" s="46"/>
      <c r="WJR37" s="46"/>
      <c r="WJS37" s="45"/>
      <c r="WJT37" s="45"/>
      <c r="WJU37" s="45"/>
      <c r="WJV37" s="45"/>
      <c r="WJW37" s="45"/>
      <c r="WJX37" s="45"/>
      <c r="WJY37" s="45"/>
      <c r="WJZ37" s="45"/>
      <c r="WKA37" s="45"/>
      <c r="WKB37" s="45"/>
      <c r="WKC37" s="45"/>
      <c r="WKD37" s="45"/>
      <c r="WKE37" s="45"/>
      <c r="WKF37" s="45"/>
      <c r="WKG37" s="45"/>
      <c r="WKH37" s="45"/>
      <c r="WKI37" s="45"/>
      <c r="WKJ37" s="45"/>
      <c r="WKK37" s="46"/>
      <c r="WKL37" s="46"/>
      <c r="WKM37" s="45"/>
      <c r="WKN37" s="45"/>
      <c r="WKO37" s="45"/>
      <c r="WKP37" s="45"/>
      <c r="WKQ37" s="45"/>
      <c r="WKR37" s="45"/>
      <c r="WKS37" s="45"/>
      <c r="WKT37" s="45"/>
      <c r="WKU37" s="45"/>
      <c r="WKV37" s="45"/>
      <c r="WKW37" s="45"/>
      <c r="WKX37" s="45"/>
      <c r="WKY37" s="45"/>
      <c r="WKZ37" s="45"/>
      <c r="WLA37" s="45"/>
      <c r="WLB37" s="45"/>
      <c r="WLC37" s="45"/>
      <c r="WLD37" s="45"/>
      <c r="WLE37" s="46"/>
      <c r="WLF37" s="46"/>
      <c r="WLG37" s="45"/>
      <c r="WLH37" s="45"/>
      <c r="WLI37" s="45"/>
      <c r="WLJ37" s="45"/>
      <c r="WLK37" s="45"/>
      <c r="WLL37" s="45"/>
      <c r="WLM37" s="45"/>
      <c r="WLN37" s="45"/>
      <c r="WLO37" s="45"/>
      <c r="WLP37" s="45"/>
      <c r="WLQ37" s="45"/>
      <c r="WLR37" s="45"/>
      <c r="WLS37" s="45"/>
      <c r="WLT37" s="45"/>
      <c r="WLU37" s="45"/>
      <c r="WLV37" s="45"/>
      <c r="WLW37" s="45"/>
      <c r="WLX37" s="45"/>
      <c r="WLY37" s="46"/>
      <c r="WLZ37" s="46"/>
      <c r="WMA37" s="45"/>
      <c r="WMB37" s="45"/>
      <c r="WMC37" s="45"/>
      <c r="WMD37" s="45"/>
      <c r="WME37" s="45"/>
      <c r="WMF37" s="45"/>
      <c r="WMG37" s="45"/>
      <c r="WMH37" s="45"/>
      <c r="WMI37" s="45"/>
      <c r="WMJ37" s="45"/>
      <c r="WMK37" s="45"/>
      <c r="WML37" s="45"/>
      <c r="WMM37" s="45"/>
      <c r="WMN37" s="45"/>
      <c r="WMO37" s="45"/>
      <c r="WMP37" s="45"/>
      <c r="WMQ37" s="45"/>
      <c r="WMR37" s="45"/>
      <c r="WMS37" s="46"/>
      <c r="WMT37" s="46"/>
      <c r="WMU37" s="45"/>
      <c r="WMV37" s="45"/>
      <c r="WMW37" s="45"/>
      <c r="WMX37" s="45"/>
      <c r="WMY37" s="45"/>
      <c r="WMZ37" s="45"/>
      <c r="WNA37" s="45"/>
      <c r="WNB37" s="45"/>
      <c r="WNC37" s="45"/>
      <c r="WND37" s="45"/>
      <c r="WNE37" s="45"/>
      <c r="WNF37" s="45"/>
      <c r="WNG37" s="45"/>
      <c r="WNH37" s="45"/>
      <c r="WNI37" s="45"/>
      <c r="WNJ37" s="45"/>
      <c r="WNK37" s="45"/>
      <c r="WNL37" s="45"/>
      <c r="WNM37" s="46"/>
      <c r="WNN37" s="46"/>
      <c r="WNO37" s="45"/>
      <c r="WNP37" s="45"/>
      <c r="WNQ37" s="45"/>
      <c r="WNR37" s="45"/>
      <c r="WNS37" s="45"/>
      <c r="WNT37" s="45"/>
      <c r="WNU37" s="45"/>
      <c r="WNV37" s="45"/>
      <c r="WNW37" s="45"/>
      <c r="WNX37" s="45"/>
      <c r="WNY37" s="45"/>
      <c r="WNZ37" s="45"/>
      <c r="WOA37" s="45"/>
      <c r="WOB37" s="45"/>
      <c r="WOC37" s="45"/>
      <c r="WOD37" s="45"/>
      <c r="WOE37" s="45"/>
      <c r="WOF37" s="45"/>
      <c r="WOG37" s="46"/>
      <c r="WOH37" s="46"/>
      <c r="WOI37" s="45"/>
      <c r="WOJ37" s="45"/>
      <c r="WOK37" s="45"/>
      <c r="WOL37" s="45"/>
      <c r="WOM37" s="45"/>
      <c r="WON37" s="45"/>
      <c r="WOO37" s="45"/>
      <c r="WOP37" s="45"/>
      <c r="WOQ37" s="45"/>
      <c r="WOR37" s="45"/>
      <c r="WOS37" s="45"/>
      <c r="WOT37" s="45"/>
      <c r="WOU37" s="45"/>
      <c r="WOV37" s="45"/>
      <c r="WOW37" s="45"/>
      <c r="WOX37" s="45"/>
      <c r="WOY37" s="45"/>
      <c r="WOZ37" s="45"/>
      <c r="WPA37" s="46"/>
      <c r="WPB37" s="46"/>
      <c r="WPC37" s="45"/>
      <c r="WPD37" s="45"/>
      <c r="WPE37" s="45"/>
      <c r="WPF37" s="45"/>
      <c r="WPG37" s="45"/>
      <c r="WPH37" s="45"/>
      <c r="WPI37" s="45"/>
      <c r="WPJ37" s="45"/>
      <c r="WPK37" s="45"/>
      <c r="WPL37" s="45"/>
      <c r="WPM37" s="45"/>
      <c r="WPN37" s="45"/>
      <c r="WPO37" s="45"/>
      <c r="WPP37" s="45"/>
      <c r="WPQ37" s="45"/>
      <c r="WPR37" s="45"/>
      <c r="WPS37" s="45"/>
      <c r="WPT37" s="45"/>
      <c r="WPU37" s="46"/>
      <c r="WPV37" s="46"/>
      <c r="WPW37" s="45"/>
      <c r="WPX37" s="45"/>
      <c r="WPY37" s="45"/>
      <c r="WPZ37" s="45"/>
      <c r="WQA37" s="45"/>
      <c r="WQB37" s="45"/>
      <c r="WQC37" s="45"/>
      <c r="WQD37" s="45"/>
      <c r="WQE37" s="45"/>
      <c r="WQF37" s="45"/>
      <c r="WQG37" s="45"/>
      <c r="WQH37" s="45"/>
      <c r="WQI37" s="45"/>
      <c r="WQJ37" s="45"/>
      <c r="WQK37" s="45"/>
      <c r="WQL37" s="45"/>
      <c r="WQM37" s="45"/>
      <c r="WQN37" s="45"/>
      <c r="WQO37" s="46"/>
      <c r="WQP37" s="46"/>
      <c r="WQQ37" s="45"/>
      <c r="WQR37" s="45"/>
      <c r="WQS37" s="45"/>
      <c r="WQT37" s="45"/>
      <c r="WQU37" s="45"/>
      <c r="WQV37" s="45"/>
      <c r="WQW37" s="45"/>
      <c r="WQX37" s="45"/>
      <c r="WQY37" s="45"/>
      <c r="WQZ37" s="45"/>
      <c r="WRA37" s="45"/>
      <c r="WRB37" s="45"/>
      <c r="WRC37" s="45"/>
      <c r="WRD37" s="45"/>
      <c r="WRE37" s="45"/>
      <c r="WRF37" s="45"/>
      <c r="WRG37" s="45"/>
      <c r="WRH37" s="45"/>
      <c r="WRI37" s="46"/>
      <c r="WRJ37" s="46"/>
      <c r="WRK37" s="45"/>
      <c r="WRL37" s="45"/>
      <c r="WRM37" s="45"/>
      <c r="WRN37" s="45"/>
      <c r="WRO37" s="45"/>
      <c r="WRP37" s="45"/>
      <c r="WRQ37" s="45"/>
      <c r="WRR37" s="45"/>
      <c r="WRS37" s="45"/>
      <c r="WRT37" s="45"/>
      <c r="WRU37" s="45"/>
      <c r="WRV37" s="45"/>
      <c r="WRW37" s="45"/>
      <c r="WRX37" s="45"/>
      <c r="WRY37" s="45"/>
      <c r="WRZ37" s="45"/>
      <c r="WSA37" s="45"/>
      <c r="WSB37" s="45"/>
      <c r="WSC37" s="46"/>
      <c r="WSD37" s="46"/>
      <c r="WSE37" s="45"/>
      <c r="WSF37" s="45"/>
      <c r="WSG37" s="45"/>
      <c r="WSH37" s="45"/>
      <c r="WSI37" s="45"/>
      <c r="WSJ37" s="45"/>
      <c r="WSK37" s="45"/>
      <c r="WSL37" s="45"/>
      <c r="WSM37" s="45"/>
      <c r="WSN37" s="45"/>
      <c r="WSO37" s="45"/>
      <c r="WSP37" s="45"/>
      <c r="WSQ37" s="45"/>
      <c r="WSR37" s="45"/>
      <c r="WSS37" s="45"/>
      <c r="WST37" s="45"/>
      <c r="WSU37" s="45"/>
      <c r="WSV37" s="45"/>
      <c r="WSW37" s="46"/>
      <c r="WSX37" s="46"/>
      <c r="WSY37" s="45"/>
      <c r="WSZ37" s="45"/>
      <c r="WTA37" s="45"/>
      <c r="WTB37" s="45"/>
      <c r="WTC37" s="45"/>
      <c r="WTD37" s="45"/>
      <c r="WTE37" s="45"/>
      <c r="WTF37" s="45"/>
      <c r="WTG37" s="45"/>
      <c r="WTH37" s="45"/>
      <c r="WTI37" s="45"/>
      <c r="WTJ37" s="45"/>
      <c r="WTK37" s="45"/>
      <c r="WTL37" s="45"/>
      <c r="WTM37" s="45"/>
      <c r="WTN37" s="45"/>
      <c r="WTO37" s="45"/>
      <c r="WTP37" s="45"/>
      <c r="WTQ37" s="46"/>
      <c r="WTR37" s="46"/>
      <c r="WTS37" s="45"/>
      <c r="WTT37" s="45"/>
      <c r="WTU37" s="45"/>
      <c r="WTV37" s="45"/>
      <c r="WTW37" s="45"/>
      <c r="WTX37" s="45"/>
      <c r="WTY37" s="45"/>
      <c r="WTZ37" s="45"/>
      <c r="WUA37" s="45"/>
      <c r="WUB37" s="45"/>
      <c r="WUC37" s="45"/>
      <c r="WUD37" s="45"/>
      <c r="WUE37" s="45"/>
      <c r="WUF37" s="45"/>
      <c r="WUG37" s="45"/>
      <c r="WUH37" s="45"/>
      <c r="WUI37" s="45"/>
      <c r="WUJ37" s="45"/>
      <c r="WUK37" s="46"/>
      <c r="WUL37" s="46"/>
      <c r="WUM37" s="45"/>
      <c r="WUN37" s="45"/>
      <c r="WUO37" s="45"/>
      <c r="WUP37" s="45"/>
      <c r="WUQ37" s="45"/>
      <c r="WUR37" s="45"/>
      <c r="WUS37" s="45"/>
      <c r="WUT37" s="45"/>
      <c r="WUU37" s="45"/>
      <c r="WUV37" s="45"/>
      <c r="WUW37" s="45"/>
      <c r="WUX37" s="45"/>
      <c r="WUY37" s="45"/>
      <c r="WUZ37" s="45"/>
      <c r="WVA37" s="45"/>
      <c r="WVB37" s="45"/>
      <c r="WVC37" s="45"/>
      <c r="WVD37" s="45"/>
      <c r="WVE37" s="46"/>
      <c r="WVF37" s="46"/>
      <c r="WVG37" s="45"/>
      <c r="WVH37" s="45"/>
      <c r="WVI37" s="45"/>
      <c r="WVJ37" s="45"/>
      <c r="WVK37" s="45"/>
      <c r="WVL37" s="45"/>
      <c r="WVM37" s="45"/>
      <c r="WVN37" s="45"/>
      <c r="WVO37" s="45"/>
      <c r="WVP37" s="45"/>
      <c r="WVQ37" s="45"/>
      <c r="WVR37" s="45"/>
      <c r="WVS37" s="45"/>
      <c r="WVT37" s="45"/>
      <c r="WVU37" s="45"/>
      <c r="WVV37" s="45"/>
      <c r="WVW37" s="45"/>
      <c r="WVX37" s="45"/>
      <c r="WVY37" s="46"/>
      <c r="WVZ37" s="46"/>
      <c r="WWA37" s="45"/>
      <c r="WWB37" s="45"/>
      <c r="WWC37" s="45"/>
      <c r="WWD37" s="45"/>
      <c r="WWE37" s="45"/>
      <c r="WWF37" s="45"/>
      <c r="WWG37" s="45"/>
      <c r="WWH37" s="45"/>
      <c r="WWI37" s="45"/>
      <c r="WWJ37" s="45"/>
      <c r="WWK37" s="45"/>
      <c r="WWL37" s="45"/>
      <c r="WWM37" s="45"/>
      <c r="WWN37" s="45"/>
      <c r="WWO37" s="45"/>
      <c r="WWP37" s="45"/>
      <c r="WWQ37" s="45"/>
      <c r="WWR37" s="45"/>
      <c r="WWS37" s="46"/>
      <c r="WWT37" s="46"/>
      <c r="WWU37" s="45"/>
      <c r="WWV37" s="45"/>
      <c r="WWW37" s="45"/>
      <c r="WWX37" s="45"/>
      <c r="WWY37" s="45"/>
      <c r="WWZ37" s="45"/>
      <c r="WXA37" s="45"/>
      <c r="WXB37" s="45"/>
      <c r="WXC37" s="45"/>
      <c r="WXD37" s="45"/>
      <c r="WXE37" s="45"/>
      <c r="WXF37" s="45"/>
      <c r="WXG37" s="45"/>
      <c r="WXH37" s="45"/>
      <c r="WXI37" s="45"/>
      <c r="WXJ37" s="45"/>
      <c r="WXK37" s="45"/>
      <c r="WXL37" s="45"/>
      <c r="WXM37" s="46"/>
      <c r="WXN37" s="46"/>
      <c r="WXO37" s="45"/>
      <c r="WXP37" s="45"/>
      <c r="WXQ37" s="45"/>
      <c r="WXR37" s="45"/>
      <c r="WXS37" s="45"/>
      <c r="WXT37" s="45"/>
      <c r="WXU37" s="45"/>
      <c r="WXV37" s="45"/>
      <c r="WXW37" s="45"/>
      <c r="WXX37" s="45"/>
      <c r="WXY37" s="45"/>
      <c r="WXZ37" s="45"/>
      <c r="WYA37" s="45"/>
      <c r="WYB37" s="45"/>
      <c r="WYC37" s="45"/>
      <c r="WYD37" s="45"/>
      <c r="WYE37" s="45"/>
      <c r="WYF37" s="45"/>
      <c r="WYG37" s="46"/>
      <c r="WYH37" s="46"/>
      <c r="WYI37" s="45"/>
      <c r="WYJ37" s="45"/>
      <c r="WYK37" s="45"/>
      <c r="WYL37" s="45"/>
      <c r="WYM37" s="45"/>
      <c r="WYN37" s="45"/>
      <c r="WYO37" s="45"/>
      <c r="WYP37" s="45"/>
      <c r="WYQ37" s="45"/>
      <c r="WYR37" s="45"/>
      <c r="WYS37" s="45"/>
      <c r="WYT37" s="45"/>
      <c r="WYU37" s="45"/>
      <c r="WYV37" s="45"/>
      <c r="WYW37" s="45"/>
      <c r="WYX37" s="45"/>
      <c r="WYY37" s="45"/>
      <c r="WYZ37" s="45"/>
      <c r="WZA37" s="46"/>
      <c r="WZB37" s="46"/>
      <c r="WZC37" s="45"/>
      <c r="WZD37" s="45"/>
      <c r="WZE37" s="45"/>
      <c r="WZF37" s="45"/>
      <c r="WZG37" s="45"/>
      <c r="WZH37" s="45"/>
      <c r="WZI37" s="45"/>
      <c r="WZJ37" s="45"/>
      <c r="WZK37" s="45"/>
      <c r="WZL37" s="45"/>
      <c r="WZM37" s="45"/>
      <c r="WZN37" s="45"/>
      <c r="WZO37" s="45"/>
      <c r="WZP37" s="45"/>
      <c r="WZQ37" s="45"/>
      <c r="WZR37" s="45"/>
      <c r="WZS37" s="45"/>
      <c r="WZT37" s="45"/>
      <c r="WZU37" s="46"/>
      <c r="WZV37" s="46"/>
      <c r="WZW37" s="45"/>
      <c r="WZX37" s="45"/>
      <c r="WZY37" s="45"/>
      <c r="WZZ37" s="45"/>
      <c r="XAA37" s="45"/>
      <c r="XAB37" s="45"/>
      <c r="XAC37" s="45"/>
      <c r="XAD37" s="45"/>
      <c r="XAE37" s="45"/>
      <c r="XAF37" s="45"/>
      <c r="XAG37" s="45"/>
      <c r="XAH37" s="45"/>
      <c r="XAI37" s="45"/>
      <c r="XAJ37" s="45"/>
      <c r="XAK37" s="45"/>
      <c r="XAL37" s="45"/>
      <c r="XAM37" s="45"/>
      <c r="XAN37" s="45"/>
      <c r="XAO37" s="46"/>
      <c r="XAP37" s="46"/>
      <c r="XAQ37" s="45"/>
      <c r="XAR37" s="45"/>
      <c r="XAS37" s="45"/>
      <c r="XAT37" s="45"/>
      <c r="XAU37" s="45"/>
      <c r="XAV37" s="45"/>
      <c r="XAW37" s="45"/>
      <c r="XAX37" s="45"/>
      <c r="XAY37" s="45"/>
      <c r="XAZ37" s="45"/>
      <c r="XBA37" s="45"/>
      <c r="XBB37" s="45"/>
      <c r="XBC37" s="45"/>
      <c r="XBD37" s="45"/>
      <c r="XBE37" s="45"/>
      <c r="XBF37" s="45"/>
      <c r="XBG37" s="45"/>
      <c r="XBH37" s="45"/>
      <c r="XBI37" s="46"/>
      <c r="XBJ37" s="46"/>
      <c r="XBK37" s="45"/>
      <c r="XBL37" s="45"/>
      <c r="XBM37" s="45"/>
      <c r="XBN37" s="45"/>
      <c r="XBO37" s="45"/>
      <c r="XBP37" s="45"/>
      <c r="XBQ37" s="45"/>
      <c r="XBR37" s="45"/>
      <c r="XBS37" s="45"/>
      <c r="XBT37" s="45"/>
      <c r="XBU37" s="45"/>
      <c r="XBV37" s="45"/>
      <c r="XBW37" s="45"/>
      <c r="XBX37" s="45"/>
      <c r="XBY37" s="45"/>
      <c r="XBZ37" s="45"/>
      <c r="XCA37" s="45"/>
      <c r="XCB37" s="45"/>
      <c r="XCC37" s="46"/>
      <c r="XCD37" s="46"/>
      <c r="XCE37" s="45"/>
      <c r="XCF37" s="45"/>
      <c r="XCG37" s="45"/>
      <c r="XCH37" s="45"/>
      <c r="XCI37" s="45"/>
      <c r="XCJ37" s="45"/>
      <c r="XCK37" s="45"/>
      <c r="XCL37" s="45"/>
      <c r="XCM37" s="45"/>
      <c r="XCN37" s="45"/>
      <c r="XCO37" s="45"/>
      <c r="XCP37" s="45"/>
      <c r="XCQ37" s="45"/>
      <c r="XCR37" s="45"/>
      <c r="XCS37" s="45"/>
      <c r="XCT37" s="45"/>
      <c r="XCU37" s="45"/>
      <c r="XCV37" s="45"/>
      <c r="XCW37" s="46"/>
      <c r="XCX37" s="46"/>
      <c r="XCY37" s="45"/>
      <c r="XCZ37" s="45"/>
      <c r="XDA37" s="45"/>
      <c r="XDB37" s="45"/>
      <c r="XDC37" s="45"/>
      <c r="XDD37" s="45"/>
      <c r="XDE37" s="45"/>
      <c r="XDF37" s="45"/>
      <c r="XDG37" s="45"/>
      <c r="XDH37" s="45"/>
      <c r="XDI37" s="45"/>
      <c r="XDJ37" s="45"/>
      <c r="XDK37" s="45"/>
      <c r="XDL37" s="45"/>
      <c r="XDM37" s="45"/>
      <c r="XDN37" s="45"/>
      <c r="XDO37" s="45"/>
      <c r="XDP37" s="45"/>
      <c r="XDQ37" s="46"/>
      <c r="XDR37" s="46"/>
      <c r="XDS37" s="45"/>
      <c r="XDT37" s="45"/>
      <c r="XDU37" s="45"/>
      <c r="XDV37" s="45"/>
      <c r="XDW37" s="45"/>
      <c r="XDX37" s="45"/>
      <c r="XDY37" s="45"/>
      <c r="XDZ37" s="45"/>
      <c r="XEA37" s="45"/>
      <c r="XEB37" s="45"/>
      <c r="XEC37" s="45"/>
      <c r="XED37" s="45"/>
      <c r="XEE37" s="45"/>
      <c r="XEF37" s="45"/>
      <c r="XEG37" s="45"/>
      <c r="XEH37" s="45"/>
      <c r="XEI37" s="45"/>
      <c r="XEJ37" s="45"/>
      <c r="XEK37" s="46"/>
      <c r="XEL37" s="46"/>
      <c r="XEM37" s="45"/>
      <c r="XEN37" s="45"/>
      <c r="XEO37" s="45"/>
      <c r="XEP37" s="45"/>
      <c r="XEQ37" s="45"/>
      <c r="XER37" s="45"/>
      <c r="XES37" s="45"/>
      <c r="XET37" s="45"/>
      <c r="XEU37" s="45"/>
      <c r="XEV37" s="45"/>
      <c r="XEW37" s="45"/>
      <c r="XEX37" s="45"/>
      <c r="XEY37" s="45"/>
      <c r="XEZ37" s="45"/>
      <c r="XFA37" s="45"/>
      <c r="XFB37" s="45"/>
      <c r="XFC37" s="45"/>
      <c r="XFD37" s="45"/>
    </row>
    <row r="38" spans="1:16384" ht="15" customHeight="1" thickBot="1" x14ac:dyDescent="0.3">
      <c r="A38" s="45"/>
      <c r="B38" s="190" t="s">
        <v>104</v>
      </c>
      <c r="C38" s="191"/>
      <c r="D38" s="191"/>
      <c r="E38" s="19"/>
      <c r="F38" s="22"/>
      <c r="G38" s="5"/>
      <c r="H38" s="99"/>
      <c r="I38" s="99"/>
      <c r="J38" s="99"/>
      <c r="K38" s="99"/>
      <c r="L38" s="99"/>
      <c r="M38" s="99"/>
      <c r="N38" s="173" t="s">
        <v>218</v>
      </c>
      <c r="O38" s="174"/>
      <c r="P38" s="174"/>
      <c r="Q38" s="174"/>
      <c r="R38" s="174"/>
      <c r="S38" s="174"/>
      <c r="T38" s="45"/>
    </row>
    <row r="39" spans="1:16384" s="3" customFormat="1" ht="15" customHeight="1" thickBot="1" x14ac:dyDescent="0.3">
      <c r="A39" s="45"/>
      <c r="B39" s="192"/>
      <c r="C39" s="193"/>
      <c r="D39" s="193"/>
      <c r="E39" s="88">
        <v>5</v>
      </c>
      <c r="F39" s="48"/>
      <c r="G39" s="15"/>
      <c r="H39" s="206" t="s">
        <v>114</v>
      </c>
      <c r="I39" s="206"/>
      <c r="J39" s="206"/>
      <c r="K39" s="206"/>
      <c r="L39" s="206"/>
      <c r="M39" s="206"/>
      <c r="N39" s="173"/>
      <c r="O39" s="174"/>
      <c r="P39" s="174"/>
      <c r="Q39" s="174"/>
      <c r="R39" s="174"/>
      <c r="S39" s="174"/>
      <c r="T39" s="45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16384" s="3" customFormat="1" ht="5.0999999999999996" customHeight="1" thickBot="1" x14ac:dyDescent="0.3">
      <c r="A40" s="45"/>
      <c r="B40" s="192"/>
      <c r="C40" s="193"/>
      <c r="D40" s="193"/>
      <c r="E40" s="88"/>
      <c r="F40" s="20"/>
      <c r="G40" s="15"/>
      <c r="H40" s="96"/>
      <c r="I40" s="96"/>
      <c r="J40" s="96"/>
      <c r="K40" s="96"/>
      <c r="L40" s="96"/>
      <c r="M40" s="96"/>
      <c r="N40" s="173"/>
      <c r="O40" s="174"/>
      <c r="P40" s="174"/>
      <c r="Q40" s="174"/>
      <c r="R40" s="174"/>
      <c r="S40" s="174"/>
      <c r="T40" s="45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16384" s="3" customFormat="1" ht="15" customHeight="1" thickBot="1" x14ac:dyDescent="0.3">
      <c r="A41" s="45"/>
      <c r="B41" s="192"/>
      <c r="C41" s="193"/>
      <c r="D41" s="193"/>
      <c r="E41" s="88">
        <v>4</v>
      </c>
      <c r="F41" s="48"/>
      <c r="G41" s="15"/>
      <c r="H41" s="207" t="s">
        <v>56</v>
      </c>
      <c r="I41" s="207"/>
      <c r="J41" s="207"/>
      <c r="K41" s="207"/>
      <c r="L41" s="207"/>
      <c r="M41" s="207"/>
      <c r="N41" s="173"/>
      <c r="O41" s="174"/>
      <c r="P41" s="174"/>
      <c r="Q41" s="174"/>
      <c r="R41" s="174"/>
      <c r="S41" s="174"/>
      <c r="T41" s="45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16384" s="3" customFormat="1" ht="5.0999999999999996" customHeight="1" thickBot="1" x14ac:dyDescent="0.3">
      <c r="A42" s="45"/>
      <c r="B42" s="192"/>
      <c r="C42" s="193"/>
      <c r="D42" s="193"/>
      <c r="E42" s="88"/>
      <c r="F42" s="20"/>
      <c r="G42" s="15"/>
      <c r="H42" s="96"/>
      <c r="I42" s="96"/>
      <c r="J42" s="96"/>
      <c r="K42" s="96"/>
      <c r="L42" s="96"/>
      <c r="M42" s="96"/>
      <c r="N42" s="173"/>
      <c r="O42" s="174"/>
      <c r="P42" s="174"/>
      <c r="Q42" s="174"/>
      <c r="R42" s="174"/>
      <c r="S42" s="174"/>
      <c r="T42" s="45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16384" s="3" customFormat="1" ht="15" customHeight="1" thickBot="1" x14ac:dyDescent="0.3">
      <c r="A43" s="45"/>
      <c r="B43" s="192"/>
      <c r="C43" s="193"/>
      <c r="D43" s="193"/>
      <c r="E43" s="88">
        <v>3</v>
      </c>
      <c r="F43" s="48"/>
      <c r="G43" s="15"/>
      <c r="H43" s="207" t="s">
        <v>115</v>
      </c>
      <c r="I43" s="207"/>
      <c r="J43" s="207"/>
      <c r="K43" s="207"/>
      <c r="L43" s="207"/>
      <c r="M43" s="207"/>
      <c r="N43" s="173"/>
      <c r="O43" s="174"/>
      <c r="P43" s="174"/>
      <c r="Q43" s="174"/>
      <c r="R43" s="174"/>
      <c r="S43" s="174"/>
      <c r="T43" s="45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16384" s="3" customFormat="1" ht="5.0999999999999996" customHeight="1" thickBot="1" x14ac:dyDescent="0.3">
      <c r="A44" s="45"/>
      <c r="B44" s="192"/>
      <c r="C44" s="193"/>
      <c r="D44" s="193"/>
      <c r="E44" s="88"/>
      <c r="F44" s="20"/>
      <c r="G44" s="15"/>
      <c r="H44" s="96"/>
      <c r="I44" s="96"/>
      <c r="J44" s="96"/>
      <c r="K44" s="96"/>
      <c r="L44" s="96"/>
      <c r="M44" s="96"/>
      <c r="N44" s="173"/>
      <c r="O44" s="174"/>
      <c r="P44" s="174"/>
      <c r="Q44" s="174"/>
      <c r="R44" s="174"/>
      <c r="S44" s="174"/>
      <c r="T44" s="45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16384" s="3" customFormat="1" ht="15" customHeight="1" thickBot="1" x14ac:dyDescent="0.3">
      <c r="A45" s="45"/>
      <c r="B45" s="192"/>
      <c r="C45" s="193"/>
      <c r="D45" s="193"/>
      <c r="E45" s="88">
        <v>1</v>
      </c>
      <c r="F45" s="48"/>
      <c r="G45" s="15"/>
      <c r="H45" s="208" t="s">
        <v>51</v>
      </c>
      <c r="I45" s="208"/>
      <c r="J45" s="208"/>
      <c r="K45" s="208"/>
      <c r="L45" s="208"/>
      <c r="M45" s="208"/>
      <c r="N45" s="173"/>
      <c r="O45" s="174"/>
      <c r="P45" s="174"/>
      <c r="Q45" s="174"/>
      <c r="R45" s="174"/>
      <c r="S45" s="174"/>
      <c r="T45" s="45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16384" s="3" customFormat="1" ht="5.0999999999999996" customHeight="1" thickBot="1" x14ac:dyDescent="0.3">
      <c r="A46" s="45"/>
      <c r="B46" s="192"/>
      <c r="C46" s="193"/>
      <c r="D46" s="193"/>
      <c r="E46" s="88"/>
      <c r="F46" s="20"/>
      <c r="G46" s="15"/>
      <c r="H46" s="96"/>
      <c r="I46" s="96"/>
      <c r="J46" s="96"/>
      <c r="K46" s="96"/>
      <c r="L46" s="96"/>
      <c r="M46" s="96"/>
      <c r="N46" s="173"/>
      <c r="O46" s="174"/>
      <c r="P46" s="174"/>
      <c r="Q46" s="174"/>
      <c r="R46" s="174"/>
      <c r="S46" s="174"/>
      <c r="T46" s="45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16384" s="3" customFormat="1" ht="15" customHeight="1" thickBot="1" x14ac:dyDescent="0.3">
      <c r="A47" s="45"/>
      <c r="B47" s="192"/>
      <c r="C47" s="193"/>
      <c r="D47" s="193"/>
      <c r="E47" s="88">
        <v>1</v>
      </c>
      <c r="F47" s="48"/>
      <c r="G47" s="15"/>
      <c r="H47" s="208" t="s">
        <v>116</v>
      </c>
      <c r="I47" s="208"/>
      <c r="J47" s="208"/>
      <c r="K47" s="208"/>
      <c r="L47" s="208"/>
      <c r="M47" s="208"/>
      <c r="N47" s="173"/>
      <c r="O47" s="174"/>
      <c r="P47" s="174"/>
      <c r="Q47" s="174"/>
      <c r="R47" s="174"/>
      <c r="S47" s="174"/>
      <c r="T47" s="45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16384" s="3" customFormat="1" ht="7.5" customHeight="1" thickBot="1" x14ac:dyDescent="0.3">
      <c r="A48" s="45"/>
      <c r="B48" s="194"/>
      <c r="C48" s="195"/>
      <c r="D48" s="195"/>
      <c r="E48" s="23"/>
      <c r="F48" s="21"/>
      <c r="G48" s="16"/>
      <c r="H48" s="97"/>
      <c r="I48" s="97"/>
      <c r="J48" s="97"/>
      <c r="K48" s="97"/>
      <c r="L48" s="97"/>
      <c r="M48" s="97"/>
      <c r="N48" s="173"/>
      <c r="O48" s="174"/>
      <c r="P48" s="174"/>
      <c r="Q48" s="174"/>
      <c r="R48" s="174"/>
      <c r="S48" s="174"/>
      <c r="T48" s="45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16384" ht="6" customHeight="1" thickBot="1" x14ac:dyDescent="0.3">
      <c r="A49" s="45"/>
      <c r="B49" s="45"/>
      <c r="C49" s="45"/>
      <c r="D49" s="45"/>
      <c r="E49" s="46"/>
      <c r="F49" s="46"/>
      <c r="G49" s="45"/>
      <c r="H49" s="98"/>
      <c r="I49" s="98"/>
      <c r="J49" s="98"/>
      <c r="K49" s="98"/>
      <c r="L49" s="98"/>
      <c r="M49" s="98"/>
      <c r="N49" s="45"/>
      <c r="O49" s="45"/>
      <c r="P49" s="45"/>
      <c r="Q49" s="45"/>
      <c r="R49" s="45"/>
      <c r="S49" s="45"/>
      <c r="T49" s="45"/>
      <c r="Y49" s="38"/>
      <c r="Z49" s="38"/>
      <c r="AG49" s="37"/>
      <c r="AH49" s="37"/>
      <c r="AI49" s="37"/>
      <c r="AJ49" s="37"/>
      <c r="AK49" s="37"/>
      <c r="AL49" s="37"/>
      <c r="AM49" s="37"/>
      <c r="AN49" s="45"/>
      <c r="AO49" s="45"/>
      <c r="AP49" s="45"/>
      <c r="AQ49" s="45"/>
      <c r="AR49" s="45"/>
      <c r="AS49" s="46"/>
      <c r="AT49" s="46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6"/>
      <c r="BN49" s="46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6"/>
      <c r="CH49" s="46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6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6"/>
      <c r="DV49" s="46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6"/>
      <c r="EP49" s="46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6"/>
      <c r="FJ49" s="46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6"/>
      <c r="GD49" s="46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6"/>
      <c r="GX49" s="46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6"/>
      <c r="HR49" s="46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6"/>
      <c r="IL49" s="46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6"/>
      <c r="JF49" s="46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6"/>
      <c r="JZ49" s="46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6"/>
      <c r="KT49" s="46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6"/>
      <c r="LN49" s="46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6"/>
      <c r="MH49" s="46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6"/>
      <c r="NB49" s="46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6"/>
      <c r="NV49" s="46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6"/>
      <c r="OP49" s="46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6"/>
      <c r="PJ49" s="46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6"/>
      <c r="QD49" s="46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6"/>
      <c r="QX49" s="46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6"/>
      <c r="RR49" s="46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6"/>
      <c r="SL49" s="46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6"/>
      <c r="TF49" s="46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6"/>
      <c r="TZ49" s="46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6"/>
      <c r="UT49" s="46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6"/>
      <c r="VN49" s="46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6"/>
      <c r="WH49" s="46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6"/>
      <c r="XB49" s="46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6"/>
      <c r="XV49" s="46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6"/>
      <c r="YP49" s="46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6"/>
      <c r="ZJ49" s="46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6"/>
      <c r="AAD49" s="46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6"/>
      <c r="AAX49" s="46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6"/>
      <c r="ABR49" s="46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6"/>
      <c r="ACL49" s="46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6"/>
      <c r="ADF49" s="46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6"/>
      <c r="ADZ49" s="46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6"/>
      <c r="AET49" s="46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6"/>
      <c r="AFN49" s="46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6"/>
      <c r="AGH49" s="46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  <c r="AGW49" s="45"/>
      <c r="AGX49" s="45"/>
      <c r="AGY49" s="45"/>
      <c r="AGZ49" s="45"/>
      <c r="AHA49" s="46"/>
      <c r="AHB49" s="46"/>
      <c r="AHC49" s="45"/>
      <c r="AHD49" s="45"/>
      <c r="AHE49" s="45"/>
      <c r="AHF49" s="45"/>
      <c r="AHG49" s="45"/>
      <c r="AHH49" s="45"/>
      <c r="AHI49" s="45"/>
      <c r="AHJ49" s="45"/>
      <c r="AHK49" s="45"/>
      <c r="AHL49" s="45"/>
      <c r="AHM49" s="45"/>
      <c r="AHN49" s="45"/>
      <c r="AHO49" s="45"/>
      <c r="AHP49" s="45"/>
      <c r="AHQ49" s="45"/>
      <c r="AHR49" s="45"/>
      <c r="AHS49" s="45"/>
      <c r="AHT49" s="45"/>
      <c r="AHU49" s="46"/>
      <c r="AHV49" s="46"/>
      <c r="AHW49" s="45"/>
      <c r="AHX49" s="45"/>
      <c r="AHY49" s="45"/>
      <c r="AHZ49" s="45"/>
      <c r="AIA49" s="45"/>
      <c r="AIB49" s="45"/>
      <c r="AIC49" s="45"/>
      <c r="AID49" s="45"/>
      <c r="AIE49" s="45"/>
      <c r="AIF49" s="45"/>
      <c r="AIG49" s="45"/>
      <c r="AIH49" s="45"/>
      <c r="AII49" s="45"/>
      <c r="AIJ49" s="45"/>
      <c r="AIK49" s="45"/>
      <c r="AIL49" s="45"/>
      <c r="AIM49" s="45"/>
      <c r="AIN49" s="45"/>
      <c r="AIO49" s="46"/>
      <c r="AIP49" s="46"/>
      <c r="AIQ49" s="45"/>
      <c r="AIR49" s="45"/>
      <c r="AIS49" s="45"/>
      <c r="AIT49" s="45"/>
      <c r="AIU49" s="45"/>
      <c r="AIV49" s="45"/>
      <c r="AIW49" s="45"/>
      <c r="AIX49" s="45"/>
      <c r="AIY49" s="45"/>
      <c r="AIZ49" s="45"/>
      <c r="AJA49" s="45"/>
      <c r="AJB49" s="45"/>
      <c r="AJC49" s="45"/>
      <c r="AJD49" s="45"/>
      <c r="AJE49" s="45"/>
      <c r="AJF49" s="45"/>
      <c r="AJG49" s="45"/>
      <c r="AJH49" s="45"/>
      <c r="AJI49" s="46"/>
      <c r="AJJ49" s="46"/>
      <c r="AJK49" s="45"/>
      <c r="AJL49" s="45"/>
      <c r="AJM49" s="45"/>
      <c r="AJN49" s="45"/>
      <c r="AJO49" s="45"/>
      <c r="AJP49" s="45"/>
      <c r="AJQ49" s="45"/>
      <c r="AJR49" s="45"/>
      <c r="AJS49" s="45"/>
      <c r="AJT49" s="45"/>
      <c r="AJU49" s="45"/>
      <c r="AJV49" s="45"/>
      <c r="AJW49" s="45"/>
      <c r="AJX49" s="45"/>
      <c r="AJY49" s="45"/>
      <c r="AJZ49" s="45"/>
      <c r="AKA49" s="45"/>
      <c r="AKB49" s="45"/>
      <c r="AKC49" s="46"/>
      <c r="AKD49" s="46"/>
      <c r="AKE49" s="45"/>
      <c r="AKF49" s="45"/>
      <c r="AKG49" s="45"/>
      <c r="AKH49" s="45"/>
      <c r="AKI49" s="45"/>
      <c r="AKJ49" s="45"/>
      <c r="AKK49" s="45"/>
      <c r="AKL49" s="45"/>
      <c r="AKM49" s="45"/>
      <c r="AKN49" s="45"/>
      <c r="AKO49" s="45"/>
      <c r="AKP49" s="45"/>
      <c r="AKQ49" s="45"/>
      <c r="AKR49" s="45"/>
      <c r="AKS49" s="45"/>
      <c r="AKT49" s="45"/>
      <c r="AKU49" s="45"/>
      <c r="AKV49" s="45"/>
      <c r="AKW49" s="46"/>
      <c r="AKX49" s="46"/>
      <c r="AKY49" s="45"/>
      <c r="AKZ49" s="45"/>
      <c r="ALA49" s="45"/>
      <c r="ALB49" s="45"/>
      <c r="ALC49" s="45"/>
      <c r="ALD49" s="45"/>
      <c r="ALE49" s="45"/>
      <c r="ALF49" s="45"/>
      <c r="ALG49" s="45"/>
      <c r="ALH49" s="45"/>
      <c r="ALI49" s="45"/>
      <c r="ALJ49" s="45"/>
      <c r="ALK49" s="45"/>
      <c r="ALL49" s="45"/>
      <c r="ALM49" s="45"/>
      <c r="ALN49" s="45"/>
      <c r="ALO49" s="45"/>
      <c r="ALP49" s="45"/>
      <c r="ALQ49" s="46"/>
      <c r="ALR49" s="46"/>
      <c r="ALS49" s="45"/>
      <c r="ALT49" s="45"/>
      <c r="ALU49" s="45"/>
      <c r="ALV49" s="45"/>
      <c r="ALW49" s="45"/>
      <c r="ALX49" s="45"/>
      <c r="ALY49" s="45"/>
      <c r="ALZ49" s="45"/>
      <c r="AMA49" s="45"/>
      <c r="AMB49" s="45"/>
      <c r="AMC49" s="45"/>
      <c r="AMD49" s="45"/>
      <c r="AME49" s="45"/>
      <c r="AMF49" s="45"/>
      <c r="AMG49" s="45"/>
      <c r="AMH49" s="45"/>
      <c r="AMI49" s="45"/>
      <c r="AMJ49" s="45"/>
      <c r="AMK49" s="46"/>
      <c r="AML49" s="46"/>
      <c r="AMM49" s="45"/>
      <c r="AMN49" s="45"/>
      <c r="AMO49" s="45"/>
      <c r="AMP49" s="45"/>
      <c r="AMQ49" s="45"/>
      <c r="AMR49" s="45"/>
      <c r="AMS49" s="45"/>
      <c r="AMT49" s="45"/>
      <c r="AMU49" s="45"/>
      <c r="AMV49" s="45"/>
      <c r="AMW49" s="45"/>
      <c r="AMX49" s="45"/>
      <c r="AMY49" s="45"/>
      <c r="AMZ49" s="45"/>
      <c r="ANA49" s="45"/>
      <c r="ANB49" s="45"/>
      <c r="ANC49" s="45"/>
      <c r="AND49" s="45"/>
      <c r="ANE49" s="46"/>
      <c r="ANF49" s="46"/>
      <c r="ANG49" s="45"/>
      <c r="ANH49" s="45"/>
      <c r="ANI49" s="45"/>
      <c r="ANJ49" s="45"/>
      <c r="ANK49" s="45"/>
      <c r="ANL49" s="45"/>
      <c r="ANM49" s="45"/>
      <c r="ANN49" s="45"/>
      <c r="ANO49" s="45"/>
      <c r="ANP49" s="45"/>
      <c r="ANQ49" s="45"/>
      <c r="ANR49" s="45"/>
      <c r="ANS49" s="45"/>
      <c r="ANT49" s="45"/>
      <c r="ANU49" s="45"/>
      <c r="ANV49" s="45"/>
      <c r="ANW49" s="45"/>
      <c r="ANX49" s="45"/>
      <c r="ANY49" s="46"/>
      <c r="ANZ49" s="46"/>
      <c r="AOA49" s="45"/>
      <c r="AOB49" s="45"/>
      <c r="AOC49" s="45"/>
      <c r="AOD49" s="45"/>
      <c r="AOE49" s="45"/>
      <c r="AOF49" s="45"/>
      <c r="AOG49" s="45"/>
      <c r="AOH49" s="45"/>
      <c r="AOI49" s="45"/>
      <c r="AOJ49" s="45"/>
      <c r="AOK49" s="45"/>
      <c r="AOL49" s="45"/>
      <c r="AOM49" s="45"/>
      <c r="AON49" s="45"/>
      <c r="AOO49" s="45"/>
      <c r="AOP49" s="45"/>
      <c r="AOQ49" s="45"/>
      <c r="AOR49" s="45"/>
      <c r="AOS49" s="46"/>
      <c r="AOT49" s="46"/>
      <c r="AOU49" s="45"/>
      <c r="AOV49" s="45"/>
      <c r="AOW49" s="45"/>
      <c r="AOX49" s="45"/>
      <c r="AOY49" s="45"/>
      <c r="AOZ49" s="45"/>
      <c r="APA49" s="45"/>
      <c r="APB49" s="45"/>
      <c r="APC49" s="45"/>
      <c r="APD49" s="45"/>
      <c r="APE49" s="45"/>
      <c r="APF49" s="45"/>
      <c r="APG49" s="45"/>
      <c r="APH49" s="45"/>
      <c r="API49" s="45"/>
      <c r="APJ49" s="45"/>
      <c r="APK49" s="45"/>
      <c r="APL49" s="45"/>
      <c r="APM49" s="46"/>
      <c r="APN49" s="46"/>
      <c r="APO49" s="45"/>
      <c r="APP49" s="45"/>
      <c r="APQ49" s="45"/>
      <c r="APR49" s="45"/>
      <c r="APS49" s="45"/>
      <c r="APT49" s="45"/>
      <c r="APU49" s="45"/>
      <c r="APV49" s="45"/>
      <c r="APW49" s="45"/>
      <c r="APX49" s="45"/>
      <c r="APY49" s="45"/>
      <c r="APZ49" s="45"/>
      <c r="AQA49" s="45"/>
      <c r="AQB49" s="45"/>
      <c r="AQC49" s="45"/>
      <c r="AQD49" s="45"/>
      <c r="AQE49" s="45"/>
      <c r="AQF49" s="45"/>
      <c r="AQG49" s="46"/>
      <c r="AQH49" s="46"/>
      <c r="AQI49" s="45"/>
      <c r="AQJ49" s="45"/>
      <c r="AQK49" s="45"/>
      <c r="AQL49" s="45"/>
      <c r="AQM49" s="45"/>
      <c r="AQN49" s="45"/>
      <c r="AQO49" s="45"/>
      <c r="AQP49" s="45"/>
      <c r="AQQ49" s="45"/>
      <c r="AQR49" s="45"/>
      <c r="AQS49" s="45"/>
      <c r="AQT49" s="45"/>
      <c r="AQU49" s="45"/>
      <c r="AQV49" s="45"/>
      <c r="AQW49" s="45"/>
      <c r="AQX49" s="45"/>
      <c r="AQY49" s="45"/>
      <c r="AQZ49" s="45"/>
      <c r="ARA49" s="46"/>
      <c r="ARB49" s="46"/>
      <c r="ARC49" s="45"/>
      <c r="ARD49" s="45"/>
      <c r="ARE49" s="45"/>
      <c r="ARF49" s="45"/>
      <c r="ARG49" s="45"/>
      <c r="ARH49" s="45"/>
      <c r="ARI49" s="45"/>
      <c r="ARJ49" s="45"/>
      <c r="ARK49" s="45"/>
      <c r="ARL49" s="45"/>
      <c r="ARM49" s="45"/>
      <c r="ARN49" s="45"/>
      <c r="ARO49" s="45"/>
      <c r="ARP49" s="45"/>
      <c r="ARQ49" s="45"/>
      <c r="ARR49" s="45"/>
      <c r="ARS49" s="45"/>
      <c r="ART49" s="45"/>
      <c r="ARU49" s="46"/>
      <c r="ARV49" s="46"/>
      <c r="ARW49" s="45"/>
      <c r="ARX49" s="45"/>
      <c r="ARY49" s="45"/>
      <c r="ARZ49" s="45"/>
      <c r="ASA49" s="45"/>
      <c r="ASB49" s="45"/>
      <c r="ASC49" s="45"/>
      <c r="ASD49" s="45"/>
      <c r="ASE49" s="45"/>
      <c r="ASF49" s="45"/>
      <c r="ASG49" s="45"/>
      <c r="ASH49" s="45"/>
      <c r="ASI49" s="45"/>
      <c r="ASJ49" s="45"/>
      <c r="ASK49" s="45"/>
      <c r="ASL49" s="45"/>
      <c r="ASM49" s="45"/>
      <c r="ASN49" s="45"/>
      <c r="ASO49" s="46"/>
      <c r="ASP49" s="46"/>
      <c r="ASQ49" s="45"/>
      <c r="ASR49" s="45"/>
      <c r="ASS49" s="45"/>
      <c r="AST49" s="45"/>
      <c r="ASU49" s="45"/>
      <c r="ASV49" s="45"/>
      <c r="ASW49" s="45"/>
      <c r="ASX49" s="45"/>
      <c r="ASY49" s="45"/>
      <c r="ASZ49" s="45"/>
      <c r="ATA49" s="45"/>
      <c r="ATB49" s="45"/>
      <c r="ATC49" s="45"/>
      <c r="ATD49" s="45"/>
      <c r="ATE49" s="45"/>
      <c r="ATF49" s="45"/>
      <c r="ATG49" s="45"/>
      <c r="ATH49" s="45"/>
      <c r="ATI49" s="46"/>
      <c r="ATJ49" s="46"/>
      <c r="ATK49" s="45"/>
      <c r="ATL49" s="45"/>
      <c r="ATM49" s="45"/>
      <c r="ATN49" s="45"/>
      <c r="ATO49" s="45"/>
      <c r="ATP49" s="45"/>
      <c r="ATQ49" s="45"/>
      <c r="ATR49" s="45"/>
      <c r="ATS49" s="45"/>
      <c r="ATT49" s="45"/>
      <c r="ATU49" s="45"/>
      <c r="ATV49" s="45"/>
      <c r="ATW49" s="45"/>
      <c r="ATX49" s="45"/>
      <c r="ATY49" s="45"/>
      <c r="ATZ49" s="45"/>
      <c r="AUA49" s="45"/>
      <c r="AUB49" s="45"/>
      <c r="AUC49" s="46"/>
      <c r="AUD49" s="46"/>
      <c r="AUE49" s="45"/>
      <c r="AUF49" s="45"/>
      <c r="AUG49" s="45"/>
      <c r="AUH49" s="45"/>
      <c r="AUI49" s="45"/>
      <c r="AUJ49" s="45"/>
      <c r="AUK49" s="45"/>
      <c r="AUL49" s="45"/>
      <c r="AUM49" s="45"/>
      <c r="AUN49" s="45"/>
      <c r="AUO49" s="45"/>
      <c r="AUP49" s="45"/>
      <c r="AUQ49" s="45"/>
      <c r="AUR49" s="45"/>
      <c r="AUS49" s="45"/>
      <c r="AUT49" s="45"/>
      <c r="AUU49" s="45"/>
      <c r="AUV49" s="45"/>
      <c r="AUW49" s="46"/>
      <c r="AUX49" s="46"/>
      <c r="AUY49" s="45"/>
      <c r="AUZ49" s="45"/>
      <c r="AVA49" s="45"/>
      <c r="AVB49" s="45"/>
      <c r="AVC49" s="45"/>
      <c r="AVD49" s="45"/>
      <c r="AVE49" s="45"/>
      <c r="AVF49" s="45"/>
      <c r="AVG49" s="45"/>
      <c r="AVH49" s="45"/>
      <c r="AVI49" s="45"/>
      <c r="AVJ49" s="45"/>
      <c r="AVK49" s="45"/>
      <c r="AVL49" s="45"/>
      <c r="AVM49" s="45"/>
      <c r="AVN49" s="45"/>
      <c r="AVO49" s="45"/>
      <c r="AVP49" s="45"/>
      <c r="AVQ49" s="46"/>
      <c r="AVR49" s="46"/>
      <c r="AVS49" s="45"/>
      <c r="AVT49" s="45"/>
      <c r="AVU49" s="45"/>
      <c r="AVV49" s="45"/>
      <c r="AVW49" s="45"/>
      <c r="AVX49" s="45"/>
      <c r="AVY49" s="45"/>
      <c r="AVZ49" s="45"/>
      <c r="AWA49" s="45"/>
      <c r="AWB49" s="45"/>
      <c r="AWC49" s="45"/>
      <c r="AWD49" s="45"/>
      <c r="AWE49" s="45"/>
      <c r="AWF49" s="45"/>
      <c r="AWG49" s="45"/>
      <c r="AWH49" s="45"/>
      <c r="AWI49" s="45"/>
      <c r="AWJ49" s="45"/>
      <c r="AWK49" s="46"/>
      <c r="AWL49" s="46"/>
      <c r="AWM49" s="45"/>
      <c r="AWN49" s="45"/>
      <c r="AWO49" s="45"/>
      <c r="AWP49" s="45"/>
      <c r="AWQ49" s="45"/>
      <c r="AWR49" s="45"/>
      <c r="AWS49" s="45"/>
      <c r="AWT49" s="45"/>
      <c r="AWU49" s="45"/>
      <c r="AWV49" s="45"/>
      <c r="AWW49" s="45"/>
      <c r="AWX49" s="45"/>
      <c r="AWY49" s="45"/>
      <c r="AWZ49" s="45"/>
      <c r="AXA49" s="45"/>
      <c r="AXB49" s="45"/>
      <c r="AXC49" s="45"/>
      <c r="AXD49" s="45"/>
      <c r="AXE49" s="46"/>
      <c r="AXF49" s="46"/>
      <c r="AXG49" s="45"/>
      <c r="AXH49" s="45"/>
      <c r="AXI49" s="45"/>
      <c r="AXJ49" s="45"/>
      <c r="AXK49" s="45"/>
      <c r="AXL49" s="45"/>
      <c r="AXM49" s="45"/>
      <c r="AXN49" s="45"/>
      <c r="AXO49" s="45"/>
      <c r="AXP49" s="45"/>
      <c r="AXQ49" s="45"/>
      <c r="AXR49" s="45"/>
      <c r="AXS49" s="45"/>
      <c r="AXT49" s="45"/>
      <c r="AXU49" s="45"/>
      <c r="AXV49" s="45"/>
      <c r="AXW49" s="45"/>
      <c r="AXX49" s="45"/>
      <c r="AXY49" s="46"/>
      <c r="AXZ49" s="46"/>
      <c r="AYA49" s="45"/>
      <c r="AYB49" s="45"/>
      <c r="AYC49" s="45"/>
      <c r="AYD49" s="45"/>
      <c r="AYE49" s="45"/>
      <c r="AYF49" s="45"/>
      <c r="AYG49" s="45"/>
      <c r="AYH49" s="45"/>
      <c r="AYI49" s="45"/>
      <c r="AYJ49" s="45"/>
      <c r="AYK49" s="45"/>
      <c r="AYL49" s="45"/>
      <c r="AYM49" s="45"/>
      <c r="AYN49" s="45"/>
      <c r="AYO49" s="45"/>
      <c r="AYP49" s="45"/>
      <c r="AYQ49" s="45"/>
      <c r="AYR49" s="45"/>
      <c r="AYS49" s="46"/>
      <c r="AYT49" s="46"/>
      <c r="AYU49" s="45"/>
      <c r="AYV49" s="45"/>
      <c r="AYW49" s="45"/>
      <c r="AYX49" s="45"/>
      <c r="AYY49" s="45"/>
      <c r="AYZ49" s="45"/>
      <c r="AZA49" s="45"/>
      <c r="AZB49" s="45"/>
      <c r="AZC49" s="45"/>
      <c r="AZD49" s="45"/>
      <c r="AZE49" s="45"/>
      <c r="AZF49" s="45"/>
      <c r="AZG49" s="45"/>
      <c r="AZH49" s="45"/>
      <c r="AZI49" s="45"/>
      <c r="AZJ49" s="45"/>
      <c r="AZK49" s="45"/>
      <c r="AZL49" s="45"/>
      <c r="AZM49" s="46"/>
      <c r="AZN49" s="46"/>
      <c r="AZO49" s="45"/>
      <c r="AZP49" s="45"/>
      <c r="AZQ49" s="45"/>
      <c r="AZR49" s="45"/>
      <c r="AZS49" s="45"/>
      <c r="AZT49" s="45"/>
      <c r="AZU49" s="45"/>
      <c r="AZV49" s="45"/>
      <c r="AZW49" s="45"/>
      <c r="AZX49" s="45"/>
      <c r="AZY49" s="45"/>
      <c r="AZZ49" s="45"/>
      <c r="BAA49" s="45"/>
      <c r="BAB49" s="45"/>
      <c r="BAC49" s="45"/>
      <c r="BAD49" s="45"/>
      <c r="BAE49" s="45"/>
      <c r="BAF49" s="45"/>
      <c r="BAG49" s="46"/>
      <c r="BAH49" s="46"/>
      <c r="BAI49" s="45"/>
      <c r="BAJ49" s="45"/>
      <c r="BAK49" s="45"/>
      <c r="BAL49" s="45"/>
      <c r="BAM49" s="45"/>
      <c r="BAN49" s="45"/>
      <c r="BAO49" s="45"/>
      <c r="BAP49" s="45"/>
      <c r="BAQ49" s="45"/>
      <c r="BAR49" s="45"/>
      <c r="BAS49" s="45"/>
      <c r="BAT49" s="45"/>
      <c r="BAU49" s="45"/>
      <c r="BAV49" s="45"/>
      <c r="BAW49" s="45"/>
      <c r="BAX49" s="45"/>
      <c r="BAY49" s="45"/>
      <c r="BAZ49" s="45"/>
      <c r="BBA49" s="46"/>
      <c r="BBB49" s="46"/>
      <c r="BBC49" s="45"/>
      <c r="BBD49" s="45"/>
      <c r="BBE49" s="45"/>
      <c r="BBF49" s="45"/>
      <c r="BBG49" s="45"/>
      <c r="BBH49" s="45"/>
      <c r="BBI49" s="45"/>
      <c r="BBJ49" s="45"/>
      <c r="BBK49" s="45"/>
      <c r="BBL49" s="45"/>
      <c r="BBM49" s="45"/>
      <c r="BBN49" s="45"/>
      <c r="BBO49" s="45"/>
      <c r="BBP49" s="45"/>
      <c r="BBQ49" s="45"/>
      <c r="BBR49" s="45"/>
      <c r="BBS49" s="45"/>
      <c r="BBT49" s="45"/>
      <c r="BBU49" s="46"/>
      <c r="BBV49" s="46"/>
      <c r="BBW49" s="45"/>
      <c r="BBX49" s="45"/>
      <c r="BBY49" s="45"/>
      <c r="BBZ49" s="45"/>
      <c r="BCA49" s="45"/>
      <c r="BCB49" s="45"/>
      <c r="BCC49" s="45"/>
      <c r="BCD49" s="45"/>
      <c r="BCE49" s="45"/>
      <c r="BCF49" s="45"/>
      <c r="BCG49" s="45"/>
      <c r="BCH49" s="45"/>
      <c r="BCI49" s="45"/>
      <c r="BCJ49" s="45"/>
      <c r="BCK49" s="45"/>
      <c r="BCL49" s="45"/>
      <c r="BCM49" s="45"/>
      <c r="BCN49" s="45"/>
      <c r="BCO49" s="46"/>
      <c r="BCP49" s="46"/>
      <c r="BCQ49" s="45"/>
      <c r="BCR49" s="45"/>
      <c r="BCS49" s="45"/>
      <c r="BCT49" s="45"/>
      <c r="BCU49" s="45"/>
      <c r="BCV49" s="45"/>
      <c r="BCW49" s="45"/>
      <c r="BCX49" s="45"/>
      <c r="BCY49" s="45"/>
      <c r="BCZ49" s="45"/>
      <c r="BDA49" s="45"/>
      <c r="BDB49" s="45"/>
      <c r="BDC49" s="45"/>
      <c r="BDD49" s="45"/>
      <c r="BDE49" s="45"/>
      <c r="BDF49" s="45"/>
      <c r="BDG49" s="45"/>
      <c r="BDH49" s="45"/>
      <c r="BDI49" s="46"/>
      <c r="BDJ49" s="46"/>
      <c r="BDK49" s="45"/>
      <c r="BDL49" s="45"/>
      <c r="BDM49" s="45"/>
      <c r="BDN49" s="45"/>
      <c r="BDO49" s="45"/>
      <c r="BDP49" s="45"/>
      <c r="BDQ49" s="45"/>
      <c r="BDR49" s="45"/>
      <c r="BDS49" s="45"/>
      <c r="BDT49" s="45"/>
      <c r="BDU49" s="45"/>
      <c r="BDV49" s="45"/>
      <c r="BDW49" s="45"/>
      <c r="BDX49" s="45"/>
      <c r="BDY49" s="45"/>
      <c r="BDZ49" s="45"/>
      <c r="BEA49" s="45"/>
      <c r="BEB49" s="45"/>
      <c r="BEC49" s="46"/>
      <c r="BED49" s="46"/>
      <c r="BEE49" s="45"/>
      <c r="BEF49" s="45"/>
      <c r="BEG49" s="45"/>
      <c r="BEH49" s="45"/>
      <c r="BEI49" s="45"/>
      <c r="BEJ49" s="45"/>
      <c r="BEK49" s="45"/>
      <c r="BEL49" s="45"/>
      <c r="BEM49" s="45"/>
      <c r="BEN49" s="45"/>
      <c r="BEO49" s="45"/>
      <c r="BEP49" s="45"/>
      <c r="BEQ49" s="45"/>
      <c r="BER49" s="45"/>
      <c r="BES49" s="45"/>
      <c r="BET49" s="45"/>
      <c r="BEU49" s="45"/>
      <c r="BEV49" s="45"/>
      <c r="BEW49" s="46"/>
      <c r="BEX49" s="46"/>
      <c r="BEY49" s="45"/>
      <c r="BEZ49" s="45"/>
      <c r="BFA49" s="45"/>
      <c r="BFB49" s="45"/>
      <c r="BFC49" s="45"/>
      <c r="BFD49" s="45"/>
      <c r="BFE49" s="45"/>
      <c r="BFF49" s="45"/>
      <c r="BFG49" s="45"/>
      <c r="BFH49" s="45"/>
      <c r="BFI49" s="45"/>
      <c r="BFJ49" s="45"/>
      <c r="BFK49" s="45"/>
      <c r="BFL49" s="45"/>
      <c r="BFM49" s="45"/>
      <c r="BFN49" s="45"/>
      <c r="BFO49" s="45"/>
      <c r="BFP49" s="45"/>
      <c r="BFQ49" s="46"/>
      <c r="BFR49" s="46"/>
      <c r="BFS49" s="45"/>
      <c r="BFT49" s="45"/>
      <c r="BFU49" s="45"/>
      <c r="BFV49" s="45"/>
      <c r="BFW49" s="45"/>
      <c r="BFX49" s="45"/>
      <c r="BFY49" s="45"/>
      <c r="BFZ49" s="45"/>
      <c r="BGA49" s="45"/>
      <c r="BGB49" s="45"/>
      <c r="BGC49" s="45"/>
      <c r="BGD49" s="45"/>
      <c r="BGE49" s="45"/>
      <c r="BGF49" s="45"/>
      <c r="BGG49" s="45"/>
      <c r="BGH49" s="45"/>
      <c r="BGI49" s="45"/>
      <c r="BGJ49" s="45"/>
      <c r="BGK49" s="46"/>
      <c r="BGL49" s="46"/>
      <c r="BGM49" s="45"/>
      <c r="BGN49" s="45"/>
      <c r="BGO49" s="45"/>
      <c r="BGP49" s="45"/>
      <c r="BGQ49" s="45"/>
      <c r="BGR49" s="45"/>
      <c r="BGS49" s="45"/>
      <c r="BGT49" s="45"/>
      <c r="BGU49" s="45"/>
      <c r="BGV49" s="45"/>
      <c r="BGW49" s="45"/>
      <c r="BGX49" s="45"/>
      <c r="BGY49" s="45"/>
      <c r="BGZ49" s="45"/>
      <c r="BHA49" s="45"/>
      <c r="BHB49" s="45"/>
      <c r="BHC49" s="45"/>
      <c r="BHD49" s="45"/>
      <c r="BHE49" s="46"/>
      <c r="BHF49" s="46"/>
      <c r="BHG49" s="45"/>
      <c r="BHH49" s="45"/>
      <c r="BHI49" s="45"/>
      <c r="BHJ49" s="45"/>
      <c r="BHK49" s="45"/>
      <c r="BHL49" s="45"/>
      <c r="BHM49" s="45"/>
      <c r="BHN49" s="45"/>
      <c r="BHO49" s="45"/>
      <c r="BHP49" s="45"/>
      <c r="BHQ49" s="45"/>
      <c r="BHR49" s="45"/>
      <c r="BHS49" s="45"/>
      <c r="BHT49" s="45"/>
      <c r="BHU49" s="45"/>
      <c r="BHV49" s="45"/>
      <c r="BHW49" s="45"/>
      <c r="BHX49" s="45"/>
      <c r="BHY49" s="46"/>
      <c r="BHZ49" s="46"/>
      <c r="BIA49" s="45"/>
      <c r="BIB49" s="45"/>
      <c r="BIC49" s="45"/>
      <c r="BID49" s="45"/>
      <c r="BIE49" s="45"/>
      <c r="BIF49" s="45"/>
      <c r="BIG49" s="45"/>
      <c r="BIH49" s="45"/>
      <c r="BII49" s="45"/>
      <c r="BIJ49" s="45"/>
      <c r="BIK49" s="45"/>
      <c r="BIL49" s="45"/>
      <c r="BIM49" s="45"/>
      <c r="BIN49" s="45"/>
      <c r="BIO49" s="45"/>
      <c r="BIP49" s="45"/>
      <c r="BIQ49" s="45"/>
      <c r="BIR49" s="45"/>
      <c r="BIS49" s="46"/>
      <c r="BIT49" s="46"/>
      <c r="BIU49" s="45"/>
      <c r="BIV49" s="45"/>
      <c r="BIW49" s="45"/>
      <c r="BIX49" s="45"/>
      <c r="BIY49" s="45"/>
      <c r="BIZ49" s="45"/>
      <c r="BJA49" s="45"/>
      <c r="BJB49" s="45"/>
      <c r="BJC49" s="45"/>
      <c r="BJD49" s="45"/>
      <c r="BJE49" s="45"/>
      <c r="BJF49" s="45"/>
      <c r="BJG49" s="45"/>
      <c r="BJH49" s="45"/>
      <c r="BJI49" s="45"/>
      <c r="BJJ49" s="45"/>
      <c r="BJK49" s="45"/>
      <c r="BJL49" s="45"/>
      <c r="BJM49" s="46"/>
      <c r="BJN49" s="46"/>
      <c r="BJO49" s="45"/>
      <c r="BJP49" s="45"/>
      <c r="BJQ49" s="45"/>
      <c r="BJR49" s="45"/>
      <c r="BJS49" s="45"/>
      <c r="BJT49" s="45"/>
      <c r="BJU49" s="45"/>
      <c r="BJV49" s="45"/>
      <c r="BJW49" s="45"/>
      <c r="BJX49" s="45"/>
      <c r="BJY49" s="45"/>
      <c r="BJZ49" s="45"/>
      <c r="BKA49" s="45"/>
      <c r="BKB49" s="45"/>
      <c r="BKC49" s="45"/>
      <c r="BKD49" s="45"/>
      <c r="BKE49" s="45"/>
      <c r="BKF49" s="45"/>
      <c r="BKG49" s="46"/>
      <c r="BKH49" s="46"/>
      <c r="BKI49" s="45"/>
      <c r="BKJ49" s="45"/>
      <c r="BKK49" s="45"/>
      <c r="BKL49" s="45"/>
      <c r="BKM49" s="45"/>
      <c r="BKN49" s="45"/>
      <c r="BKO49" s="45"/>
      <c r="BKP49" s="45"/>
      <c r="BKQ49" s="45"/>
      <c r="BKR49" s="45"/>
      <c r="BKS49" s="45"/>
      <c r="BKT49" s="45"/>
      <c r="BKU49" s="45"/>
      <c r="BKV49" s="45"/>
      <c r="BKW49" s="45"/>
      <c r="BKX49" s="45"/>
      <c r="BKY49" s="45"/>
      <c r="BKZ49" s="45"/>
      <c r="BLA49" s="46"/>
      <c r="BLB49" s="46"/>
      <c r="BLC49" s="45"/>
      <c r="BLD49" s="45"/>
      <c r="BLE49" s="45"/>
      <c r="BLF49" s="45"/>
      <c r="BLG49" s="45"/>
      <c r="BLH49" s="45"/>
      <c r="BLI49" s="45"/>
      <c r="BLJ49" s="45"/>
      <c r="BLK49" s="45"/>
      <c r="BLL49" s="45"/>
      <c r="BLM49" s="45"/>
      <c r="BLN49" s="45"/>
      <c r="BLO49" s="45"/>
      <c r="BLP49" s="45"/>
      <c r="BLQ49" s="45"/>
      <c r="BLR49" s="45"/>
      <c r="BLS49" s="45"/>
      <c r="BLT49" s="45"/>
      <c r="BLU49" s="46"/>
      <c r="BLV49" s="46"/>
      <c r="BLW49" s="45"/>
      <c r="BLX49" s="45"/>
      <c r="BLY49" s="45"/>
      <c r="BLZ49" s="45"/>
      <c r="BMA49" s="45"/>
      <c r="BMB49" s="45"/>
      <c r="BMC49" s="45"/>
      <c r="BMD49" s="45"/>
      <c r="BME49" s="45"/>
      <c r="BMF49" s="45"/>
      <c r="BMG49" s="45"/>
      <c r="BMH49" s="45"/>
      <c r="BMI49" s="45"/>
      <c r="BMJ49" s="45"/>
      <c r="BMK49" s="45"/>
      <c r="BML49" s="45"/>
      <c r="BMM49" s="45"/>
      <c r="BMN49" s="45"/>
      <c r="BMO49" s="46"/>
      <c r="BMP49" s="46"/>
      <c r="BMQ49" s="45"/>
      <c r="BMR49" s="45"/>
      <c r="BMS49" s="45"/>
      <c r="BMT49" s="45"/>
      <c r="BMU49" s="45"/>
      <c r="BMV49" s="45"/>
      <c r="BMW49" s="45"/>
      <c r="BMX49" s="45"/>
      <c r="BMY49" s="45"/>
      <c r="BMZ49" s="45"/>
      <c r="BNA49" s="45"/>
      <c r="BNB49" s="45"/>
      <c r="BNC49" s="45"/>
      <c r="BND49" s="45"/>
      <c r="BNE49" s="45"/>
      <c r="BNF49" s="45"/>
      <c r="BNG49" s="45"/>
      <c r="BNH49" s="45"/>
      <c r="BNI49" s="46"/>
      <c r="BNJ49" s="46"/>
      <c r="BNK49" s="45"/>
      <c r="BNL49" s="45"/>
      <c r="BNM49" s="45"/>
      <c r="BNN49" s="45"/>
      <c r="BNO49" s="45"/>
      <c r="BNP49" s="45"/>
      <c r="BNQ49" s="45"/>
      <c r="BNR49" s="45"/>
      <c r="BNS49" s="45"/>
      <c r="BNT49" s="45"/>
      <c r="BNU49" s="45"/>
      <c r="BNV49" s="45"/>
      <c r="BNW49" s="45"/>
      <c r="BNX49" s="45"/>
      <c r="BNY49" s="45"/>
      <c r="BNZ49" s="45"/>
      <c r="BOA49" s="45"/>
      <c r="BOB49" s="45"/>
      <c r="BOC49" s="46"/>
      <c r="BOD49" s="46"/>
      <c r="BOE49" s="45"/>
      <c r="BOF49" s="45"/>
      <c r="BOG49" s="45"/>
      <c r="BOH49" s="45"/>
      <c r="BOI49" s="45"/>
      <c r="BOJ49" s="45"/>
      <c r="BOK49" s="45"/>
      <c r="BOL49" s="45"/>
      <c r="BOM49" s="45"/>
      <c r="BON49" s="45"/>
      <c r="BOO49" s="45"/>
      <c r="BOP49" s="45"/>
      <c r="BOQ49" s="45"/>
      <c r="BOR49" s="45"/>
      <c r="BOS49" s="45"/>
      <c r="BOT49" s="45"/>
      <c r="BOU49" s="45"/>
      <c r="BOV49" s="45"/>
      <c r="BOW49" s="46"/>
      <c r="BOX49" s="46"/>
      <c r="BOY49" s="45"/>
      <c r="BOZ49" s="45"/>
      <c r="BPA49" s="45"/>
      <c r="BPB49" s="45"/>
      <c r="BPC49" s="45"/>
      <c r="BPD49" s="45"/>
      <c r="BPE49" s="45"/>
      <c r="BPF49" s="45"/>
      <c r="BPG49" s="45"/>
      <c r="BPH49" s="45"/>
      <c r="BPI49" s="45"/>
      <c r="BPJ49" s="45"/>
      <c r="BPK49" s="45"/>
      <c r="BPL49" s="45"/>
      <c r="BPM49" s="45"/>
      <c r="BPN49" s="45"/>
      <c r="BPO49" s="45"/>
      <c r="BPP49" s="45"/>
      <c r="BPQ49" s="46"/>
      <c r="BPR49" s="46"/>
      <c r="BPS49" s="45"/>
      <c r="BPT49" s="45"/>
      <c r="BPU49" s="45"/>
      <c r="BPV49" s="45"/>
      <c r="BPW49" s="45"/>
      <c r="BPX49" s="45"/>
      <c r="BPY49" s="45"/>
      <c r="BPZ49" s="45"/>
      <c r="BQA49" s="45"/>
      <c r="BQB49" s="45"/>
      <c r="BQC49" s="45"/>
      <c r="BQD49" s="45"/>
      <c r="BQE49" s="45"/>
      <c r="BQF49" s="45"/>
      <c r="BQG49" s="45"/>
      <c r="BQH49" s="45"/>
      <c r="BQI49" s="45"/>
      <c r="BQJ49" s="45"/>
      <c r="BQK49" s="46"/>
      <c r="BQL49" s="46"/>
      <c r="BQM49" s="45"/>
      <c r="BQN49" s="45"/>
      <c r="BQO49" s="45"/>
      <c r="BQP49" s="45"/>
      <c r="BQQ49" s="45"/>
      <c r="BQR49" s="45"/>
      <c r="BQS49" s="45"/>
      <c r="BQT49" s="45"/>
      <c r="BQU49" s="45"/>
      <c r="BQV49" s="45"/>
      <c r="BQW49" s="45"/>
      <c r="BQX49" s="45"/>
      <c r="BQY49" s="45"/>
      <c r="BQZ49" s="45"/>
      <c r="BRA49" s="45"/>
      <c r="BRB49" s="45"/>
      <c r="BRC49" s="45"/>
      <c r="BRD49" s="45"/>
      <c r="BRE49" s="46"/>
      <c r="BRF49" s="46"/>
      <c r="BRG49" s="45"/>
      <c r="BRH49" s="45"/>
      <c r="BRI49" s="45"/>
      <c r="BRJ49" s="45"/>
      <c r="BRK49" s="45"/>
      <c r="BRL49" s="45"/>
      <c r="BRM49" s="45"/>
      <c r="BRN49" s="45"/>
      <c r="BRO49" s="45"/>
      <c r="BRP49" s="45"/>
      <c r="BRQ49" s="45"/>
      <c r="BRR49" s="45"/>
      <c r="BRS49" s="45"/>
      <c r="BRT49" s="45"/>
      <c r="BRU49" s="45"/>
      <c r="BRV49" s="45"/>
      <c r="BRW49" s="45"/>
      <c r="BRX49" s="45"/>
      <c r="BRY49" s="46"/>
      <c r="BRZ49" s="46"/>
      <c r="BSA49" s="45"/>
      <c r="BSB49" s="45"/>
      <c r="BSC49" s="45"/>
      <c r="BSD49" s="45"/>
      <c r="BSE49" s="45"/>
      <c r="BSF49" s="45"/>
      <c r="BSG49" s="45"/>
      <c r="BSH49" s="45"/>
      <c r="BSI49" s="45"/>
      <c r="BSJ49" s="45"/>
      <c r="BSK49" s="45"/>
      <c r="BSL49" s="45"/>
      <c r="BSM49" s="45"/>
      <c r="BSN49" s="45"/>
      <c r="BSO49" s="45"/>
      <c r="BSP49" s="45"/>
      <c r="BSQ49" s="45"/>
      <c r="BSR49" s="45"/>
      <c r="BSS49" s="46"/>
      <c r="BST49" s="46"/>
      <c r="BSU49" s="45"/>
      <c r="BSV49" s="45"/>
      <c r="BSW49" s="45"/>
      <c r="BSX49" s="45"/>
      <c r="BSY49" s="45"/>
      <c r="BSZ49" s="45"/>
      <c r="BTA49" s="45"/>
      <c r="BTB49" s="45"/>
      <c r="BTC49" s="45"/>
      <c r="BTD49" s="45"/>
      <c r="BTE49" s="45"/>
      <c r="BTF49" s="45"/>
      <c r="BTG49" s="45"/>
      <c r="BTH49" s="45"/>
      <c r="BTI49" s="45"/>
      <c r="BTJ49" s="45"/>
      <c r="BTK49" s="45"/>
      <c r="BTL49" s="45"/>
      <c r="BTM49" s="46"/>
      <c r="BTN49" s="46"/>
      <c r="BTO49" s="45"/>
      <c r="BTP49" s="45"/>
      <c r="BTQ49" s="45"/>
      <c r="BTR49" s="45"/>
      <c r="BTS49" s="45"/>
      <c r="BTT49" s="45"/>
      <c r="BTU49" s="45"/>
      <c r="BTV49" s="45"/>
      <c r="BTW49" s="45"/>
      <c r="BTX49" s="45"/>
      <c r="BTY49" s="45"/>
      <c r="BTZ49" s="45"/>
      <c r="BUA49" s="45"/>
      <c r="BUB49" s="45"/>
      <c r="BUC49" s="45"/>
      <c r="BUD49" s="45"/>
      <c r="BUE49" s="45"/>
      <c r="BUF49" s="45"/>
      <c r="BUG49" s="46"/>
      <c r="BUH49" s="46"/>
      <c r="BUI49" s="45"/>
      <c r="BUJ49" s="45"/>
      <c r="BUK49" s="45"/>
      <c r="BUL49" s="45"/>
      <c r="BUM49" s="45"/>
      <c r="BUN49" s="45"/>
      <c r="BUO49" s="45"/>
      <c r="BUP49" s="45"/>
      <c r="BUQ49" s="45"/>
      <c r="BUR49" s="45"/>
      <c r="BUS49" s="45"/>
      <c r="BUT49" s="45"/>
      <c r="BUU49" s="45"/>
      <c r="BUV49" s="45"/>
      <c r="BUW49" s="45"/>
      <c r="BUX49" s="45"/>
      <c r="BUY49" s="45"/>
      <c r="BUZ49" s="45"/>
      <c r="BVA49" s="46"/>
      <c r="BVB49" s="46"/>
      <c r="BVC49" s="45"/>
      <c r="BVD49" s="45"/>
      <c r="BVE49" s="45"/>
      <c r="BVF49" s="45"/>
      <c r="BVG49" s="45"/>
      <c r="BVH49" s="45"/>
      <c r="BVI49" s="45"/>
      <c r="BVJ49" s="45"/>
      <c r="BVK49" s="45"/>
      <c r="BVL49" s="45"/>
      <c r="BVM49" s="45"/>
      <c r="BVN49" s="45"/>
      <c r="BVO49" s="45"/>
      <c r="BVP49" s="45"/>
      <c r="BVQ49" s="45"/>
      <c r="BVR49" s="45"/>
      <c r="BVS49" s="45"/>
      <c r="BVT49" s="45"/>
      <c r="BVU49" s="46"/>
      <c r="BVV49" s="46"/>
      <c r="BVW49" s="45"/>
      <c r="BVX49" s="45"/>
      <c r="BVY49" s="45"/>
      <c r="BVZ49" s="45"/>
      <c r="BWA49" s="45"/>
      <c r="BWB49" s="45"/>
      <c r="BWC49" s="45"/>
      <c r="BWD49" s="45"/>
      <c r="BWE49" s="45"/>
      <c r="BWF49" s="45"/>
      <c r="BWG49" s="45"/>
      <c r="BWH49" s="45"/>
      <c r="BWI49" s="45"/>
      <c r="BWJ49" s="45"/>
      <c r="BWK49" s="45"/>
      <c r="BWL49" s="45"/>
      <c r="BWM49" s="45"/>
      <c r="BWN49" s="45"/>
      <c r="BWO49" s="46"/>
      <c r="BWP49" s="46"/>
      <c r="BWQ49" s="45"/>
      <c r="BWR49" s="45"/>
      <c r="BWS49" s="45"/>
      <c r="BWT49" s="45"/>
      <c r="BWU49" s="45"/>
      <c r="BWV49" s="45"/>
      <c r="BWW49" s="45"/>
      <c r="BWX49" s="45"/>
      <c r="BWY49" s="45"/>
      <c r="BWZ49" s="45"/>
      <c r="BXA49" s="45"/>
      <c r="BXB49" s="45"/>
      <c r="BXC49" s="45"/>
      <c r="BXD49" s="45"/>
      <c r="BXE49" s="45"/>
      <c r="BXF49" s="45"/>
      <c r="BXG49" s="45"/>
      <c r="BXH49" s="45"/>
      <c r="BXI49" s="46"/>
      <c r="BXJ49" s="46"/>
      <c r="BXK49" s="45"/>
      <c r="BXL49" s="45"/>
      <c r="BXM49" s="45"/>
      <c r="BXN49" s="45"/>
      <c r="BXO49" s="45"/>
      <c r="BXP49" s="45"/>
      <c r="BXQ49" s="45"/>
      <c r="BXR49" s="45"/>
      <c r="BXS49" s="45"/>
      <c r="BXT49" s="45"/>
      <c r="BXU49" s="45"/>
      <c r="BXV49" s="45"/>
      <c r="BXW49" s="45"/>
      <c r="BXX49" s="45"/>
      <c r="BXY49" s="45"/>
      <c r="BXZ49" s="45"/>
      <c r="BYA49" s="45"/>
      <c r="BYB49" s="45"/>
      <c r="BYC49" s="46"/>
      <c r="BYD49" s="46"/>
      <c r="BYE49" s="45"/>
      <c r="BYF49" s="45"/>
      <c r="BYG49" s="45"/>
      <c r="BYH49" s="45"/>
      <c r="BYI49" s="45"/>
      <c r="BYJ49" s="45"/>
      <c r="BYK49" s="45"/>
      <c r="BYL49" s="45"/>
      <c r="BYM49" s="45"/>
      <c r="BYN49" s="45"/>
      <c r="BYO49" s="45"/>
      <c r="BYP49" s="45"/>
      <c r="BYQ49" s="45"/>
      <c r="BYR49" s="45"/>
      <c r="BYS49" s="45"/>
      <c r="BYT49" s="45"/>
      <c r="BYU49" s="45"/>
      <c r="BYV49" s="45"/>
      <c r="BYW49" s="46"/>
      <c r="BYX49" s="46"/>
      <c r="BYY49" s="45"/>
      <c r="BYZ49" s="45"/>
      <c r="BZA49" s="45"/>
      <c r="BZB49" s="45"/>
      <c r="BZC49" s="45"/>
      <c r="BZD49" s="45"/>
      <c r="BZE49" s="45"/>
      <c r="BZF49" s="45"/>
      <c r="BZG49" s="45"/>
      <c r="BZH49" s="45"/>
      <c r="BZI49" s="45"/>
      <c r="BZJ49" s="45"/>
      <c r="BZK49" s="45"/>
      <c r="BZL49" s="45"/>
      <c r="BZM49" s="45"/>
      <c r="BZN49" s="45"/>
      <c r="BZO49" s="45"/>
      <c r="BZP49" s="45"/>
      <c r="BZQ49" s="46"/>
      <c r="BZR49" s="46"/>
      <c r="BZS49" s="45"/>
      <c r="BZT49" s="45"/>
      <c r="BZU49" s="45"/>
      <c r="BZV49" s="45"/>
      <c r="BZW49" s="45"/>
      <c r="BZX49" s="45"/>
      <c r="BZY49" s="45"/>
      <c r="BZZ49" s="45"/>
      <c r="CAA49" s="45"/>
      <c r="CAB49" s="45"/>
      <c r="CAC49" s="45"/>
      <c r="CAD49" s="45"/>
      <c r="CAE49" s="45"/>
      <c r="CAF49" s="45"/>
      <c r="CAG49" s="45"/>
      <c r="CAH49" s="45"/>
      <c r="CAI49" s="45"/>
      <c r="CAJ49" s="45"/>
      <c r="CAK49" s="46"/>
      <c r="CAL49" s="46"/>
      <c r="CAM49" s="45"/>
      <c r="CAN49" s="45"/>
      <c r="CAO49" s="45"/>
      <c r="CAP49" s="45"/>
      <c r="CAQ49" s="45"/>
      <c r="CAR49" s="45"/>
      <c r="CAS49" s="45"/>
      <c r="CAT49" s="45"/>
      <c r="CAU49" s="45"/>
      <c r="CAV49" s="45"/>
      <c r="CAW49" s="45"/>
      <c r="CAX49" s="45"/>
      <c r="CAY49" s="45"/>
      <c r="CAZ49" s="45"/>
      <c r="CBA49" s="45"/>
      <c r="CBB49" s="45"/>
      <c r="CBC49" s="45"/>
      <c r="CBD49" s="45"/>
      <c r="CBE49" s="46"/>
      <c r="CBF49" s="46"/>
      <c r="CBG49" s="45"/>
      <c r="CBH49" s="45"/>
      <c r="CBI49" s="45"/>
      <c r="CBJ49" s="45"/>
      <c r="CBK49" s="45"/>
      <c r="CBL49" s="45"/>
      <c r="CBM49" s="45"/>
      <c r="CBN49" s="45"/>
      <c r="CBO49" s="45"/>
      <c r="CBP49" s="45"/>
      <c r="CBQ49" s="45"/>
      <c r="CBR49" s="45"/>
      <c r="CBS49" s="45"/>
      <c r="CBT49" s="45"/>
      <c r="CBU49" s="45"/>
      <c r="CBV49" s="45"/>
      <c r="CBW49" s="45"/>
      <c r="CBX49" s="45"/>
      <c r="CBY49" s="46"/>
      <c r="CBZ49" s="46"/>
      <c r="CCA49" s="45"/>
      <c r="CCB49" s="45"/>
      <c r="CCC49" s="45"/>
      <c r="CCD49" s="45"/>
      <c r="CCE49" s="45"/>
      <c r="CCF49" s="45"/>
      <c r="CCG49" s="45"/>
      <c r="CCH49" s="45"/>
      <c r="CCI49" s="45"/>
      <c r="CCJ49" s="45"/>
      <c r="CCK49" s="45"/>
      <c r="CCL49" s="45"/>
      <c r="CCM49" s="45"/>
      <c r="CCN49" s="45"/>
      <c r="CCO49" s="45"/>
      <c r="CCP49" s="45"/>
      <c r="CCQ49" s="45"/>
      <c r="CCR49" s="45"/>
      <c r="CCS49" s="46"/>
      <c r="CCT49" s="46"/>
      <c r="CCU49" s="45"/>
      <c r="CCV49" s="45"/>
      <c r="CCW49" s="45"/>
      <c r="CCX49" s="45"/>
      <c r="CCY49" s="45"/>
      <c r="CCZ49" s="45"/>
      <c r="CDA49" s="45"/>
      <c r="CDB49" s="45"/>
      <c r="CDC49" s="45"/>
      <c r="CDD49" s="45"/>
      <c r="CDE49" s="45"/>
      <c r="CDF49" s="45"/>
      <c r="CDG49" s="45"/>
      <c r="CDH49" s="45"/>
      <c r="CDI49" s="45"/>
      <c r="CDJ49" s="45"/>
      <c r="CDK49" s="45"/>
      <c r="CDL49" s="45"/>
      <c r="CDM49" s="46"/>
      <c r="CDN49" s="46"/>
      <c r="CDO49" s="45"/>
      <c r="CDP49" s="45"/>
      <c r="CDQ49" s="45"/>
      <c r="CDR49" s="45"/>
      <c r="CDS49" s="45"/>
      <c r="CDT49" s="45"/>
      <c r="CDU49" s="45"/>
      <c r="CDV49" s="45"/>
      <c r="CDW49" s="45"/>
      <c r="CDX49" s="45"/>
      <c r="CDY49" s="45"/>
      <c r="CDZ49" s="45"/>
      <c r="CEA49" s="45"/>
      <c r="CEB49" s="45"/>
      <c r="CEC49" s="45"/>
      <c r="CED49" s="45"/>
      <c r="CEE49" s="45"/>
      <c r="CEF49" s="45"/>
      <c r="CEG49" s="46"/>
      <c r="CEH49" s="46"/>
      <c r="CEI49" s="45"/>
      <c r="CEJ49" s="45"/>
      <c r="CEK49" s="45"/>
      <c r="CEL49" s="45"/>
      <c r="CEM49" s="45"/>
      <c r="CEN49" s="45"/>
      <c r="CEO49" s="45"/>
      <c r="CEP49" s="45"/>
      <c r="CEQ49" s="45"/>
      <c r="CER49" s="45"/>
      <c r="CES49" s="45"/>
      <c r="CET49" s="45"/>
      <c r="CEU49" s="45"/>
      <c r="CEV49" s="45"/>
      <c r="CEW49" s="45"/>
      <c r="CEX49" s="45"/>
      <c r="CEY49" s="45"/>
      <c r="CEZ49" s="45"/>
      <c r="CFA49" s="46"/>
      <c r="CFB49" s="46"/>
      <c r="CFC49" s="45"/>
      <c r="CFD49" s="45"/>
      <c r="CFE49" s="45"/>
      <c r="CFF49" s="45"/>
      <c r="CFG49" s="45"/>
      <c r="CFH49" s="45"/>
      <c r="CFI49" s="45"/>
      <c r="CFJ49" s="45"/>
      <c r="CFK49" s="45"/>
      <c r="CFL49" s="45"/>
      <c r="CFM49" s="45"/>
      <c r="CFN49" s="45"/>
      <c r="CFO49" s="45"/>
      <c r="CFP49" s="45"/>
      <c r="CFQ49" s="45"/>
      <c r="CFR49" s="45"/>
      <c r="CFS49" s="45"/>
      <c r="CFT49" s="45"/>
      <c r="CFU49" s="46"/>
      <c r="CFV49" s="46"/>
      <c r="CFW49" s="45"/>
      <c r="CFX49" s="45"/>
      <c r="CFY49" s="45"/>
      <c r="CFZ49" s="45"/>
      <c r="CGA49" s="45"/>
      <c r="CGB49" s="45"/>
      <c r="CGC49" s="45"/>
      <c r="CGD49" s="45"/>
      <c r="CGE49" s="45"/>
      <c r="CGF49" s="45"/>
      <c r="CGG49" s="45"/>
      <c r="CGH49" s="45"/>
      <c r="CGI49" s="45"/>
      <c r="CGJ49" s="45"/>
      <c r="CGK49" s="45"/>
      <c r="CGL49" s="45"/>
      <c r="CGM49" s="45"/>
      <c r="CGN49" s="45"/>
      <c r="CGO49" s="46"/>
      <c r="CGP49" s="46"/>
      <c r="CGQ49" s="45"/>
      <c r="CGR49" s="45"/>
      <c r="CGS49" s="45"/>
      <c r="CGT49" s="45"/>
      <c r="CGU49" s="45"/>
      <c r="CGV49" s="45"/>
      <c r="CGW49" s="45"/>
      <c r="CGX49" s="45"/>
      <c r="CGY49" s="45"/>
      <c r="CGZ49" s="45"/>
      <c r="CHA49" s="45"/>
      <c r="CHB49" s="45"/>
      <c r="CHC49" s="45"/>
      <c r="CHD49" s="45"/>
      <c r="CHE49" s="45"/>
      <c r="CHF49" s="45"/>
      <c r="CHG49" s="45"/>
      <c r="CHH49" s="45"/>
      <c r="CHI49" s="46"/>
      <c r="CHJ49" s="46"/>
      <c r="CHK49" s="45"/>
      <c r="CHL49" s="45"/>
      <c r="CHM49" s="45"/>
      <c r="CHN49" s="45"/>
      <c r="CHO49" s="45"/>
      <c r="CHP49" s="45"/>
      <c r="CHQ49" s="45"/>
      <c r="CHR49" s="45"/>
      <c r="CHS49" s="45"/>
      <c r="CHT49" s="45"/>
      <c r="CHU49" s="45"/>
      <c r="CHV49" s="45"/>
      <c r="CHW49" s="45"/>
      <c r="CHX49" s="45"/>
      <c r="CHY49" s="45"/>
      <c r="CHZ49" s="45"/>
      <c r="CIA49" s="45"/>
      <c r="CIB49" s="45"/>
      <c r="CIC49" s="46"/>
      <c r="CID49" s="46"/>
      <c r="CIE49" s="45"/>
      <c r="CIF49" s="45"/>
      <c r="CIG49" s="45"/>
      <c r="CIH49" s="45"/>
      <c r="CII49" s="45"/>
      <c r="CIJ49" s="45"/>
      <c r="CIK49" s="45"/>
      <c r="CIL49" s="45"/>
      <c r="CIM49" s="45"/>
      <c r="CIN49" s="45"/>
      <c r="CIO49" s="45"/>
      <c r="CIP49" s="45"/>
      <c r="CIQ49" s="45"/>
      <c r="CIR49" s="45"/>
      <c r="CIS49" s="45"/>
      <c r="CIT49" s="45"/>
      <c r="CIU49" s="45"/>
      <c r="CIV49" s="45"/>
      <c r="CIW49" s="46"/>
      <c r="CIX49" s="46"/>
      <c r="CIY49" s="45"/>
      <c r="CIZ49" s="45"/>
      <c r="CJA49" s="45"/>
      <c r="CJB49" s="45"/>
      <c r="CJC49" s="45"/>
      <c r="CJD49" s="45"/>
      <c r="CJE49" s="45"/>
      <c r="CJF49" s="45"/>
      <c r="CJG49" s="45"/>
      <c r="CJH49" s="45"/>
      <c r="CJI49" s="45"/>
      <c r="CJJ49" s="45"/>
      <c r="CJK49" s="45"/>
      <c r="CJL49" s="45"/>
      <c r="CJM49" s="45"/>
      <c r="CJN49" s="45"/>
      <c r="CJO49" s="45"/>
      <c r="CJP49" s="45"/>
      <c r="CJQ49" s="46"/>
      <c r="CJR49" s="46"/>
      <c r="CJS49" s="45"/>
      <c r="CJT49" s="45"/>
      <c r="CJU49" s="45"/>
      <c r="CJV49" s="45"/>
      <c r="CJW49" s="45"/>
      <c r="CJX49" s="45"/>
      <c r="CJY49" s="45"/>
      <c r="CJZ49" s="45"/>
      <c r="CKA49" s="45"/>
      <c r="CKB49" s="45"/>
      <c r="CKC49" s="45"/>
      <c r="CKD49" s="45"/>
      <c r="CKE49" s="45"/>
      <c r="CKF49" s="45"/>
      <c r="CKG49" s="45"/>
      <c r="CKH49" s="45"/>
      <c r="CKI49" s="45"/>
      <c r="CKJ49" s="45"/>
      <c r="CKK49" s="46"/>
      <c r="CKL49" s="46"/>
      <c r="CKM49" s="45"/>
      <c r="CKN49" s="45"/>
      <c r="CKO49" s="45"/>
      <c r="CKP49" s="45"/>
      <c r="CKQ49" s="45"/>
      <c r="CKR49" s="45"/>
      <c r="CKS49" s="45"/>
      <c r="CKT49" s="45"/>
      <c r="CKU49" s="45"/>
      <c r="CKV49" s="45"/>
      <c r="CKW49" s="45"/>
      <c r="CKX49" s="45"/>
      <c r="CKY49" s="45"/>
      <c r="CKZ49" s="45"/>
      <c r="CLA49" s="45"/>
      <c r="CLB49" s="45"/>
      <c r="CLC49" s="45"/>
      <c r="CLD49" s="45"/>
      <c r="CLE49" s="46"/>
      <c r="CLF49" s="46"/>
      <c r="CLG49" s="45"/>
      <c r="CLH49" s="45"/>
      <c r="CLI49" s="45"/>
      <c r="CLJ49" s="45"/>
      <c r="CLK49" s="45"/>
      <c r="CLL49" s="45"/>
      <c r="CLM49" s="45"/>
      <c r="CLN49" s="45"/>
      <c r="CLO49" s="45"/>
      <c r="CLP49" s="45"/>
      <c r="CLQ49" s="45"/>
      <c r="CLR49" s="45"/>
      <c r="CLS49" s="45"/>
      <c r="CLT49" s="45"/>
      <c r="CLU49" s="45"/>
      <c r="CLV49" s="45"/>
      <c r="CLW49" s="45"/>
      <c r="CLX49" s="45"/>
      <c r="CLY49" s="46"/>
      <c r="CLZ49" s="46"/>
      <c r="CMA49" s="45"/>
      <c r="CMB49" s="45"/>
      <c r="CMC49" s="45"/>
      <c r="CMD49" s="45"/>
      <c r="CME49" s="45"/>
      <c r="CMF49" s="45"/>
      <c r="CMG49" s="45"/>
      <c r="CMH49" s="45"/>
      <c r="CMI49" s="45"/>
      <c r="CMJ49" s="45"/>
      <c r="CMK49" s="45"/>
      <c r="CML49" s="45"/>
      <c r="CMM49" s="45"/>
      <c r="CMN49" s="45"/>
      <c r="CMO49" s="45"/>
      <c r="CMP49" s="45"/>
      <c r="CMQ49" s="45"/>
      <c r="CMR49" s="45"/>
      <c r="CMS49" s="46"/>
      <c r="CMT49" s="46"/>
      <c r="CMU49" s="45"/>
      <c r="CMV49" s="45"/>
      <c r="CMW49" s="45"/>
      <c r="CMX49" s="45"/>
      <c r="CMY49" s="45"/>
      <c r="CMZ49" s="45"/>
      <c r="CNA49" s="45"/>
      <c r="CNB49" s="45"/>
      <c r="CNC49" s="45"/>
      <c r="CND49" s="45"/>
      <c r="CNE49" s="45"/>
      <c r="CNF49" s="45"/>
      <c r="CNG49" s="45"/>
      <c r="CNH49" s="45"/>
      <c r="CNI49" s="45"/>
      <c r="CNJ49" s="45"/>
      <c r="CNK49" s="45"/>
      <c r="CNL49" s="45"/>
      <c r="CNM49" s="46"/>
      <c r="CNN49" s="46"/>
      <c r="CNO49" s="45"/>
      <c r="CNP49" s="45"/>
      <c r="CNQ49" s="45"/>
      <c r="CNR49" s="45"/>
      <c r="CNS49" s="45"/>
      <c r="CNT49" s="45"/>
      <c r="CNU49" s="45"/>
      <c r="CNV49" s="45"/>
      <c r="CNW49" s="45"/>
      <c r="CNX49" s="45"/>
      <c r="CNY49" s="45"/>
      <c r="CNZ49" s="45"/>
      <c r="COA49" s="45"/>
      <c r="COB49" s="45"/>
      <c r="COC49" s="45"/>
      <c r="COD49" s="45"/>
      <c r="COE49" s="45"/>
      <c r="COF49" s="45"/>
      <c r="COG49" s="46"/>
      <c r="COH49" s="46"/>
      <c r="COI49" s="45"/>
      <c r="COJ49" s="45"/>
      <c r="COK49" s="45"/>
      <c r="COL49" s="45"/>
      <c r="COM49" s="45"/>
      <c r="CON49" s="45"/>
      <c r="COO49" s="45"/>
      <c r="COP49" s="45"/>
      <c r="COQ49" s="45"/>
      <c r="COR49" s="45"/>
      <c r="COS49" s="45"/>
      <c r="COT49" s="45"/>
      <c r="COU49" s="45"/>
      <c r="COV49" s="45"/>
      <c r="COW49" s="45"/>
      <c r="COX49" s="45"/>
      <c r="COY49" s="45"/>
      <c r="COZ49" s="45"/>
      <c r="CPA49" s="46"/>
      <c r="CPB49" s="46"/>
      <c r="CPC49" s="45"/>
      <c r="CPD49" s="45"/>
      <c r="CPE49" s="45"/>
      <c r="CPF49" s="45"/>
      <c r="CPG49" s="45"/>
      <c r="CPH49" s="45"/>
      <c r="CPI49" s="45"/>
      <c r="CPJ49" s="45"/>
      <c r="CPK49" s="45"/>
      <c r="CPL49" s="45"/>
      <c r="CPM49" s="45"/>
      <c r="CPN49" s="45"/>
      <c r="CPO49" s="45"/>
      <c r="CPP49" s="45"/>
      <c r="CPQ49" s="45"/>
      <c r="CPR49" s="45"/>
      <c r="CPS49" s="45"/>
      <c r="CPT49" s="45"/>
      <c r="CPU49" s="46"/>
      <c r="CPV49" s="46"/>
      <c r="CPW49" s="45"/>
      <c r="CPX49" s="45"/>
      <c r="CPY49" s="45"/>
      <c r="CPZ49" s="45"/>
      <c r="CQA49" s="45"/>
      <c r="CQB49" s="45"/>
      <c r="CQC49" s="45"/>
      <c r="CQD49" s="45"/>
      <c r="CQE49" s="45"/>
      <c r="CQF49" s="45"/>
      <c r="CQG49" s="45"/>
      <c r="CQH49" s="45"/>
      <c r="CQI49" s="45"/>
      <c r="CQJ49" s="45"/>
      <c r="CQK49" s="45"/>
      <c r="CQL49" s="45"/>
      <c r="CQM49" s="45"/>
      <c r="CQN49" s="45"/>
      <c r="CQO49" s="46"/>
      <c r="CQP49" s="46"/>
      <c r="CQQ49" s="45"/>
      <c r="CQR49" s="45"/>
      <c r="CQS49" s="45"/>
      <c r="CQT49" s="45"/>
      <c r="CQU49" s="45"/>
      <c r="CQV49" s="45"/>
      <c r="CQW49" s="45"/>
      <c r="CQX49" s="45"/>
      <c r="CQY49" s="45"/>
      <c r="CQZ49" s="45"/>
      <c r="CRA49" s="45"/>
      <c r="CRB49" s="45"/>
      <c r="CRC49" s="45"/>
      <c r="CRD49" s="45"/>
      <c r="CRE49" s="45"/>
      <c r="CRF49" s="45"/>
      <c r="CRG49" s="45"/>
      <c r="CRH49" s="45"/>
      <c r="CRI49" s="46"/>
      <c r="CRJ49" s="46"/>
      <c r="CRK49" s="45"/>
      <c r="CRL49" s="45"/>
      <c r="CRM49" s="45"/>
      <c r="CRN49" s="45"/>
      <c r="CRO49" s="45"/>
      <c r="CRP49" s="45"/>
      <c r="CRQ49" s="45"/>
      <c r="CRR49" s="45"/>
      <c r="CRS49" s="45"/>
      <c r="CRT49" s="45"/>
      <c r="CRU49" s="45"/>
      <c r="CRV49" s="45"/>
      <c r="CRW49" s="45"/>
      <c r="CRX49" s="45"/>
      <c r="CRY49" s="45"/>
      <c r="CRZ49" s="45"/>
      <c r="CSA49" s="45"/>
      <c r="CSB49" s="45"/>
      <c r="CSC49" s="46"/>
      <c r="CSD49" s="46"/>
      <c r="CSE49" s="45"/>
      <c r="CSF49" s="45"/>
      <c r="CSG49" s="45"/>
      <c r="CSH49" s="45"/>
      <c r="CSI49" s="45"/>
      <c r="CSJ49" s="45"/>
      <c r="CSK49" s="45"/>
      <c r="CSL49" s="45"/>
      <c r="CSM49" s="45"/>
      <c r="CSN49" s="45"/>
      <c r="CSO49" s="45"/>
      <c r="CSP49" s="45"/>
      <c r="CSQ49" s="45"/>
      <c r="CSR49" s="45"/>
      <c r="CSS49" s="45"/>
      <c r="CST49" s="45"/>
      <c r="CSU49" s="45"/>
      <c r="CSV49" s="45"/>
      <c r="CSW49" s="46"/>
      <c r="CSX49" s="46"/>
      <c r="CSY49" s="45"/>
      <c r="CSZ49" s="45"/>
      <c r="CTA49" s="45"/>
      <c r="CTB49" s="45"/>
      <c r="CTC49" s="45"/>
      <c r="CTD49" s="45"/>
      <c r="CTE49" s="45"/>
      <c r="CTF49" s="45"/>
      <c r="CTG49" s="45"/>
      <c r="CTH49" s="45"/>
      <c r="CTI49" s="45"/>
      <c r="CTJ49" s="45"/>
      <c r="CTK49" s="45"/>
      <c r="CTL49" s="45"/>
      <c r="CTM49" s="45"/>
      <c r="CTN49" s="45"/>
      <c r="CTO49" s="45"/>
      <c r="CTP49" s="45"/>
      <c r="CTQ49" s="46"/>
      <c r="CTR49" s="46"/>
      <c r="CTS49" s="45"/>
      <c r="CTT49" s="45"/>
      <c r="CTU49" s="45"/>
      <c r="CTV49" s="45"/>
      <c r="CTW49" s="45"/>
      <c r="CTX49" s="45"/>
      <c r="CTY49" s="45"/>
      <c r="CTZ49" s="45"/>
      <c r="CUA49" s="45"/>
      <c r="CUB49" s="45"/>
      <c r="CUC49" s="45"/>
      <c r="CUD49" s="45"/>
      <c r="CUE49" s="45"/>
      <c r="CUF49" s="45"/>
      <c r="CUG49" s="45"/>
      <c r="CUH49" s="45"/>
      <c r="CUI49" s="45"/>
      <c r="CUJ49" s="45"/>
      <c r="CUK49" s="46"/>
      <c r="CUL49" s="46"/>
      <c r="CUM49" s="45"/>
      <c r="CUN49" s="45"/>
      <c r="CUO49" s="45"/>
      <c r="CUP49" s="45"/>
      <c r="CUQ49" s="45"/>
      <c r="CUR49" s="45"/>
      <c r="CUS49" s="45"/>
      <c r="CUT49" s="45"/>
      <c r="CUU49" s="45"/>
      <c r="CUV49" s="45"/>
      <c r="CUW49" s="45"/>
      <c r="CUX49" s="45"/>
      <c r="CUY49" s="45"/>
      <c r="CUZ49" s="45"/>
      <c r="CVA49" s="45"/>
      <c r="CVB49" s="45"/>
      <c r="CVC49" s="45"/>
      <c r="CVD49" s="45"/>
      <c r="CVE49" s="46"/>
      <c r="CVF49" s="46"/>
      <c r="CVG49" s="45"/>
      <c r="CVH49" s="45"/>
      <c r="CVI49" s="45"/>
      <c r="CVJ49" s="45"/>
      <c r="CVK49" s="45"/>
      <c r="CVL49" s="45"/>
      <c r="CVM49" s="45"/>
      <c r="CVN49" s="45"/>
      <c r="CVO49" s="45"/>
      <c r="CVP49" s="45"/>
      <c r="CVQ49" s="45"/>
      <c r="CVR49" s="45"/>
      <c r="CVS49" s="45"/>
      <c r="CVT49" s="45"/>
      <c r="CVU49" s="45"/>
      <c r="CVV49" s="45"/>
      <c r="CVW49" s="45"/>
      <c r="CVX49" s="45"/>
      <c r="CVY49" s="46"/>
      <c r="CVZ49" s="46"/>
      <c r="CWA49" s="45"/>
      <c r="CWB49" s="45"/>
      <c r="CWC49" s="45"/>
      <c r="CWD49" s="45"/>
      <c r="CWE49" s="45"/>
      <c r="CWF49" s="45"/>
      <c r="CWG49" s="45"/>
      <c r="CWH49" s="45"/>
      <c r="CWI49" s="45"/>
      <c r="CWJ49" s="45"/>
      <c r="CWK49" s="45"/>
      <c r="CWL49" s="45"/>
      <c r="CWM49" s="45"/>
      <c r="CWN49" s="45"/>
      <c r="CWO49" s="45"/>
      <c r="CWP49" s="45"/>
      <c r="CWQ49" s="45"/>
      <c r="CWR49" s="45"/>
      <c r="CWS49" s="46"/>
      <c r="CWT49" s="46"/>
      <c r="CWU49" s="45"/>
      <c r="CWV49" s="45"/>
      <c r="CWW49" s="45"/>
      <c r="CWX49" s="45"/>
      <c r="CWY49" s="45"/>
      <c r="CWZ49" s="45"/>
      <c r="CXA49" s="45"/>
      <c r="CXB49" s="45"/>
      <c r="CXC49" s="45"/>
      <c r="CXD49" s="45"/>
      <c r="CXE49" s="45"/>
      <c r="CXF49" s="45"/>
      <c r="CXG49" s="45"/>
      <c r="CXH49" s="45"/>
      <c r="CXI49" s="45"/>
      <c r="CXJ49" s="45"/>
      <c r="CXK49" s="45"/>
      <c r="CXL49" s="45"/>
      <c r="CXM49" s="46"/>
      <c r="CXN49" s="46"/>
      <c r="CXO49" s="45"/>
      <c r="CXP49" s="45"/>
      <c r="CXQ49" s="45"/>
      <c r="CXR49" s="45"/>
      <c r="CXS49" s="45"/>
      <c r="CXT49" s="45"/>
      <c r="CXU49" s="45"/>
      <c r="CXV49" s="45"/>
      <c r="CXW49" s="45"/>
      <c r="CXX49" s="45"/>
      <c r="CXY49" s="45"/>
      <c r="CXZ49" s="45"/>
      <c r="CYA49" s="45"/>
      <c r="CYB49" s="45"/>
      <c r="CYC49" s="45"/>
      <c r="CYD49" s="45"/>
      <c r="CYE49" s="45"/>
      <c r="CYF49" s="45"/>
      <c r="CYG49" s="46"/>
      <c r="CYH49" s="46"/>
      <c r="CYI49" s="45"/>
      <c r="CYJ49" s="45"/>
      <c r="CYK49" s="45"/>
      <c r="CYL49" s="45"/>
      <c r="CYM49" s="45"/>
      <c r="CYN49" s="45"/>
      <c r="CYO49" s="45"/>
      <c r="CYP49" s="45"/>
      <c r="CYQ49" s="45"/>
      <c r="CYR49" s="45"/>
      <c r="CYS49" s="45"/>
      <c r="CYT49" s="45"/>
      <c r="CYU49" s="45"/>
      <c r="CYV49" s="45"/>
      <c r="CYW49" s="45"/>
      <c r="CYX49" s="45"/>
      <c r="CYY49" s="45"/>
      <c r="CYZ49" s="45"/>
      <c r="CZA49" s="46"/>
      <c r="CZB49" s="46"/>
      <c r="CZC49" s="45"/>
      <c r="CZD49" s="45"/>
      <c r="CZE49" s="45"/>
      <c r="CZF49" s="45"/>
      <c r="CZG49" s="45"/>
      <c r="CZH49" s="45"/>
      <c r="CZI49" s="45"/>
      <c r="CZJ49" s="45"/>
      <c r="CZK49" s="45"/>
      <c r="CZL49" s="45"/>
      <c r="CZM49" s="45"/>
      <c r="CZN49" s="45"/>
      <c r="CZO49" s="45"/>
      <c r="CZP49" s="45"/>
      <c r="CZQ49" s="45"/>
      <c r="CZR49" s="45"/>
      <c r="CZS49" s="45"/>
      <c r="CZT49" s="45"/>
      <c r="CZU49" s="46"/>
      <c r="CZV49" s="46"/>
      <c r="CZW49" s="45"/>
      <c r="CZX49" s="45"/>
      <c r="CZY49" s="45"/>
      <c r="CZZ49" s="45"/>
      <c r="DAA49" s="45"/>
      <c r="DAB49" s="45"/>
      <c r="DAC49" s="45"/>
      <c r="DAD49" s="45"/>
      <c r="DAE49" s="45"/>
      <c r="DAF49" s="45"/>
      <c r="DAG49" s="45"/>
      <c r="DAH49" s="45"/>
      <c r="DAI49" s="45"/>
      <c r="DAJ49" s="45"/>
      <c r="DAK49" s="45"/>
      <c r="DAL49" s="45"/>
      <c r="DAM49" s="45"/>
      <c r="DAN49" s="45"/>
      <c r="DAO49" s="46"/>
      <c r="DAP49" s="46"/>
      <c r="DAQ49" s="45"/>
      <c r="DAR49" s="45"/>
      <c r="DAS49" s="45"/>
      <c r="DAT49" s="45"/>
      <c r="DAU49" s="45"/>
      <c r="DAV49" s="45"/>
      <c r="DAW49" s="45"/>
      <c r="DAX49" s="45"/>
      <c r="DAY49" s="45"/>
      <c r="DAZ49" s="45"/>
      <c r="DBA49" s="45"/>
      <c r="DBB49" s="45"/>
      <c r="DBC49" s="45"/>
      <c r="DBD49" s="45"/>
      <c r="DBE49" s="45"/>
      <c r="DBF49" s="45"/>
      <c r="DBG49" s="45"/>
      <c r="DBH49" s="45"/>
      <c r="DBI49" s="46"/>
      <c r="DBJ49" s="46"/>
      <c r="DBK49" s="45"/>
      <c r="DBL49" s="45"/>
      <c r="DBM49" s="45"/>
      <c r="DBN49" s="45"/>
      <c r="DBO49" s="45"/>
      <c r="DBP49" s="45"/>
      <c r="DBQ49" s="45"/>
      <c r="DBR49" s="45"/>
      <c r="DBS49" s="45"/>
      <c r="DBT49" s="45"/>
      <c r="DBU49" s="45"/>
      <c r="DBV49" s="45"/>
      <c r="DBW49" s="45"/>
      <c r="DBX49" s="45"/>
      <c r="DBY49" s="45"/>
      <c r="DBZ49" s="45"/>
      <c r="DCA49" s="45"/>
      <c r="DCB49" s="45"/>
      <c r="DCC49" s="46"/>
      <c r="DCD49" s="46"/>
      <c r="DCE49" s="45"/>
      <c r="DCF49" s="45"/>
      <c r="DCG49" s="45"/>
      <c r="DCH49" s="45"/>
      <c r="DCI49" s="45"/>
      <c r="DCJ49" s="45"/>
      <c r="DCK49" s="45"/>
      <c r="DCL49" s="45"/>
      <c r="DCM49" s="45"/>
      <c r="DCN49" s="45"/>
      <c r="DCO49" s="45"/>
      <c r="DCP49" s="45"/>
      <c r="DCQ49" s="45"/>
      <c r="DCR49" s="45"/>
      <c r="DCS49" s="45"/>
      <c r="DCT49" s="45"/>
      <c r="DCU49" s="45"/>
      <c r="DCV49" s="45"/>
      <c r="DCW49" s="46"/>
      <c r="DCX49" s="46"/>
      <c r="DCY49" s="45"/>
      <c r="DCZ49" s="45"/>
      <c r="DDA49" s="45"/>
      <c r="DDB49" s="45"/>
      <c r="DDC49" s="45"/>
      <c r="DDD49" s="45"/>
      <c r="DDE49" s="45"/>
      <c r="DDF49" s="45"/>
      <c r="DDG49" s="45"/>
      <c r="DDH49" s="45"/>
      <c r="DDI49" s="45"/>
      <c r="DDJ49" s="45"/>
      <c r="DDK49" s="45"/>
      <c r="DDL49" s="45"/>
      <c r="DDM49" s="45"/>
      <c r="DDN49" s="45"/>
      <c r="DDO49" s="45"/>
      <c r="DDP49" s="45"/>
      <c r="DDQ49" s="46"/>
      <c r="DDR49" s="46"/>
      <c r="DDS49" s="45"/>
      <c r="DDT49" s="45"/>
      <c r="DDU49" s="45"/>
      <c r="DDV49" s="45"/>
      <c r="DDW49" s="45"/>
      <c r="DDX49" s="45"/>
      <c r="DDY49" s="45"/>
      <c r="DDZ49" s="45"/>
      <c r="DEA49" s="45"/>
      <c r="DEB49" s="45"/>
      <c r="DEC49" s="45"/>
      <c r="DED49" s="45"/>
      <c r="DEE49" s="45"/>
      <c r="DEF49" s="45"/>
      <c r="DEG49" s="45"/>
      <c r="DEH49" s="45"/>
      <c r="DEI49" s="45"/>
      <c r="DEJ49" s="45"/>
      <c r="DEK49" s="46"/>
      <c r="DEL49" s="46"/>
      <c r="DEM49" s="45"/>
      <c r="DEN49" s="45"/>
      <c r="DEO49" s="45"/>
      <c r="DEP49" s="45"/>
      <c r="DEQ49" s="45"/>
      <c r="DER49" s="45"/>
      <c r="DES49" s="45"/>
      <c r="DET49" s="45"/>
      <c r="DEU49" s="45"/>
      <c r="DEV49" s="45"/>
      <c r="DEW49" s="45"/>
      <c r="DEX49" s="45"/>
      <c r="DEY49" s="45"/>
      <c r="DEZ49" s="45"/>
      <c r="DFA49" s="45"/>
      <c r="DFB49" s="45"/>
      <c r="DFC49" s="45"/>
      <c r="DFD49" s="45"/>
      <c r="DFE49" s="46"/>
      <c r="DFF49" s="46"/>
      <c r="DFG49" s="45"/>
      <c r="DFH49" s="45"/>
      <c r="DFI49" s="45"/>
      <c r="DFJ49" s="45"/>
      <c r="DFK49" s="45"/>
      <c r="DFL49" s="45"/>
      <c r="DFM49" s="45"/>
      <c r="DFN49" s="45"/>
      <c r="DFO49" s="45"/>
      <c r="DFP49" s="45"/>
      <c r="DFQ49" s="45"/>
      <c r="DFR49" s="45"/>
      <c r="DFS49" s="45"/>
      <c r="DFT49" s="45"/>
      <c r="DFU49" s="45"/>
      <c r="DFV49" s="45"/>
      <c r="DFW49" s="45"/>
      <c r="DFX49" s="45"/>
      <c r="DFY49" s="46"/>
      <c r="DFZ49" s="46"/>
      <c r="DGA49" s="45"/>
      <c r="DGB49" s="45"/>
      <c r="DGC49" s="45"/>
      <c r="DGD49" s="45"/>
      <c r="DGE49" s="45"/>
      <c r="DGF49" s="45"/>
      <c r="DGG49" s="45"/>
      <c r="DGH49" s="45"/>
      <c r="DGI49" s="45"/>
      <c r="DGJ49" s="45"/>
      <c r="DGK49" s="45"/>
      <c r="DGL49" s="45"/>
      <c r="DGM49" s="45"/>
      <c r="DGN49" s="45"/>
      <c r="DGO49" s="45"/>
      <c r="DGP49" s="45"/>
      <c r="DGQ49" s="45"/>
      <c r="DGR49" s="45"/>
      <c r="DGS49" s="46"/>
      <c r="DGT49" s="46"/>
      <c r="DGU49" s="45"/>
      <c r="DGV49" s="45"/>
      <c r="DGW49" s="45"/>
      <c r="DGX49" s="45"/>
      <c r="DGY49" s="45"/>
      <c r="DGZ49" s="45"/>
      <c r="DHA49" s="45"/>
      <c r="DHB49" s="45"/>
      <c r="DHC49" s="45"/>
      <c r="DHD49" s="45"/>
      <c r="DHE49" s="45"/>
      <c r="DHF49" s="45"/>
      <c r="DHG49" s="45"/>
      <c r="DHH49" s="45"/>
      <c r="DHI49" s="45"/>
      <c r="DHJ49" s="45"/>
      <c r="DHK49" s="45"/>
      <c r="DHL49" s="45"/>
      <c r="DHM49" s="46"/>
      <c r="DHN49" s="46"/>
      <c r="DHO49" s="45"/>
      <c r="DHP49" s="45"/>
      <c r="DHQ49" s="45"/>
      <c r="DHR49" s="45"/>
      <c r="DHS49" s="45"/>
      <c r="DHT49" s="45"/>
      <c r="DHU49" s="45"/>
      <c r="DHV49" s="45"/>
      <c r="DHW49" s="45"/>
      <c r="DHX49" s="45"/>
      <c r="DHY49" s="45"/>
      <c r="DHZ49" s="45"/>
      <c r="DIA49" s="45"/>
      <c r="DIB49" s="45"/>
      <c r="DIC49" s="45"/>
      <c r="DID49" s="45"/>
      <c r="DIE49" s="45"/>
      <c r="DIF49" s="45"/>
      <c r="DIG49" s="46"/>
      <c r="DIH49" s="46"/>
      <c r="DII49" s="45"/>
      <c r="DIJ49" s="45"/>
      <c r="DIK49" s="45"/>
      <c r="DIL49" s="45"/>
      <c r="DIM49" s="45"/>
      <c r="DIN49" s="45"/>
      <c r="DIO49" s="45"/>
      <c r="DIP49" s="45"/>
      <c r="DIQ49" s="45"/>
      <c r="DIR49" s="45"/>
      <c r="DIS49" s="45"/>
      <c r="DIT49" s="45"/>
      <c r="DIU49" s="45"/>
      <c r="DIV49" s="45"/>
      <c r="DIW49" s="45"/>
      <c r="DIX49" s="45"/>
      <c r="DIY49" s="45"/>
      <c r="DIZ49" s="45"/>
      <c r="DJA49" s="46"/>
      <c r="DJB49" s="46"/>
      <c r="DJC49" s="45"/>
      <c r="DJD49" s="45"/>
      <c r="DJE49" s="45"/>
      <c r="DJF49" s="45"/>
      <c r="DJG49" s="45"/>
      <c r="DJH49" s="45"/>
      <c r="DJI49" s="45"/>
      <c r="DJJ49" s="45"/>
      <c r="DJK49" s="45"/>
      <c r="DJL49" s="45"/>
      <c r="DJM49" s="45"/>
      <c r="DJN49" s="45"/>
      <c r="DJO49" s="45"/>
      <c r="DJP49" s="45"/>
      <c r="DJQ49" s="45"/>
      <c r="DJR49" s="45"/>
      <c r="DJS49" s="45"/>
      <c r="DJT49" s="45"/>
      <c r="DJU49" s="46"/>
      <c r="DJV49" s="46"/>
      <c r="DJW49" s="45"/>
      <c r="DJX49" s="45"/>
      <c r="DJY49" s="45"/>
      <c r="DJZ49" s="45"/>
      <c r="DKA49" s="45"/>
      <c r="DKB49" s="45"/>
      <c r="DKC49" s="45"/>
      <c r="DKD49" s="45"/>
      <c r="DKE49" s="45"/>
      <c r="DKF49" s="45"/>
      <c r="DKG49" s="45"/>
      <c r="DKH49" s="45"/>
      <c r="DKI49" s="45"/>
      <c r="DKJ49" s="45"/>
      <c r="DKK49" s="45"/>
      <c r="DKL49" s="45"/>
      <c r="DKM49" s="45"/>
      <c r="DKN49" s="45"/>
      <c r="DKO49" s="46"/>
      <c r="DKP49" s="46"/>
      <c r="DKQ49" s="45"/>
      <c r="DKR49" s="45"/>
      <c r="DKS49" s="45"/>
      <c r="DKT49" s="45"/>
      <c r="DKU49" s="45"/>
      <c r="DKV49" s="45"/>
      <c r="DKW49" s="45"/>
      <c r="DKX49" s="45"/>
      <c r="DKY49" s="45"/>
      <c r="DKZ49" s="45"/>
      <c r="DLA49" s="45"/>
      <c r="DLB49" s="45"/>
      <c r="DLC49" s="45"/>
      <c r="DLD49" s="45"/>
      <c r="DLE49" s="45"/>
      <c r="DLF49" s="45"/>
      <c r="DLG49" s="45"/>
      <c r="DLH49" s="45"/>
      <c r="DLI49" s="46"/>
      <c r="DLJ49" s="46"/>
      <c r="DLK49" s="45"/>
      <c r="DLL49" s="45"/>
      <c r="DLM49" s="45"/>
      <c r="DLN49" s="45"/>
      <c r="DLO49" s="45"/>
      <c r="DLP49" s="45"/>
      <c r="DLQ49" s="45"/>
      <c r="DLR49" s="45"/>
      <c r="DLS49" s="45"/>
      <c r="DLT49" s="45"/>
      <c r="DLU49" s="45"/>
      <c r="DLV49" s="45"/>
      <c r="DLW49" s="45"/>
      <c r="DLX49" s="45"/>
      <c r="DLY49" s="45"/>
      <c r="DLZ49" s="45"/>
      <c r="DMA49" s="45"/>
      <c r="DMB49" s="45"/>
      <c r="DMC49" s="46"/>
      <c r="DMD49" s="46"/>
      <c r="DME49" s="45"/>
      <c r="DMF49" s="45"/>
      <c r="DMG49" s="45"/>
      <c r="DMH49" s="45"/>
      <c r="DMI49" s="45"/>
      <c r="DMJ49" s="45"/>
      <c r="DMK49" s="45"/>
      <c r="DML49" s="45"/>
      <c r="DMM49" s="45"/>
      <c r="DMN49" s="45"/>
      <c r="DMO49" s="45"/>
      <c r="DMP49" s="45"/>
      <c r="DMQ49" s="45"/>
      <c r="DMR49" s="45"/>
      <c r="DMS49" s="45"/>
      <c r="DMT49" s="45"/>
      <c r="DMU49" s="45"/>
      <c r="DMV49" s="45"/>
      <c r="DMW49" s="46"/>
      <c r="DMX49" s="46"/>
      <c r="DMY49" s="45"/>
      <c r="DMZ49" s="45"/>
      <c r="DNA49" s="45"/>
      <c r="DNB49" s="45"/>
      <c r="DNC49" s="45"/>
      <c r="DND49" s="45"/>
      <c r="DNE49" s="45"/>
      <c r="DNF49" s="45"/>
      <c r="DNG49" s="45"/>
      <c r="DNH49" s="45"/>
      <c r="DNI49" s="45"/>
      <c r="DNJ49" s="45"/>
      <c r="DNK49" s="45"/>
      <c r="DNL49" s="45"/>
      <c r="DNM49" s="45"/>
      <c r="DNN49" s="45"/>
      <c r="DNO49" s="45"/>
      <c r="DNP49" s="45"/>
      <c r="DNQ49" s="46"/>
      <c r="DNR49" s="46"/>
      <c r="DNS49" s="45"/>
      <c r="DNT49" s="45"/>
      <c r="DNU49" s="45"/>
      <c r="DNV49" s="45"/>
      <c r="DNW49" s="45"/>
      <c r="DNX49" s="45"/>
      <c r="DNY49" s="45"/>
      <c r="DNZ49" s="45"/>
      <c r="DOA49" s="45"/>
      <c r="DOB49" s="45"/>
      <c r="DOC49" s="45"/>
      <c r="DOD49" s="45"/>
      <c r="DOE49" s="45"/>
      <c r="DOF49" s="45"/>
      <c r="DOG49" s="45"/>
      <c r="DOH49" s="45"/>
      <c r="DOI49" s="45"/>
      <c r="DOJ49" s="45"/>
      <c r="DOK49" s="46"/>
      <c r="DOL49" s="46"/>
      <c r="DOM49" s="45"/>
      <c r="DON49" s="45"/>
      <c r="DOO49" s="45"/>
      <c r="DOP49" s="45"/>
      <c r="DOQ49" s="45"/>
      <c r="DOR49" s="45"/>
      <c r="DOS49" s="45"/>
      <c r="DOT49" s="45"/>
      <c r="DOU49" s="45"/>
      <c r="DOV49" s="45"/>
      <c r="DOW49" s="45"/>
      <c r="DOX49" s="45"/>
      <c r="DOY49" s="45"/>
      <c r="DOZ49" s="45"/>
      <c r="DPA49" s="45"/>
      <c r="DPB49" s="45"/>
      <c r="DPC49" s="45"/>
      <c r="DPD49" s="45"/>
      <c r="DPE49" s="46"/>
      <c r="DPF49" s="46"/>
      <c r="DPG49" s="45"/>
      <c r="DPH49" s="45"/>
      <c r="DPI49" s="45"/>
      <c r="DPJ49" s="45"/>
      <c r="DPK49" s="45"/>
      <c r="DPL49" s="45"/>
      <c r="DPM49" s="45"/>
      <c r="DPN49" s="45"/>
      <c r="DPO49" s="45"/>
      <c r="DPP49" s="45"/>
      <c r="DPQ49" s="45"/>
      <c r="DPR49" s="45"/>
      <c r="DPS49" s="45"/>
      <c r="DPT49" s="45"/>
      <c r="DPU49" s="45"/>
      <c r="DPV49" s="45"/>
      <c r="DPW49" s="45"/>
      <c r="DPX49" s="45"/>
      <c r="DPY49" s="46"/>
      <c r="DPZ49" s="46"/>
      <c r="DQA49" s="45"/>
      <c r="DQB49" s="45"/>
      <c r="DQC49" s="45"/>
      <c r="DQD49" s="45"/>
      <c r="DQE49" s="45"/>
      <c r="DQF49" s="45"/>
      <c r="DQG49" s="45"/>
      <c r="DQH49" s="45"/>
      <c r="DQI49" s="45"/>
      <c r="DQJ49" s="45"/>
      <c r="DQK49" s="45"/>
      <c r="DQL49" s="45"/>
      <c r="DQM49" s="45"/>
      <c r="DQN49" s="45"/>
      <c r="DQO49" s="45"/>
      <c r="DQP49" s="45"/>
      <c r="DQQ49" s="45"/>
      <c r="DQR49" s="45"/>
      <c r="DQS49" s="46"/>
      <c r="DQT49" s="46"/>
      <c r="DQU49" s="45"/>
      <c r="DQV49" s="45"/>
      <c r="DQW49" s="45"/>
      <c r="DQX49" s="45"/>
      <c r="DQY49" s="45"/>
      <c r="DQZ49" s="45"/>
      <c r="DRA49" s="45"/>
      <c r="DRB49" s="45"/>
      <c r="DRC49" s="45"/>
      <c r="DRD49" s="45"/>
      <c r="DRE49" s="45"/>
      <c r="DRF49" s="45"/>
      <c r="DRG49" s="45"/>
      <c r="DRH49" s="45"/>
      <c r="DRI49" s="45"/>
      <c r="DRJ49" s="45"/>
      <c r="DRK49" s="45"/>
      <c r="DRL49" s="45"/>
      <c r="DRM49" s="46"/>
      <c r="DRN49" s="46"/>
      <c r="DRO49" s="45"/>
      <c r="DRP49" s="45"/>
      <c r="DRQ49" s="45"/>
      <c r="DRR49" s="45"/>
      <c r="DRS49" s="45"/>
      <c r="DRT49" s="45"/>
      <c r="DRU49" s="45"/>
      <c r="DRV49" s="45"/>
      <c r="DRW49" s="45"/>
      <c r="DRX49" s="45"/>
      <c r="DRY49" s="45"/>
      <c r="DRZ49" s="45"/>
      <c r="DSA49" s="45"/>
      <c r="DSB49" s="45"/>
      <c r="DSC49" s="45"/>
      <c r="DSD49" s="45"/>
      <c r="DSE49" s="45"/>
      <c r="DSF49" s="45"/>
      <c r="DSG49" s="46"/>
      <c r="DSH49" s="46"/>
      <c r="DSI49" s="45"/>
      <c r="DSJ49" s="45"/>
      <c r="DSK49" s="45"/>
      <c r="DSL49" s="45"/>
      <c r="DSM49" s="45"/>
      <c r="DSN49" s="45"/>
      <c r="DSO49" s="45"/>
      <c r="DSP49" s="45"/>
      <c r="DSQ49" s="45"/>
      <c r="DSR49" s="45"/>
      <c r="DSS49" s="45"/>
      <c r="DST49" s="45"/>
      <c r="DSU49" s="45"/>
      <c r="DSV49" s="45"/>
      <c r="DSW49" s="45"/>
      <c r="DSX49" s="45"/>
      <c r="DSY49" s="45"/>
      <c r="DSZ49" s="45"/>
      <c r="DTA49" s="46"/>
      <c r="DTB49" s="46"/>
      <c r="DTC49" s="45"/>
      <c r="DTD49" s="45"/>
      <c r="DTE49" s="45"/>
      <c r="DTF49" s="45"/>
      <c r="DTG49" s="45"/>
      <c r="DTH49" s="45"/>
      <c r="DTI49" s="45"/>
      <c r="DTJ49" s="45"/>
      <c r="DTK49" s="45"/>
      <c r="DTL49" s="45"/>
      <c r="DTM49" s="45"/>
      <c r="DTN49" s="45"/>
      <c r="DTO49" s="45"/>
      <c r="DTP49" s="45"/>
      <c r="DTQ49" s="45"/>
      <c r="DTR49" s="45"/>
      <c r="DTS49" s="45"/>
      <c r="DTT49" s="45"/>
      <c r="DTU49" s="46"/>
      <c r="DTV49" s="46"/>
      <c r="DTW49" s="45"/>
      <c r="DTX49" s="45"/>
      <c r="DTY49" s="45"/>
      <c r="DTZ49" s="45"/>
      <c r="DUA49" s="45"/>
      <c r="DUB49" s="45"/>
      <c r="DUC49" s="45"/>
      <c r="DUD49" s="45"/>
      <c r="DUE49" s="45"/>
      <c r="DUF49" s="45"/>
      <c r="DUG49" s="45"/>
      <c r="DUH49" s="45"/>
      <c r="DUI49" s="45"/>
      <c r="DUJ49" s="45"/>
      <c r="DUK49" s="45"/>
      <c r="DUL49" s="45"/>
      <c r="DUM49" s="45"/>
      <c r="DUN49" s="45"/>
      <c r="DUO49" s="46"/>
      <c r="DUP49" s="46"/>
      <c r="DUQ49" s="45"/>
      <c r="DUR49" s="45"/>
      <c r="DUS49" s="45"/>
      <c r="DUT49" s="45"/>
      <c r="DUU49" s="45"/>
      <c r="DUV49" s="45"/>
      <c r="DUW49" s="45"/>
      <c r="DUX49" s="45"/>
      <c r="DUY49" s="45"/>
      <c r="DUZ49" s="45"/>
      <c r="DVA49" s="45"/>
      <c r="DVB49" s="45"/>
      <c r="DVC49" s="45"/>
      <c r="DVD49" s="45"/>
      <c r="DVE49" s="45"/>
      <c r="DVF49" s="45"/>
      <c r="DVG49" s="45"/>
      <c r="DVH49" s="45"/>
      <c r="DVI49" s="46"/>
      <c r="DVJ49" s="46"/>
      <c r="DVK49" s="45"/>
      <c r="DVL49" s="45"/>
      <c r="DVM49" s="45"/>
      <c r="DVN49" s="45"/>
      <c r="DVO49" s="45"/>
      <c r="DVP49" s="45"/>
      <c r="DVQ49" s="45"/>
      <c r="DVR49" s="45"/>
      <c r="DVS49" s="45"/>
      <c r="DVT49" s="45"/>
      <c r="DVU49" s="45"/>
      <c r="DVV49" s="45"/>
      <c r="DVW49" s="45"/>
      <c r="DVX49" s="45"/>
      <c r="DVY49" s="45"/>
      <c r="DVZ49" s="45"/>
      <c r="DWA49" s="45"/>
      <c r="DWB49" s="45"/>
      <c r="DWC49" s="46"/>
      <c r="DWD49" s="46"/>
      <c r="DWE49" s="45"/>
      <c r="DWF49" s="45"/>
      <c r="DWG49" s="45"/>
      <c r="DWH49" s="45"/>
      <c r="DWI49" s="45"/>
      <c r="DWJ49" s="45"/>
      <c r="DWK49" s="45"/>
      <c r="DWL49" s="45"/>
      <c r="DWM49" s="45"/>
      <c r="DWN49" s="45"/>
      <c r="DWO49" s="45"/>
      <c r="DWP49" s="45"/>
      <c r="DWQ49" s="45"/>
      <c r="DWR49" s="45"/>
      <c r="DWS49" s="45"/>
      <c r="DWT49" s="45"/>
      <c r="DWU49" s="45"/>
      <c r="DWV49" s="45"/>
      <c r="DWW49" s="46"/>
      <c r="DWX49" s="46"/>
      <c r="DWY49" s="45"/>
      <c r="DWZ49" s="45"/>
      <c r="DXA49" s="45"/>
      <c r="DXB49" s="45"/>
      <c r="DXC49" s="45"/>
      <c r="DXD49" s="45"/>
      <c r="DXE49" s="45"/>
      <c r="DXF49" s="45"/>
      <c r="DXG49" s="45"/>
      <c r="DXH49" s="45"/>
      <c r="DXI49" s="45"/>
      <c r="DXJ49" s="45"/>
      <c r="DXK49" s="45"/>
      <c r="DXL49" s="45"/>
      <c r="DXM49" s="45"/>
      <c r="DXN49" s="45"/>
      <c r="DXO49" s="45"/>
      <c r="DXP49" s="45"/>
      <c r="DXQ49" s="46"/>
      <c r="DXR49" s="46"/>
      <c r="DXS49" s="45"/>
      <c r="DXT49" s="45"/>
      <c r="DXU49" s="45"/>
      <c r="DXV49" s="45"/>
      <c r="DXW49" s="45"/>
      <c r="DXX49" s="45"/>
      <c r="DXY49" s="45"/>
      <c r="DXZ49" s="45"/>
      <c r="DYA49" s="45"/>
      <c r="DYB49" s="45"/>
      <c r="DYC49" s="45"/>
      <c r="DYD49" s="45"/>
      <c r="DYE49" s="45"/>
      <c r="DYF49" s="45"/>
      <c r="DYG49" s="45"/>
      <c r="DYH49" s="45"/>
      <c r="DYI49" s="45"/>
      <c r="DYJ49" s="45"/>
      <c r="DYK49" s="46"/>
      <c r="DYL49" s="46"/>
      <c r="DYM49" s="45"/>
      <c r="DYN49" s="45"/>
      <c r="DYO49" s="45"/>
      <c r="DYP49" s="45"/>
      <c r="DYQ49" s="45"/>
      <c r="DYR49" s="45"/>
      <c r="DYS49" s="45"/>
      <c r="DYT49" s="45"/>
      <c r="DYU49" s="45"/>
      <c r="DYV49" s="45"/>
      <c r="DYW49" s="45"/>
      <c r="DYX49" s="45"/>
      <c r="DYY49" s="45"/>
      <c r="DYZ49" s="45"/>
      <c r="DZA49" s="45"/>
      <c r="DZB49" s="45"/>
      <c r="DZC49" s="45"/>
      <c r="DZD49" s="45"/>
      <c r="DZE49" s="46"/>
      <c r="DZF49" s="46"/>
      <c r="DZG49" s="45"/>
      <c r="DZH49" s="45"/>
      <c r="DZI49" s="45"/>
      <c r="DZJ49" s="45"/>
      <c r="DZK49" s="45"/>
      <c r="DZL49" s="45"/>
      <c r="DZM49" s="45"/>
      <c r="DZN49" s="45"/>
      <c r="DZO49" s="45"/>
      <c r="DZP49" s="45"/>
      <c r="DZQ49" s="45"/>
      <c r="DZR49" s="45"/>
      <c r="DZS49" s="45"/>
      <c r="DZT49" s="45"/>
      <c r="DZU49" s="45"/>
      <c r="DZV49" s="45"/>
      <c r="DZW49" s="45"/>
      <c r="DZX49" s="45"/>
      <c r="DZY49" s="46"/>
      <c r="DZZ49" s="46"/>
      <c r="EAA49" s="45"/>
      <c r="EAB49" s="45"/>
      <c r="EAC49" s="45"/>
      <c r="EAD49" s="45"/>
      <c r="EAE49" s="45"/>
      <c r="EAF49" s="45"/>
      <c r="EAG49" s="45"/>
      <c r="EAH49" s="45"/>
      <c r="EAI49" s="45"/>
      <c r="EAJ49" s="45"/>
      <c r="EAK49" s="45"/>
      <c r="EAL49" s="45"/>
      <c r="EAM49" s="45"/>
      <c r="EAN49" s="45"/>
      <c r="EAO49" s="45"/>
      <c r="EAP49" s="45"/>
      <c r="EAQ49" s="45"/>
      <c r="EAR49" s="45"/>
      <c r="EAS49" s="46"/>
      <c r="EAT49" s="46"/>
      <c r="EAU49" s="45"/>
      <c r="EAV49" s="45"/>
      <c r="EAW49" s="45"/>
      <c r="EAX49" s="45"/>
      <c r="EAY49" s="45"/>
      <c r="EAZ49" s="45"/>
      <c r="EBA49" s="45"/>
      <c r="EBB49" s="45"/>
      <c r="EBC49" s="45"/>
      <c r="EBD49" s="45"/>
      <c r="EBE49" s="45"/>
      <c r="EBF49" s="45"/>
      <c r="EBG49" s="45"/>
      <c r="EBH49" s="45"/>
      <c r="EBI49" s="45"/>
      <c r="EBJ49" s="45"/>
      <c r="EBK49" s="45"/>
      <c r="EBL49" s="45"/>
      <c r="EBM49" s="46"/>
      <c r="EBN49" s="46"/>
      <c r="EBO49" s="45"/>
      <c r="EBP49" s="45"/>
      <c r="EBQ49" s="45"/>
      <c r="EBR49" s="45"/>
      <c r="EBS49" s="45"/>
      <c r="EBT49" s="45"/>
      <c r="EBU49" s="45"/>
      <c r="EBV49" s="45"/>
      <c r="EBW49" s="45"/>
      <c r="EBX49" s="45"/>
      <c r="EBY49" s="45"/>
      <c r="EBZ49" s="45"/>
      <c r="ECA49" s="45"/>
      <c r="ECB49" s="45"/>
      <c r="ECC49" s="45"/>
      <c r="ECD49" s="45"/>
      <c r="ECE49" s="45"/>
      <c r="ECF49" s="45"/>
      <c r="ECG49" s="46"/>
      <c r="ECH49" s="46"/>
      <c r="ECI49" s="45"/>
      <c r="ECJ49" s="45"/>
      <c r="ECK49" s="45"/>
      <c r="ECL49" s="45"/>
      <c r="ECM49" s="45"/>
      <c r="ECN49" s="45"/>
      <c r="ECO49" s="45"/>
      <c r="ECP49" s="45"/>
      <c r="ECQ49" s="45"/>
      <c r="ECR49" s="45"/>
      <c r="ECS49" s="45"/>
      <c r="ECT49" s="45"/>
      <c r="ECU49" s="45"/>
      <c r="ECV49" s="45"/>
      <c r="ECW49" s="45"/>
      <c r="ECX49" s="45"/>
      <c r="ECY49" s="45"/>
      <c r="ECZ49" s="45"/>
      <c r="EDA49" s="46"/>
      <c r="EDB49" s="46"/>
      <c r="EDC49" s="45"/>
      <c r="EDD49" s="45"/>
      <c r="EDE49" s="45"/>
      <c r="EDF49" s="45"/>
      <c r="EDG49" s="45"/>
      <c r="EDH49" s="45"/>
      <c r="EDI49" s="45"/>
      <c r="EDJ49" s="45"/>
      <c r="EDK49" s="45"/>
      <c r="EDL49" s="45"/>
      <c r="EDM49" s="45"/>
      <c r="EDN49" s="45"/>
      <c r="EDO49" s="45"/>
      <c r="EDP49" s="45"/>
      <c r="EDQ49" s="45"/>
      <c r="EDR49" s="45"/>
      <c r="EDS49" s="45"/>
      <c r="EDT49" s="45"/>
      <c r="EDU49" s="46"/>
      <c r="EDV49" s="46"/>
      <c r="EDW49" s="45"/>
      <c r="EDX49" s="45"/>
      <c r="EDY49" s="45"/>
      <c r="EDZ49" s="45"/>
      <c r="EEA49" s="45"/>
      <c r="EEB49" s="45"/>
      <c r="EEC49" s="45"/>
      <c r="EED49" s="45"/>
      <c r="EEE49" s="45"/>
      <c r="EEF49" s="45"/>
      <c r="EEG49" s="45"/>
      <c r="EEH49" s="45"/>
      <c r="EEI49" s="45"/>
      <c r="EEJ49" s="45"/>
      <c r="EEK49" s="45"/>
      <c r="EEL49" s="45"/>
      <c r="EEM49" s="45"/>
      <c r="EEN49" s="45"/>
      <c r="EEO49" s="46"/>
      <c r="EEP49" s="46"/>
      <c r="EEQ49" s="45"/>
      <c r="EER49" s="45"/>
      <c r="EES49" s="45"/>
      <c r="EET49" s="45"/>
      <c r="EEU49" s="45"/>
      <c r="EEV49" s="45"/>
      <c r="EEW49" s="45"/>
      <c r="EEX49" s="45"/>
      <c r="EEY49" s="45"/>
      <c r="EEZ49" s="45"/>
      <c r="EFA49" s="45"/>
      <c r="EFB49" s="45"/>
      <c r="EFC49" s="45"/>
      <c r="EFD49" s="45"/>
      <c r="EFE49" s="45"/>
      <c r="EFF49" s="45"/>
      <c r="EFG49" s="45"/>
      <c r="EFH49" s="45"/>
      <c r="EFI49" s="46"/>
      <c r="EFJ49" s="46"/>
      <c r="EFK49" s="45"/>
      <c r="EFL49" s="45"/>
      <c r="EFM49" s="45"/>
      <c r="EFN49" s="45"/>
      <c r="EFO49" s="45"/>
      <c r="EFP49" s="45"/>
      <c r="EFQ49" s="45"/>
      <c r="EFR49" s="45"/>
      <c r="EFS49" s="45"/>
      <c r="EFT49" s="45"/>
      <c r="EFU49" s="45"/>
      <c r="EFV49" s="45"/>
      <c r="EFW49" s="45"/>
      <c r="EFX49" s="45"/>
      <c r="EFY49" s="45"/>
      <c r="EFZ49" s="45"/>
      <c r="EGA49" s="45"/>
      <c r="EGB49" s="45"/>
      <c r="EGC49" s="46"/>
      <c r="EGD49" s="46"/>
      <c r="EGE49" s="45"/>
      <c r="EGF49" s="45"/>
      <c r="EGG49" s="45"/>
      <c r="EGH49" s="45"/>
      <c r="EGI49" s="45"/>
      <c r="EGJ49" s="45"/>
      <c r="EGK49" s="45"/>
      <c r="EGL49" s="45"/>
      <c r="EGM49" s="45"/>
      <c r="EGN49" s="45"/>
      <c r="EGO49" s="45"/>
      <c r="EGP49" s="45"/>
      <c r="EGQ49" s="45"/>
      <c r="EGR49" s="45"/>
      <c r="EGS49" s="45"/>
      <c r="EGT49" s="45"/>
      <c r="EGU49" s="45"/>
      <c r="EGV49" s="45"/>
      <c r="EGW49" s="46"/>
      <c r="EGX49" s="46"/>
      <c r="EGY49" s="45"/>
      <c r="EGZ49" s="45"/>
      <c r="EHA49" s="45"/>
      <c r="EHB49" s="45"/>
      <c r="EHC49" s="45"/>
      <c r="EHD49" s="45"/>
      <c r="EHE49" s="45"/>
      <c r="EHF49" s="45"/>
      <c r="EHG49" s="45"/>
      <c r="EHH49" s="45"/>
      <c r="EHI49" s="45"/>
      <c r="EHJ49" s="45"/>
      <c r="EHK49" s="45"/>
      <c r="EHL49" s="45"/>
      <c r="EHM49" s="45"/>
      <c r="EHN49" s="45"/>
      <c r="EHO49" s="45"/>
      <c r="EHP49" s="45"/>
      <c r="EHQ49" s="46"/>
      <c r="EHR49" s="46"/>
      <c r="EHS49" s="45"/>
      <c r="EHT49" s="45"/>
      <c r="EHU49" s="45"/>
      <c r="EHV49" s="45"/>
      <c r="EHW49" s="45"/>
      <c r="EHX49" s="45"/>
      <c r="EHY49" s="45"/>
      <c r="EHZ49" s="45"/>
      <c r="EIA49" s="45"/>
      <c r="EIB49" s="45"/>
      <c r="EIC49" s="45"/>
      <c r="EID49" s="45"/>
      <c r="EIE49" s="45"/>
      <c r="EIF49" s="45"/>
      <c r="EIG49" s="45"/>
      <c r="EIH49" s="45"/>
      <c r="EII49" s="45"/>
      <c r="EIJ49" s="45"/>
      <c r="EIK49" s="46"/>
      <c r="EIL49" s="46"/>
      <c r="EIM49" s="45"/>
      <c r="EIN49" s="45"/>
      <c r="EIO49" s="45"/>
      <c r="EIP49" s="45"/>
      <c r="EIQ49" s="45"/>
      <c r="EIR49" s="45"/>
      <c r="EIS49" s="45"/>
      <c r="EIT49" s="45"/>
      <c r="EIU49" s="45"/>
      <c r="EIV49" s="45"/>
      <c r="EIW49" s="45"/>
      <c r="EIX49" s="45"/>
      <c r="EIY49" s="45"/>
      <c r="EIZ49" s="45"/>
      <c r="EJA49" s="45"/>
      <c r="EJB49" s="45"/>
      <c r="EJC49" s="45"/>
      <c r="EJD49" s="45"/>
      <c r="EJE49" s="46"/>
      <c r="EJF49" s="46"/>
      <c r="EJG49" s="45"/>
      <c r="EJH49" s="45"/>
      <c r="EJI49" s="45"/>
      <c r="EJJ49" s="45"/>
      <c r="EJK49" s="45"/>
      <c r="EJL49" s="45"/>
      <c r="EJM49" s="45"/>
      <c r="EJN49" s="45"/>
      <c r="EJO49" s="45"/>
      <c r="EJP49" s="45"/>
      <c r="EJQ49" s="45"/>
      <c r="EJR49" s="45"/>
      <c r="EJS49" s="45"/>
      <c r="EJT49" s="45"/>
      <c r="EJU49" s="45"/>
      <c r="EJV49" s="45"/>
      <c r="EJW49" s="45"/>
      <c r="EJX49" s="45"/>
      <c r="EJY49" s="46"/>
      <c r="EJZ49" s="46"/>
      <c r="EKA49" s="45"/>
      <c r="EKB49" s="45"/>
      <c r="EKC49" s="45"/>
      <c r="EKD49" s="45"/>
      <c r="EKE49" s="45"/>
      <c r="EKF49" s="45"/>
      <c r="EKG49" s="45"/>
      <c r="EKH49" s="45"/>
      <c r="EKI49" s="45"/>
      <c r="EKJ49" s="45"/>
      <c r="EKK49" s="45"/>
      <c r="EKL49" s="45"/>
      <c r="EKM49" s="45"/>
      <c r="EKN49" s="45"/>
      <c r="EKO49" s="45"/>
      <c r="EKP49" s="45"/>
      <c r="EKQ49" s="45"/>
      <c r="EKR49" s="45"/>
      <c r="EKS49" s="46"/>
      <c r="EKT49" s="46"/>
      <c r="EKU49" s="45"/>
      <c r="EKV49" s="45"/>
      <c r="EKW49" s="45"/>
      <c r="EKX49" s="45"/>
      <c r="EKY49" s="45"/>
      <c r="EKZ49" s="45"/>
      <c r="ELA49" s="45"/>
      <c r="ELB49" s="45"/>
      <c r="ELC49" s="45"/>
      <c r="ELD49" s="45"/>
      <c r="ELE49" s="45"/>
      <c r="ELF49" s="45"/>
      <c r="ELG49" s="45"/>
      <c r="ELH49" s="45"/>
      <c r="ELI49" s="45"/>
      <c r="ELJ49" s="45"/>
      <c r="ELK49" s="45"/>
      <c r="ELL49" s="45"/>
      <c r="ELM49" s="46"/>
      <c r="ELN49" s="46"/>
      <c r="ELO49" s="45"/>
      <c r="ELP49" s="45"/>
      <c r="ELQ49" s="45"/>
      <c r="ELR49" s="45"/>
      <c r="ELS49" s="45"/>
      <c r="ELT49" s="45"/>
      <c r="ELU49" s="45"/>
      <c r="ELV49" s="45"/>
      <c r="ELW49" s="45"/>
      <c r="ELX49" s="45"/>
      <c r="ELY49" s="45"/>
      <c r="ELZ49" s="45"/>
      <c r="EMA49" s="45"/>
      <c r="EMB49" s="45"/>
      <c r="EMC49" s="45"/>
      <c r="EMD49" s="45"/>
      <c r="EME49" s="45"/>
      <c r="EMF49" s="45"/>
      <c r="EMG49" s="46"/>
      <c r="EMH49" s="46"/>
      <c r="EMI49" s="45"/>
      <c r="EMJ49" s="45"/>
      <c r="EMK49" s="45"/>
      <c r="EML49" s="45"/>
      <c r="EMM49" s="45"/>
      <c r="EMN49" s="45"/>
      <c r="EMO49" s="45"/>
      <c r="EMP49" s="45"/>
      <c r="EMQ49" s="45"/>
      <c r="EMR49" s="45"/>
      <c r="EMS49" s="45"/>
      <c r="EMT49" s="45"/>
      <c r="EMU49" s="45"/>
      <c r="EMV49" s="45"/>
      <c r="EMW49" s="45"/>
      <c r="EMX49" s="45"/>
      <c r="EMY49" s="45"/>
      <c r="EMZ49" s="45"/>
      <c r="ENA49" s="46"/>
      <c r="ENB49" s="46"/>
      <c r="ENC49" s="45"/>
      <c r="END49" s="45"/>
      <c r="ENE49" s="45"/>
      <c r="ENF49" s="45"/>
      <c r="ENG49" s="45"/>
      <c r="ENH49" s="45"/>
      <c r="ENI49" s="45"/>
      <c r="ENJ49" s="45"/>
      <c r="ENK49" s="45"/>
      <c r="ENL49" s="45"/>
      <c r="ENM49" s="45"/>
      <c r="ENN49" s="45"/>
      <c r="ENO49" s="45"/>
      <c r="ENP49" s="45"/>
      <c r="ENQ49" s="45"/>
      <c r="ENR49" s="45"/>
      <c r="ENS49" s="45"/>
      <c r="ENT49" s="45"/>
      <c r="ENU49" s="46"/>
      <c r="ENV49" s="46"/>
      <c r="ENW49" s="45"/>
      <c r="ENX49" s="45"/>
      <c r="ENY49" s="45"/>
      <c r="ENZ49" s="45"/>
      <c r="EOA49" s="45"/>
      <c r="EOB49" s="45"/>
      <c r="EOC49" s="45"/>
      <c r="EOD49" s="45"/>
      <c r="EOE49" s="45"/>
      <c r="EOF49" s="45"/>
      <c r="EOG49" s="45"/>
      <c r="EOH49" s="45"/>
      <c r="EOI49" s="45"/>
      <c r="EOJ49" s="45"/>
      <c r="EOK49" s="45"/>
      <c r="EOL49" s="45"/>
      <c r="EOM49" s="45"/>
      <c r="EON49" s="45"/>
      <c r="EOO49" s="46"/>
      <c r="EOP49" s="46"/>
      <c r="EOQ49" s="45"/>
      <c r="EOR49" s="45"/>
      <c r="EOS49" s="45"/>
      <c r="EOT49" s="45"/>
      <c r="EOU49" s="45"/>
      <c r="EOV49" s="45"/>
      <c r="EOW49" s="45"/>
      <c r="EOX49" s="45"/>
      <c r="EOY49" s="45"/>
      <c r="EOZ49" s="45"/>
      <c r="EPA49" s="45"/>
      <c r="EPB49" s="45"/>
      <c r="EPC49" s="45"/>
      <c r="EPD49" s="45"/>
      <c r="EPE49" s="45"/>
      <c r="EPF49" s="45"/>
      <c r="EPG49" s="45"/>
      <c r="EPH49" s="45"/>
      <c r="EPI49" s="46"/>
      <c r="EPJ49" s="46"/>
      <c r="EPK49" s="45"/>
      <c r="EPL49" s="45"/>
      <c r="EPM49" s="45"/>
      <c r="EPN49" s="45"/>
      <c r="EPO49" s="45"/>
      <c r="EPP49" s="45"/>
      <c r="EPQ49" s="45"/>
      <c r="EPR49" s="45"/>
      <c r="EPS49" s="45"/>
      <c r="EPT49" s="45"/>
      <c r="EPU49" s="45"/>
      <c r="EPV49" s="45"/>
      <c r="EPW49" s="45"/>
      <c r="EPX49" s="45"/>
      <c r="EPY49" s="45"/>
      <c r="EPZ49" s="45"/>
      <c r="EQA49" s="45"/>
      <c r="EQB49" s="45"/>
      <c r="EQC49" s="46"/>
      <c r="EQD49" s="46"/>
      <c r="EQE49" s="45"/>
      <c r="EQF49" s="45"/>
      <c r="EQG49" s="45"/>
      <c r="EQH49" s="45"/>
      <c r="EQI49" s="45"/>
      <c r="EQJ49" s="45"/>
      <c r="EQK49" s="45"/>
      <c r="EQL49" s="45"/>
      <c r="EQM49" s="45"/>
      <c r="EQN49" s="45"/>
      <c r="EQO49" s="45"/>
      <c r="EQP49" s="45"/>
      <c r="EQQ49" s="45"/>
      <c r="EQR49" s="45"/>
      <c r="EQS49" s="45"/>
      <c r="EQT49" s="45"/>
      <c r="EQU49" s="45"/>
      <c r="EQV49" s="45"/>
      <c r="EQW49" s="46"/>
      <c r="EQX49" s="46"/>
      <c r="EQY49" s="45"/>
      <c r="EQZ49" s="45"/>
      <c r="ERA49" s="45"/>
      <c r="ERB49" s="45"/>
      <c r="ERC49" s="45"/>
      <c r="ERD49" s="45"/>
      <c r="ERE49" s="45"/>
      <c r="ERF49" s="45"/>
      <c r="ERG49" s="45"/>
      <c r="ERH49" s="45"/>
      <c r="ERI49" s="45"/>
      <c r="ERJ49" s="45"/>
      <c r="ERK49" s="45"/>
      <c r="ERL49" s="45"/>
      <c r="ERM49" s="45"/>
      <c r="ERN49" s="45"/>
      <c r="ERO49" s="45"/>
      <c r="ERP49" s="45"/>
      <c r="ERQ49" s="46"/>
      <c r="ERR49" s="46"/>
      <c r="ERS49" s="45"/>
      <c r="ERT49" s="45"/>
      <c r="ERU49" s="45"/>
      <c r="ERV49" s="45"/>
      <c r="ERW49" s="45"/>
      <c r="ERX49" s="45"/>
      <c r="ERY49" s="45"/>
      <c r="ERZ49" s="45"/>
      <c r="ESA49" s="45"/>
      <c r="ESB49" s="45"/>
      <c r="ESC49" s="45"/>
      <c r="ESD49" s="45"/>
      <c r="ESE49" s="45"/>
      <c r="ESF49" s="45"/>
      <c r="ESG49" s="45"/>
      <c r="ESH49" s="45"/>
      <c r="ESI49" s="45"/>
      <c r="ESJ49" s="45"/>
      <c r="ESK49" s="46"/>
      <c r="ESL49" s="46"/>
      <c r="ESM49" s="45"/>
      <c r="ESN49" s="45"/>
      <c r="ESO49" s="45"/>
      <c r="ESP49" s="45"/>
      <c r="ESQ49" s="45"/>
      <c r="ESR49" s="45"/>
      <c r="ESS49" s="45"/>
      <c r="EST49" s="45"/>
      <c r="ESU49" s="45"/>
      <c r="ESV49" s="45"/>
      <c r="ESW49" s="45"/>
      <c r="ESX49" s="45"/>
      <c r="ESY49" s="45"/>
      <c r="ESZ49" s="45"/>
      <c r="ETA49" s="45"/>
      <c r="ETB49" s="45"/>
      <c r="ETC49" s="45"/>
      <c r="ETD49" s="45"/>
      <c r="ETE49" s="46"/>
      <c r="ETF49" s="46"/>
      <c r="ETG49" s="45"/>
      <c r="ETH49" s="45"/>
      <c r="ETI49" s="45"/>
      <c r="ETJ49" s="45"/>
      <c r="ETK49" s="45"/>
      <c r="ETL49" s="45"/>
      <c r="ETM49" s="45"/>
      <c r="ETN49" s="45"/>
      <c r="ETO49" s="45"/>
      <c r="ETP49" s="45"/>
      <c r="ETQ49" s="45"/>
      <c r="ETR49" s="45"/>
      <c r="ETS49" s="45"/>
      <c r="ETT49" s="45"/>
      <c r="ETU49" s="45"/>
      <c r="ETV49" s="45"/>
      <c r="ETW49" s="45"/>
      <c r="ETX49" s="45"/>
      <c r="ETY49" s="46"/>
      <c r="ETZ49" s="46"/>
      <c r="EUA49" s="45"/>
      <c r="EUB49" s="45"/>
      <c r="EUC49" s="45"/>
      <c r="EUD49" s="45"/>
      <c r="EUE49" s="45"/>
      <c r="EUF49" s="45"/>
      <c r="EUG49" s="45"/>
      <c r="EUH49" s="45"/>
      <c r="EUI49" s="45"/>
      <c r="EUJ49" s="45"/>
      <c r="EUK49" s="45"/>
      <c r="EUL49" s="45"/>
      <c r="EUM49" s="45"/>
      <c r="EUN49" s="45"/>
      <c r="EUO49" s="45"/>
      <c r="EUP49" s="45"/>
      <c r="EUQ49" s="45"/>
      <c r="EUR49" s="45"/>
      <c r="EUS49" s="46"/>
      <c r="EUT49" s="46"/>
      <c r="EUU49" s="45"/>
      <c r="EUV49" s="45"/>
      <c r="EUW49" s="45"/>
      <c r="EUX49" s="45"/>
      <c r="EUY49" s="45"/>
      <c r="EUZ49" s="45"/>
      <c r="EVA49" s="45"/>
      <c r="EVB49" s="45"/>
      <c r="EVC49" s="45"/>
      <c r="EVD49" s="45"/>
      <c r="EVE49" s="45"/>
      <c r="EVF49" s="45"/>
      <c r="EVG49" s="45"/>
      <c r="EVH49" s="45"/>
      <c r="EVI49" s="45"/>
      <c r="EVJ49" s="45"/>
      <c r="EVK49" s="45"/>
      <c r="EVL49" s="45"/>
      <c r="EVM49" s="46"/>
      <c r="EVN49" s="46"/>
      <c r="EVO49" s="45"/>
      <c r="EVP49" s="45"/>
      <c r="EVQ49" s="45"/>
      <c r="EVR49" s="45"/>
      <c r="EVS49" s="45"/>
      <c r="EVT49" s="45"/>
      <c r="EVU49" s="45"/>
      <c r="EVV49" s="45"/>
      <c r="EVW49" s="45"/>
      <c r="EVX49" s="45"/>
      <c r="EVY49" s="45"/>
      <c r="EVZ49" s="45"/>
      <c r="EWA49" s="45"/>
      <c r="EWB49" s="45"/>
      <c r="EWC49" s="45"/>
      <c r="EWD49" s="45"/>
      <c r="EWE49" s="45"/>
      <c r="EWF49" s="45"/>
      <c r="EWG49" s="46"/>
      <c r="EWH49" s="46"/>
      <c r="EWI49" s="45"/>
      <c r="EWJ49" s="45"/>
      <c r="EWK49" s="45"/>
      <c r="EWL49" s="45"/>
      <c r="EWM49" s="45"/>
      <c r="EWN49" s="45"/>
      <c r="EWO49" s="45"/>
      <c r="EWP49" s="45"/>
      <c r="EWQ49" s="45"/>
      <c r="EWR49" s="45"/>
      <c r="EWS49" s="45"/>
      <c r="EWT49" s="45"/>
      <c r="EWU49" s="45"/>
      <c r="EWV49" s="45"/>
      <c r="EWW49" s="45"/>
      <c r="EWX49" s="45"/>
      <c r="EWY49" s="45"/>
      <c r="EWZ49" s="45"/>
      <c r="EXA49" s="46"/>
      <c r="EXB49" s="46"/>
      <c r="EXC49" s="45"/>
      <c r="EXD49" s="45"/>
      <c r="EXE49" s="45"/>
      <c r="EXF49" s="45"/>
      <c r="EXG49" s="45"/>
      <c r="EXH49" s="45"/>
      <c r="EXI49" s="45"/>
      <c r="EXJ49" s="45"/>
      <c r="EXK49" s="45"/>
      <c r="EXL49" s="45"/>
      <c r="EXM49" s="45"/>
      <c r="EXN49" s="45"/>
      <c r="EXO49" s="45"/>
      <c r="EXP49" s="45"/>
      <c r="EXQ49" s="45"/>
      <c r="EXR49" s="45"/>
      <c r="EXS49" s="45"/>
      <c r="EXT49" s="45"/>
      <c r="EXU49" s="46"/>
      <c r="EXV49" s="46"/>
      <c r="EXW49" s="45"/>
      <c r="EXX49" s="45"/>
      <c r="EXY49" s="45"/>
      <c r="EXZ49" s="45"/>
      <c r="EYA49" s="45"/>
      <c r="EYB49" s="45"/>
      <c r="EYC49" s="45"/>
      <c r="EYD49" s="45"/>
      <c r="EYE49" s="45"/>
      <c r="EYF49" s="45"/>
      <c r="EYG49" s="45"/>
      <c r="EYH49" s="45"/>
      <c r="EYI49" s="45"/>
      <c r="EYJ49" s="45"/>
      <c r="EYK49" s="45"/>
      <c r="EYL49" s="45"/>
      <c r="EYM49" s="45"/>
      <c r="EYN49" s="45"/>
      <c r="EYO49" s="46"/>
      <c r="EYP49" s="46"/>
      <c r="EYQ49" s="45"/>
      <c r="EYR49" s="45"/>
      <c r="EYS49" s="45"/>
      <c r="EYT49" s="45"/>
      <c r="EYU49" s="45"/>
      <c r="EYV49" s="45"/>
      <c r="EYW49" s="45"/>
      <c r="EYX49" s="45"/>
      <c r="EYY49" s="45"/>
      <c r="EYZ49" s="45"/>
      <c r="EZA49" s="45"/>
      <c r="EZB49" s="45"/>
      <c r="EZC49" s="45"/>
      <c r="EZD49" s="45"/>
      <c r="EZE49" s="45"/>
      <c r="EZF49" s="45"/>
      <c r="EZG49" s="45"/>
      <c r="EZH49" s="45"/>
      <c r="EZI49" s="46"/>
      <c r="EZJ49" s="46"/>
      <c r="EZK49" s="45"/>
      <c r="EZL49" s="45"/>
      <c r="EZM49" s="45"/>
      <c r="EZN49" s="45"/>
      <c r="EZO49" s="45"/>
      <c r="EZP49" s="45"/>
      <c r="EZQ49" s="45"/>
      <c r="EZR49" s="45"/>
      <c r="EZS49" s="45"/>
      <c r="EZT49" s="45"/>
      <c r="EZU49" s="45"/>
      <c r="EZV49" s="45"/>
      <c r="EZW49" s="45"/>
      <c r="EZX49" s="45"/>
      <c r="EZY49" s="45"/>
      <c r="EZZ49" s="45"/>
      <c r="FAA49" s="45"/>
      <c r="FAB49" s="45"/>
      <c r="FAC49" s="46"/>
      <c r="FAD49" s="46"/>
      <c r="FAE49" s="45"/>
      <c r="FAF49" s="45"/>
      <c r="FAG49" s="45"/>
      <c r="FAH49" s="45"/>
      <c r="FAI49" s="45"/>
      <c r="FAJ49" s="45"/>
      <c r="FAK49" s="45"/>
      <c r="FAL49" s="45"/>
      <c r="FAM49" s="45"/>
      <c r="FAN49" s="45"/>
      <c r="FAO49" s="45"/>
      <c r="FAP49" s="45"/>
      <c r="FAQ49" s="45"/>
      <c r="FAR49" s="45"/>
      <c r="FAS49" s="45"/>
      <c r="FAT49" s="45"/>
      <c r="FAU49" s="45"/>
      <c r="FAV49" s="45"/>
      <c r="FAW49" s="46"/>
      <c r="FAX49" s="46"/>
      <c r="FAY49" s="45"/>
      <c r="FAZ49" s="45"/>
      <c r="FBA49" s="45"/>
      <c r="FBB49" s="45"/>
      <c r="FBC49" s="45"/>
      <c r="FBD49" s="45"/>
      <c r="FBE49" s="45"/>
      <c r="FBF49" s="45"/>
      <c r="FBG49" s="45"/>
      <c r="FBH49" s="45"/>
      <c r="FBI49" s="45"/>
      <c r="FBJ49" s="45"/>
      <c r="FBK49" s="45"/>
      <c r="FBL49" s="45"/>
      <c r="FBM49" s="45"/>
      <c r="FBN49" s="45"/>
      <c r="FBO49" s="45"/>
      <c r="FBP49" s="45"/>
      <c r="FBQ49" s="46"/>
      <c r="FBR49" s="46"/>
      <c r="FBS49" s="45"/>
      <c r="FBT49" s="45"/>
      <c r="FBU49" s="45"/>
      <c r="FBV49" s="45"/>
      <c r="FBW49" s="45"/>
      <c r="FBX49" s="45"/>
      <c r="FBY49" s="45"/>
      <c r="FBZ49" s="45"/>
      <c r="FCA49" s="45"/>
      <c r="FCB49" s="45"/>
      <c r="FCC49" s="45"/>
      <c r="FCD49" s="45"/>
      <c r="FCE49" s="45"/>
      <c r="FCF49" s="45"/>
      <c r="FCG49" s="45"/>
      <c r="FCH49" s="45"/>
      <c r="FCI49" s="45"/>
      <c r="FCJ49" s="45"/>
      <c r="FCK49" s="46"/>
      <c r="FCL49" s="46"/>
      <c r="FCM49" s="45"/>
      <c r="FCN49" s="45"/>
      <c r="FCO49" s="45"/>
      <c r="FCP49" s="45"/>
      <c r="FCQ49" s="45"/>
      <c r="FCR49" s="45"/>
      <c r="FCS49" s="45"/>
      <c r="FCT49" s="45"/>
      <c r="FCU49" s="45"/>
      <c r="FCV49" s="45"/>
      <c r="FCW49" s="45"/>
      <c r="FCX49" s="45"/>
      <c r="FCY49" s="45"/>
      <c r="FCZ49" s="45"/>
      <c r="FDA49" s="45"/>
      <c r="FDB49" s="45"/>
      <c r="FDC49" s="45"/>
      <c r="FDD49" s="45"/>
      <c r="FDE49" s="46"/>
      <c r="FDF49" s="46"/>
      <c r="FDG49" s="45"/>
      <c r="FDH49" s="45"/>
      <c r="FDI49" s="45"/>
      <c r="FDJ49" s="45"/>
      <c r="FDK49" s="45"/>
      <c r="FDL49" s="45"/>
      <c r="FDM49" s="45"/>
      <c r="FDN49" s="45"/>
      <c r="FDO49" s="45"/>
      <c r="FDP49" s="45"/>
      <c r="FDQ49" s="45"/>
      <c r="FDR49" s="45"/>
      <c r="FDS49" s="45"/>
      <c r="FDT49" s="45"/>
      <c r="FDU49" s="45"/>
      <c r="FDV49" s="45"/>
      <c r="FDW49" s="45"/>
      <c r="FDX49" s="45"/>
      <c r="FDY49" s="46"/>
      <c r="FDZ49" s="46"/>
      <c r="FEA49" s="45"/>
      <c r="FEB49" s="45"/>
      <c r="FEC49" s="45"/>
      <c r="FED49" s="45"/>
      <c r="FEE49" s="45"/>
      <c r="FEF49" s="45"/>
      <c r="FEG49" s="45"/>
      <c r="FEH49" s="45"/>
      <c r="FEI49" s="45"/>
      <c r="FEJ49" s="45"/>
      <c r="FEK49" s="45"/>
      <c r="FEL49" s="45"/>
      <c r="FEM49" s="45"/>
      <c r="FEN49" s="45"/>
      <c r="FEO49" s="45"/>
      <c r="FEP49" s="45"/>
      <c r="FEQ49" s="45"/>
      <c r="FER49" s="45"/>
      <c r="FES49" s="46"/>
      <c r="FET49" s="46"/>
      <c r="FEU49" s="45"/>
      <c r="FEV49" s="45"/>
      <c r="FEW49" s="45"/>
      <c r="FEX49" s="45"/>
      <c r="FEY49" s="45"/>
      <c r="FEZ49" s="45"/>
      <c r="FFA49" s="45"/>
      <c r="FFB49" s="45"/>
      <c r="FFC49" s="45"/>
      <c r="FFD49" s="45"/>
      <c r="FFE49" s="45"/>
      <c r="FFF49" s="45"/>
      <c r="FFG49" s="45"/>
      <c r="FFH49" s="45"/>
      <c r="FFI49" s="45"/>
      <c r="FFJ49" s="45"/>
      <c r="FFK49" s="45"/>
      <c r="FFL49" s="45"/>
      <c r="FFM49" s="46"/>
      <c r="FFN49" s="46"/>
      <c r="FFO49" s="45"/>
      <c r="FFP49" s="45"/>
      <c r="FFQ49" s="45"/>
      <c r="FFR49" s="45"/>
      <c r="FFS49" s="45"/>
      <c r="FFT49" s="45"/>
      <c r="FFU49" s="45"/>
      <c r="FFV49" s="45"/>
      <c r="FFW49" s="45"/>
      <c r="FFX49" s="45"/>
      <c r="FFY49" s="45"/>
      <c r="FFZ49" s="45"/>
      <c r="FGA49" s="45"/>
      <c r="FGB49" s="45"/>
      <c r="FGC49" s="45"/>
      <c r="FGD49" s="45"/>
      <c r="FGE49" s="45"/>
      <c r="FGF49" s="45"/>
      <c r="FGG49" s="46"/>
      <c r="FGH49" s="46"/>
      <c r="FGI49" s="45"/>
      <c r="FGJ49" s="45"/>
      <c r="FGK49" s="45"/>
      <c r="FGL49" s="45"/>
      <c r="FGM49" s="45"/>
      <c r="FGN49" s="45"/>
      <c r="FGO49" s="45"/>
      <c r="FGP49" s="45"/>
      <c r="FGQ49" s="45"/>
      <c r="FGR49" s="45"/>
      <c r="FGS49" s="45"/>
      <c r="FGT49" s="45"/>
      <c r="FGU49" s="45"/>
      <c r="FGV49" s="45"/>
      <c r="FGW49" s="45"/>
      <c r="FGX49" s="45"/>
      <c r="FGY49" s="45"/>
      <c r="FGZ49" s="45"/>
      <c r="FHA49" s="46"/>
      <c r="FHB49" s="46"/>
      <c r="FHC49" s="45"/>
      <c r="FHD49" s="45"/>
      <c r="FHE49" s="45"/>
      <c r="FHF49" s="45"/>
      <c r="FHG49" s="45"/>
      <c r="FHH49" s="45"/>
      <c r="FHI49" s="45"/>
      <c r="FHJ49" s="45"/>
      <c r="FHK49" s="45"/>
      <c r="FHL49" s="45"/>
      <c r="FHM49" s="45"/>
      <c r="FHN49" s="45"/>
      <c r="FHO49" s="45"/>
      <c r="FHP49" s="45"/>
      <c r="FHQ49" s="45"/>
      <c r="FHR49" s="45"/>
      <c r="FHS49" s="45"/>
      <c r="FHT49" s="45"/>
      <c r="FHU49" s="46"/>
      <c r="FHV49" s="46"/>
      <c r="FHW49" s="45"/>
      <c r="FHX49" s="45"/>
      <c r="FHY49" s="45"/>
      <c r="FHZ49" s="45"/>
      <c r="FIA49" s="45"/>
      <c r="FIB49" s="45"/>
      <c r="FIC49" s="45"/>
      <c r="FID49" s="45"/>
      <c r="FIE49" s="45"/>
      <c r="FIF49" s="45"/>
      <c r="FIG49" s="45"/>
      <c r="FIH49" s="45"/>
      <c r="FII49" s="45"/>
      <c r="FIJ49" s="45"/>
      <c r="FIK49" s="45"/>
      <c r="FIL49" s="45"/>
      <c r="FIM49" s="45"/>
      <c r="FIN49" s="45"/>
      <c r="FIO49" s="46"/>
      <c r="FIP49" s="46"/>
      <c r="FIQ49" s="45"/>
      <c r="FIR49" s="45"/>
      <c r="FIS49" s="45"/>
      <c r="FIT49" s="45"/>
      <c r="FIU49" s="45"/>
      <c r="FIV49" s="45"/>
      <c r="FIW49" s="45"/>
      <c r="FIX49" s="45"/>
      <c r="FIY49" s="45"/>
      <c r="FIZ49" s="45"/>
      <c r="FJA49" s="45"/>
      <c r="FJB49" s="45"/>
      <c r="FJC49" s="45"/>
      <c r="FJD49" s="45"/>
      <c r="FJE49" s="45"/>
      <c r="FJF49" s="45"/>
      <c r="FJG49" s="45"/>
      <c r="FJH49" s="45"/>
      <c r="FJI49" s="46"/>
      <c r="FJJ49" s="46"/>
      <c r="FJK49" s="45"/>
      <c r="FJL49" s="45"/>
      <c r="FJM49" s="45"/>
      <c r="FJN49" s="45"/>
      <c r="FJO49" s="45"/>
      <c r="FJP49" s="45"/>
      <c r="FJQ49" s="45"/>
      <c r="FJR49" s="45"/>
      <c r="FJS49" s="45"/>
      <c r="FJT49" s="45"/>
      <c r="FJU49" s="45"/>
      <c r="FJV49" s="45"/>
      <c r="FJW49" s="45"/>
      <c r="FJX49" s="45"/>
      <c r="FJY49" s="45"/>
      <c r="FJZ49" s="45"/>
      <c r="FKA49" s="45"/>
      <c r="FKB49" s="45"/>
      <c r="FKC49" s="46"/>
      <c r="FKD49" s="46"/>
      <c r="FKE49" s="45"/>
      <c r="FKF49" s="45"/>
      <c r="FKG49" s="45"/>
      <c r="FKH49" s="45"/>
      <c r="FKI49" s="45"/>
      <c r="FKJ49" s="45"/>
      <c r="FKK49" s="45"/>
      <c r="FKL49" s="45"/>
      <c r="FKM49" s="45"/>
      <c r="FKN49" s="45"/>
      <c r="FKO49" s="45"/>
      <c r="FKP49" s="45"/>
      <c r="FKQ49" s="45"/>
      <c r="FKR49" s="45"/>
      <c r="FKS49" s="45"/>
      <c r="FKT49" s="45"/>
      <c r="FKU49" s="45"/>
      <c r="FKV49" s="45"/>
      <c r="FKW49" s="46"/>
      <c r="FKX49" s="46"/>
      <c r="FKY49" s="45"/>
      <c r="FKZ49" s="45"/>
      <c r="FLA49" s="45"/>
      <c r="FLB49" s="45"/>
      <c r="FLC49" s="45"/>
      <c r="FLD49" s="45"/>
      <c r="FLE49" s="45"/>
      <c r="FLF49" s="45"/>
      <c r="FLG49" s="45"/>
      <c r="FLH49" s="45"/>
      <c r="FLI49" s="45"/>
      <c r="FLJ49" s="45"/>
      <c r="FLK49" s="45"/>
      <c r="FLL49" s="45"/>
      <c r="FLM49" s="45"/>
      <c r="FLN49" s="45"/>
      <c r="FLO49" s="45"/>
      <c r="FLP49" s="45"/>
      <c r="FLQ49" s="46"/>
      <c r="FLR49" s="46"/>
      <c r="FLS49" s="45"/>
      <c r="FLT49" s="45"/>
      <c r="FLU49" s="45"/>
      <c r="FLV49" s="45"/>
      <c r="FLW49" s="45"/>
      <c r="FLX49" s="45"/>
      <c r="FLY49" s="45"/>
      <c r="FLZ49" s="45"/>
      <c r="FMA49" s="45"/>
      <c r="FMB49" s="45"/>
      <c r="FMC49" s="45"/>
      <c r="FMD49" s="45"/>
      <c r="FME49" s="45"/>
      <c r="FMF49" s="45"/>
      <c r="FMG49" s="45"/>
      <c r="FMH49" s="45"/>
      <c r="FMI49" s="45"/>
      <c r="FMJ49" s="45"/>
      <c r="FMK49" s="46"/>
      <c r="FML49" s="46"/>
      <c r="FMM49" s="45"/>
      <c r="FMN49" s="45"/>
      <c r="FMO49" s="45"/>
      <c r="FMP49" s="45"/>
      <c r="FMQ49" s="45"/>
      <c r="FMR49" s="45"/>
      <c r="FMS49" s="45"/>
      <c r="FMT49" s="45"/>
      <c r="FMU49" s="45"/>
      <c r="FMV49" s="45"/>
      <c r="FMW49" s="45"/>
      <c r="FMX49" s="45"/>
      <c r="FMY49" s="45"/>
      <c r="FMZ49" s="45"/>
      <c r="FNA49" s="45"/>
      <c r="FNB49" s="45"/>
      <c r="FNC49" s="45"/>
      <c r="FND49" s="45"/>
      <c r="FNE49" s="46"/>
      <c r="FNF49" s="46"/>
      <c r="FNG49" s="45"/>
      <c r="FNH49" s="45"/>
      <c r="FNI49" s="45"/>
      <c r="FNJ49" s="45"/>
      <c r="FNK49" s="45"/>
      <c r="FNL49" s="45"/>
      <c r="FNM49" s="45"/>
      <c r="FNN49" s="45"/>
      <c r="FNO49" s="45"/>
      <c r="FNP49" s="45"/>
      <c r="FNQ49" s="45"/>
      <c r="FNR49" s="45"/>
      <c r="FNS49" s="45"/>
      <c r="FNT49" s="45"/>
      <c r="FNU49" s="45"/>
      <c r="FNV49" s="45"/>
      <c r="FNW49" s="45"/>
      <c r="FNX49" s="45"/>
      <c r="FNY49" s="46"/>
      <c r="FNZ49" s="46"/>
      <c r="FOA49" s="45"/>
      <c r="FOB49" s="45"/>
      <c r="FOC49" s="45"/>
      <c r="FOD49" s="45"/>
      <c r="FOE49" s="45"/>
      <c r="FOF49" s="45"/>
      <c r="FOG49" s="45"/>
      <c r="FOH49" s="45"/>
      <c r="FOI49" s="45"/>
      <c r="FOJ49" s="45"/>
      <c r="FOK49" s="45"/>
      <c r="FOL49" s="45"/>
      <c r="FOM49" s="45"/>
      <c r="FON49" s="45"/>
      <c r="FOO49" s="45"/>
      <c r="FOP49" s="45"/>
      <c r="FOQ49" s="45"/>
      <c r="FOR49" s="45"/>
      <c r="FOS49" s="46"/>
      <c r="FOT49" s="46"/>
      <c r="FOU49" s="45"/>
      <c r="FOV49" s="45"/>
      <c r="FOW49" s="45"/>
      <c r="FOX49" s="45"/>
      <c r="FOY49" s="45"/>
      <c r="FOZ49" s="45"/>
      <c r="FPA49" s="45"/>
      <c r="FPB49" s="45"/>
      <c r="FPC49" s="45"/>
      <c r="FPD49" s="45"/>
      <c r="FPE49" s="45"/>
      <c r="FPF49" s="45"/>
      <c r="FPG49" s="45"/>
      <c r="FPH49" s="45"/>
      <c r="FPI49" s="45"/>
      <c r="FPJ49" s="45"/>
      <c r="FPK49" s="45"/>
      <c r="FPL49" s="45"/>
      <c r="FPM49" s="46"/>
      <c r="FPN49" s="46"/>
      <c r="FPO49" s="45"/>
      <c r="FPP49" s="45"/>
      <c r="FPQ49" s="45"/>
      <c r="FPR49" s="45"/>
      <c r="FPS49" s="45"/>
      <c r="FPT49" s="45"/>
      <c r="FPU49" s="45"/>
      <c r="FPV49" s="45"/>
      <c r="FPW49" s="45"/>
      <c r="FPX49" s="45"/>
      <c r="FPY49" s="45"/>
      <c r="FPZ49" s="45"/>
      <c r="FQA49" s="45"/>
      <c r="FQB49" s="45"/>
      <c r="FQC49" s="45"/>
      <c r="FQD49" s="45"/>
      <c r="FQE49" s="45"/>
      <c r="FQF49" s="45"/>
      <c r="FQG49" s="46"/>
      <c r="FQH49" s="46"/>
      <c r="FQI49" s="45"/>
      <c r="FQJ49" s="45"/>
      <c r="FQK49" s="45"/>
      <c r="FQL49" s="45"/>
      <c r="FQM49" s="45"/>
      <c r="FQN49" s="45"/>
      <c r="FQO49" s="45"/>
      <c r="FQP49" s="45"/>
      <c r="FQQ49" s="45"/>
      <c r="FQR49" s="45"/>
      <c r="FQS49" s="45"/>
      <c r="FQT49" s="45"/>
      <c r="FQU49" s="45"/>
      <c r="FQV49" s="45"/>
      <c r="FQW49" s="45"/>
      <c r="FQX49" s="45"/>
      <c r="FQY49" s="45"/>
      <c r="FQZ49" s="45"/>
      <c r="FRA49" s="46"/>
      <c r="FRB49" s="46"/>
      <c r="FRC49" s="45"/>
      <c r="FRD49" s="45"/>
      <c r="FRE49" s="45"/>
      <c r="FRF49" s="45"/>
      <c r="FRG49" s="45"/>
      <c r="FRH49" s="45"/>
      <c r="FRI49" s="45"/>
      <c r="FRJ49" s="45"/>
      <c r="FRK49" s="45"/>
      <c r="FRL49" s="45"/>
      <c r="FRM49" s="45"/>
      <c r="FRN49" s="45"/>
      <c r="FRO49" s="45"/>
      <c r="FRP49" s="45"/>
      <c r="FRQ49" s="45"/>
      <c r="FRR49" s="45"/>
      <c r="FRS49" s="45"/>
      <c r="FRT49" s="45"/>
      <c r="FRU49" s="46"/>
      <c r="FRV49" s="46"/>
      <c r="FRW49" s="45"/>
      <c r="FRX49" s="45"/>
      <c r="FRY49" s="45"/>
      <c r="FRZ49" s="45"/>
      <c r="FSA49" s="45"/>
      <c r="FSB49" s="45"/>
      <c r="FSC49" s="45"/>
      <c r="FSD49" s="45"/>
      <c r="FSE49" s="45"/>
      <c r="FSF49" s="45"/>
      <c r="FSG49" s="45"/>
      <c r="FSH49" s="45"/>
      <c r="FSI49" s="45"/>
      <c r="FSJ49" s="45"/>
      <c r="FSK49" s="45"/>
      <c r="FSL49" s="45"/>
      <c r="FSM49" s="45"/>
      <c r="FSN49" s="45"/>
      <c r="FSO49" s="46"/>
      <c r="FSP49" s="46"/>
      <c r="FSQ49" s="45"/>
      <c r="FSR49" s="45"/>
      <c r="FSS49" s="45"/>
      <c r="FST49" s="45"/>
      <c r="FSU49" s="45"/>
      <c r="FSV49" s="45"/>
      <c r="FSW49" s="45"/>
      <c r="FSX49" s="45"/>
      <c r="FSY49" s="45"/>
      <c r="FSZ49" s="45"/>
      <c r="FTA49" s="45"/>
      <c r="FTB49" s="45"/>
      <c r="FTC49" s="45"/>
      <c r="FTD49" s="45"/>
      <c r="FTE49" s="45"/>
      <c r="FTF49" s="45"/>
      <c r="FTG49" s="45"/>
      <c r="FTH49" s="45"/>
      <c r="FTI49" s="46"/>
      <c r="FTJ49" s="46"/>
      <c r="FTK49" s="45"/>
      <c r="FTL49" s="45"/>
      <c r="FTM49" s="45"/>
      <c r="FTN49" s="45"/>
      <c r="FTO49" s="45"/>
      <c r="FTP49" s="45"/>
      <c r="FTQ49" s="45"/>
      <c r="FTR49" s="45"/>
      <c r="FTS49" s="45"/>
      <c r="FTT49" s="45"/>
      <c r="FTU49" s="45"/>
      <c r="FTV49" s="45"/>
      <c r="FTW49" s="45"/>
      <c r="FTX49" s="45"/>
      <c r="FTY49" s="45"/>
      <c r="FTZ49" s="45"/>
      <c r="FUA49" s="45"/>
      <c r="FUB49" s="45"/>
      <c r="FUC49" s="46"/>
      <c r="FUD49" s="46"/>
      <c r="FUE49" s="45"/>
      <c r="FUF49" s="45"/>
      <c r="FUG49" s="45"/>
      <c r="FUH49" s="45"/>
      <c r="FUI49" s="45"/>
      <c r="FUJ49" s="45"/>
      <c r="FUK49" s="45"/>
      <c r="FUL49" s="45"/>
      <c r="FUM49" s="45"/>
      <c r="FUN49" s="45"/>
      <c r="FUO49" s="45"/>
      <c r="FUP49" s="45"/>
      <c r="FUQ49" s="45"/>
      <c r="FUR49" s="45"/>
      <c r="FUS49" s="45"/>
      <c r="FUT49" s="45"/>
      <c r="FUU49" s="45"/>
      <c r="FUV49" s="45"/>
      <c r="FUW49" s="46"/>
      <c r="FUX49" s="46"/>
      <c r="FUY49" s="45"/>
      <c r="FUZ49" s="45"/>
      <c r="FVA49" s="45"/>
      <c r="FVB49" s="45"/>
      <c r="FVC49" s="45"/>
      <c r="FVD49" s="45"/>
      <c r="FVE49" s="45"/>
      <c r="FVF49" s="45"/>
      <c r="FVG49" s="45"/>
      <c r="FVH49" s="45"/>
      <c r="FVI49" s="45"/>
      <c r="FVJ49" s="45"/>
      <c r="FVK49" s="45"/>
      <c r="FVL49" s="45"/>
      <c r="FVM49" s="45"/>
      <c r="FVN49" s="45"/>
      <c r="FVO49" s="45"/>
      <c r="FVP49" s="45"/>
      <c r="FVQ49" s="46"/>
      <c r="FVR49" s="46"/>
      <c r="FVS49" s="45"/>
      <c r="FVT49" s="45"/>
      <c r="FVU49" s="45"/>
      <c r="FVV49" s="45"/>
      <c r="FVW49" s="45"/>
      <c r="FVX49" s="45"/>
      <c r="FVY49" s="45"/>
      <c r="FVZ49" s="45"/>
      <c r="FWA49" s="45"/>
      <c r="FWB49" s="45"/>
      <c r="FWC49" s="45"/>
      <c r="FWD49" s="45"/>
      <c r="FWE49" s="45"/>
      <c r="FWF49" s="45"/>
      <c r="FWG49" s="45"/>
      <c r="FWH49" s="45"/>
      <c r="FWI49" s="45"/>
      <c r="FWJ49" s="45"/>
      <c r="FWK49" s="46"/>
      <c r="FWL49" s="46"/>
      <c r="FWM49" s="45"/>
      <c r="FWN49" s="45"/>
      <c r="FWO49" s="45"/>
      <c r="FWP49" s="45"/>
      <c r="FWQ49" s="45"/>
      <c r="FWR49" s="45"/>
      <c r="FWS49" s="45"/>
      <c r="FWT49" s="45"/>
      <c r="FWU49" s="45"/>
      <c r="FWV49" s="45"/>
      <c r="FWW49" s="45"/>
      <c r="FWX49" s="45"/>
      <c r="FWY49" s="45"/>
      <c r="FWZ49" s="45"/>
      <c r="FXA49" s="45"/>
      <c r="FXB49" s="45"/>
      <c r="FXC49" s="45"/>
      <c r="FXD49" s="45"/>
      <c r="FXE49" s="46"/>
      <c r="FXF49" s="46"/>
      <c r="FXG49" s="45"/>
      <c r="FXH49" s="45"/>
      <c r="FXI49" s="45"/>
      <c r="FXJ49" s="45"/>
      <c r="FXK49" s="45"/>
      <c r="FXL49" s="45"/>
      <c r="FXM49" s="45"/>
      <c r="FXN49" s="45"/>
      <c r="FXO49" s="45"/>
      <c r="FXP49" s="45"/>
      <c r="FXQ49" s="45"/>
      <c r="FXR49" s="45"/>
      <c r="FXS49" s="45"/>
      <c r="FXT49" s="45"/>
      <c r="FXU49" s="45"/>
      <c r="FXV49" s="45"/>
      <c r="FXW49" s="45"/>
      <c r="FXX49" s="45"/>
      <c r="FXY49" s="46"/>
      <c r="FXZ49" s="46"/>
      <c r="FYA49" s="45"/>
      <c r="FYB49" s="45"/>
      <c r="FYC49" s="45"/>
      <c r="FYD49" s="45"/>
      <c r="FYE49" s="45"/>
      <c r="FYF49" s="45"/>
      <c r="FYG49" s="45"/>
      <c r="FYH49" s="45"/>
      <c r="FYI49" s="45"/>
      <c r="FYJ49" s="45"/>
      <c r="FYK49" s="45"/>
      <c r="FYL49" s="45"/>
      <c r="FYM49" s="45"/>
      <c r="FYN49" s="45"/>
      <c r="FYO49" s="45"/>
      <c r="FYP49" s="45"/>
      <c r="FYQ49" s="45"/>
      <c r="FYR49" s="45"/>
      <c r="FYS49" s="46"/>
      <c r="FYT49" s="46"/>
      <c r="FYU49" s="45"/>
      <c r="FYV49" s="45"/>
      <c r="FYW49" s="45"/>
      <c r="FYX49" s="45"/>
      <c r="FYY49" s="45"/>
      <c r="FYZ49" s="45"/>
      <c r="FZA49" s="45"/>
      <c r="FZB49" s="45"/>
      <c r="FZC49" s="45"/>
      <c r="FZD49" s="45"/>
      <c r="FZE49" s="45"/>
      <c r="FZF49" s="45"/>
      <c r="FZG49" s="45"/>
      <c r="FZH49" s="45"/>
      <c r="FZI49" s="45"/>
      <c r="FZJ49" s="45"/>
      <c r="FZK49" s="45"/>
      <c r="FZL49" s="45"/>
      <c r="FZM49" s="46"/>
      <c r="FZN49" s="46"/>
      <c r="FZO49" s="45"/>
      <c r="FZP49" s="45"/>
      <c r="FZQ49" s="45"/>
      <c r="FZR49" s="45"/>
      <c r="FZS49" s="45"/>
      <c r="FZT49" s="45"/>
      <c r="FZU49" s="45"/>
      <c r="FZV49" s="45"/>
      <c r="FZW49" s="45"/>
      <c r="FZX49" s="45"/>
      <c r="FZY49" s="45"/>
      <c r="FZZ49" s="45"/>
      <c r="GAA49" s="45"/>
      <c r="GAB49" s="45"/>
      <c r="GAC49" s="45"/>
      <c r="GAD49" s="45"/>
      <c r="GAE49" s="45"/>
      <c r="GAF49" s="45"/>
      <c r="GAG49" s="46"/>
      <c r="GAH49" s="46"/>
      <c r="GAI49" s="45"/>
      <c r="GAJ49" s="45"/>
      <c r="GAK49" s="45"/>
      <c r="GAL49" s="45"/>
      <c r="GAM49" s="45"/>
      <c r="GAN49" s="45"/>
      <c r="GAO49" s="45"/>
      <c r="GAP49" s="45"/>
      <c r="GAQ49" s="45"/>
      <c r="GAR49" s="45"/>
      <c r="GAS49" s="45"/>
      <c r="GAT49" s="45"/>
      <c r="GAU49" s="45"/>
      <c r="GAV49" s="45"/>
      <c r="GAW49" s="45"/>
      <c r="GAX49" s="45"/>
      <c r="GAY49" s="45"/>
      <c r="GAZ49" s="45"/>
      <c r="GBA49" s="46"/>
      <c r="GBB49" s="46"/>
      <c r="GBC49" s="45"/>
      <c r="GBD49" s="45"/>
      <c r="GBE49" s="45"/>
      <c r="GBF49" s="45"/>
      <c r="GBG49" s="45"/>
      <c r="GBH49" s="45"/>
      <c r="GBI49" s="45"/>
      <c r="GBJ49" s="45"/>
      <c r="GBK49" s="45"/>
      <c r="GBL49" s="45"/>
      <c r="GBM49" s="45"/>
      <c r="GBN49" s="45"/>
      <c r="GBO49" s="45"/>
      <c r="GBP49" s="45"/>
      <c r="GBQ49" s="45"/>
      <c r="GBR49" s="45"/>
      <c r="GBS49" s="45"/>
      <c r="GBT49" s="45"/>
      <c r="GBU49" s="46"/>
      <c r="GBV49" s="46"/>
      <c r="GBW49" s="45"/>
      <c r="GBX49" s="45"/>
      <c r="GBY49" s="45"/>
      <c r="GBZ49" s="45"/>
      <c r="GCA49" s="45"/>
      <c r="GCB49" s="45"/>
      <c r="GCC49" s="45"/>
      <c r="GCD49" s="45"/>
      <c r="GCE49" s="45"/>
      <c r="GCF49" s="45"/>
      <c r="GCG49" s="45"/>
      <c r="GCH49" s="45"/>
      <c r="GCI49" s="45"/>
      <c r="GCJ49" s="45"/>
      <c r="GCK49" s="45"/>
      <c r="GCL49" s="45"/>
      <c r="GCM49" s="45"/>
      <c r="GCN49" s="45"/>
      <c r="GCO49" s="46"/>
      <c r="GCP49" s="46"/>
      <c r="GCQ49" s="45"/>
      <c r="GCR49" s="45"/>
      <c r="GCS49" s="45"/>
      <c r="GCT49" s="45"/>
      <c r="GCU49" s="45"/>
      <c r="GCV49" s="45"/>
      <c r="GCW49" s="45"/>
      <c r="GCX49" s="45"/>
      <c r="GCY49" s="45"/>
      <c r="GCZ49" s="45"/>
      <c r="GDA49" s="45"/>
      <c r="GDB49" s="45"/>
      <c r="GDC49" s="45"/>
      <c r="GDD49" s="45"/>
      <c r="GDE49" s="45"/>
      <c r="GDF49" s="45"/>
      <c r="GDG49" s="45"/>
      <c r="GDH49" s="45"/>
      <c r="GDI49" s="46"/>
      <c r="GDJ49" s="46"/>
      <c r="GDK49" s="45"/>
      <c r="GDL49" s="45"/>
      <c r="GDM49" s="45"/>
      <c r="GDN49" s="45"/>
      <c r="GDO49" s="45"/>
      <c r="GDP49" s="45"/>
      <c r="GDQ49" s="45"/>
      <c r="GDR49" s="45"/>
      <c r="GDS49" s="45"/>
      <c r="GDT49" s="45"/>
      <c r="GDU49" s="45"/>
      <c r="GDV49" s="45"/>
      <c r="GDW49" s="45"/>
      <c r="GDX49" s="45"/>
      <c r="GDY49" s="45"/>
      <c r="GDZ49" s="45"/>
      <c r="GEA49" s="45"/>
      <c r="GEB49" s="45"/>
      <c r="GEC49" s="46"/>
      <c r="GED49" s="46"/>
      <c r="GEE49" s="45"/>
      <c r="GEF49" s="45"/>
      <c r="GEG49" s="45"/>
      <c r="GEH49" s="45"/>
      <c r="GEI49" s="45"/>
      <c r="GEJ49" s="45"/>
      <c r="GEK49" s="45"/>
      <c r="GEL49" s="45"/>
      <c r="GEM49" s="45"/>
      <c r="GEN49" s="45"/>
      <c r="GEO49" s="45"/>
      <c r="GEP49" s="45"/>
      <c r="GEQ49" s="45"/>
      <c r="GER49" s="45"/>
      <c r="GES49" s="45"/>
      <c r="GET49" s="45"/>
      <c r="GEU49" s="45"/>
      <c r="GEV49" s="45"/>
      <c r="GEW49" s="46"/>
      <c r="GEX49" s="46"/>
      <c r="GEY49" s="45"/>
      <c r="GEZ49" s="45"/>
      <c r="GFA49" s="45"/>
      <c r="GFB49" s="45"/>
      <c r="GFC49" s="45"/>
      <c r="GFD49" s="45"/>
      <c r="GFE49" s="45"/>
      <c r="GFF49" s="45"/>
      <c r="GFG49" s="45"/>
      <c r="GFH49" s="45"/>
      <c r="GFI49" s="45"/>
      <c r="GFJ49" s="45"/>
      <c r="GFK49" s="45"/>
      <c r="GFL49" s="45"/>
      <c r="GFM49" s="45"/>
      <c r="GFN49" s="45"/>
      <c r="GFO49" s="45"/>
      <c r="GFP49" s="45"/>
      <c r="GFQ49" s="46"/>
      <c r="GFR49" s="46"/>
      <c r="GFS49" s="45"/>
      <c r="GFT49" s="45"/>
      <c r="GFU49" s="45"/>
      <c r="GFV49" s="45"/>
      <c r="GFW49" s="45"/>
      <c r="GFX49" s="45"/>
      <c r="GFY49" s="45"/>
      <c r="GFZ49" s="45"/>
      <c r="GGA49" s="45"/>
      <c r="GGB49" s="45"/>
      <c r="GGC49" s="45"/>
      <c r="GGD49" s="45"/>
      <c r="GGE49" s="45"/>
      <c r="GGF49" s="45"/>
      <c r="GGG49" s="45"/>
      <c r="GGH49" s="45"/>
      <c r="GGI49" s="45"/>
      <c r="GGJ49" s="45"/>
      <c r="GGK49" s="46"/>
      <c r="GGL49" s="46"/>
      <c r="GGM49" s="45"/>
      <c r="GGN49" s="45"/>
      <c r="GGO49" s="45"/>
      <c r="GGP49" s="45"/>
      <c r="GGQ49" s="45"/>
      <c r="GGR49" s="45"/>
      <c r="GGS49" s="45"/>
      <c r="GGT49" s="45"/>
      <c r="GGU49" s="45"/>
      <c r="GGV49" s="45"/>
      <c r="GGW49" s="45"/>
      <c r="GGX49" s="45"/>
      <c r="GGY49" s="45"/>
      <c r="GGZ49" s="45"/>
      <c r="GHA49" s="45"/>
      <c r="GHB49" s="45"/>
      <c r="GHC49" s="45"/>
      <c r="GHD49" s="45"/>
      <c r="GHE49" s="46"/>
      <c r="GHF49" s="46"/>
      <c r="GHG49" s="45"/>
      <c r="GHH49" s="45"/>
      <c r="GHI49" s="45"/>
      <c r="GHJ49" s="45"/>
      <c r="GHK49" s="45"/>
      <c r="GHL49" s="45"/>
      <c r="GHM49" s="45"/>
      <c r="GHN49" s="45"/>
      <c r="GHO49" s="45"/>
      <c r="GHP49" s="45"/>
      <c r="GHQ49" s="45"/>
      <c r="GHR49" s="45"/>
      <c r="GHS49" s="45"/>
      <c r="GHT49" s="45"/>
      <c r="GHU49" s="45"/>
      <c r="GHV49" s="45"/>
      <c r="GHW49" s="45"/>
      <c r="GHX49" s="45"/>
      <c r="GHY49" s="46"/>
      <c r="GHZ49" s="46"/>
      <c r="GIA49" s="45"/>
      <c r="GIB49" s="45"/>
      <c r="GIC49" s="45"/>
      <c r="GID49" s="45"/>
      <c r="GIE49" s="45"/>
      <c r="GIF49" s="45"/>
      <c r="GIG49" s="45"/>
      <c r="GIH49" s="45"/>
      <c r="GII49" s="45"/>
      <c r="GIJ49" s="45"/>
      <c r="GIK49" s="45"/>
      <c r="GIL49" s="45"/>
      <c r="GIM49" s="45"/>
      <c r="GIN49" s="45"/>
      <c r="GIO49" s="45"/>
      <c r="GIP49" s="45"/>
      <c r="GIQ49" s="45"/>
      <c r="GIR49" s="45"/>
      <c r="GIS49" s="46"/>
      <c r="GIT49" s="46"/>
      <c r="GIU49" s="45"/>
      <c r="GIV49" s="45"/>
      <c r="GIW49" s="45"/>
      <c r="GIX49" s="45"/>
      <c r="GIY49" s="45"/>
      <c r="GIZ49" s="45"/>
      <c r="GJA49" s="45"/>
      <c r="GJB49" s="45"/>
      <c r="GJC49" s="45"/>
      <c r="GJD49" s="45"/>
      <c r="GJE49" s="45"/>
      <c r="GJF49" s="45"/>
      <c r="GJG49" s="45"/>
      <c r="GJH49" s="45"/>
      <c r="GJI49" s="45"/>
      <c r="GJJ49" s="45"/>
      <c r="GJK49" s="45"/>
      <c r="GJL49" s="45"/>
      <c r="GJM49" s="46"/>
      <c r="GJN49" s="46"/>
      <c r="GJO49" s="45"/>
      <c r="GJP49" s="45"/>
      <c r="GJQ49" s="45"/>
      <c r="GJR49" s="45"/>
      <c r="GJS49" s="45"/>
      <c r="GJT49" s="45"/>
      <c r="GJU49" s="45"/>
      <c r="GJV49" s="45"/>
      <c r="GJW49" s="45"/>
      <c r="GJX49" s="45"/>
      <c r="GJY49" s="45"/>
      <c r="GJZ49" s="45"/>
      <c r="GKA49" s="45"/>
      <c r="GKB49" s="45"/>
      <c r="GKC49" s="45"/>
      <c r="GKD49" s="45"/>
      <c r="GKE49" s="45"/>
      <c r="GKF49" s="45"/>
      <c r="GKG49" s="46"/>
      <c r="GKH49" s="46"/>
      <c r="GKI49" s="45"/>
      <c r="GKJ49" s="45"/>
      <c r="GKK49" s="45"/>
      <c r="GKL49" s="45"/>
      <c r="GKM49" s="45"/>
      <c r="GKN49" s="45"/>
      <c r="GKO49" s="45"/>
      <c r="GKP49" s="45"/>
      <c r="GKQ49" s="45"/>
      <c r="GKR49" s="45"/>
      <c r="GKS49" s="45"/>
      <c r="GKT49" s="45"/>
      <c r="GKU49" s="45"/>
      <c r="GKV49" s="45"/>
      <c r="GKW49" s="45"/>
      <c r="GKX49" s="45"/>
      <c r="GKY49" s="45"/>
      <c r="GKZ49" s="45"/>
      <c r="GLA49" s="46"/>
      <c r="GLB49" s="46"/>
      <c r="GLC49" s="45"/>
      <c r="GLD49" s="45"/>
      <c r="GLE49" s="45"/>
      <c r="GLF49" s="45"/>
      <c r="GLG49" s="45"/>
      <c r="GLH49" s="45"/>
      <c r="GLI49" s="45"/>
      <c r="GLJ49" s="45"/>
      <c r="GLK49" s="45"/>
      <c r="GLL49" s="45"/>
      <c r="GLM49" s="45"/>
      <c r="GLN49" s="45"/>
      <c r="GLO49" s="45"/>
      <c r="GLP49" s="45"/>
      <c r="GLQ49" s="45"/>
      <c r="GLR49" s="45"/>
      <c r="GLS49" s="45"/>
      <c r="GLT49" s="45"/>
      <c r="GLU49" s="46"/>
      <c r="GLV49" s="46"/>
      <c r="GLW49" s="45"/>
      <c r="GLX49" s="45"/>
      <c r="GLY49" s="45"/>
      <c r="GLZ49" s="45"/>
      <c r="GMA49" s="45"/>
      <c r="GMB49" s="45"/>
      <c r="GMC49" s="45"/>
      <c r="GMD49" s="45"/>
      <c r="GME49" s="45"/>
      <c r="GMF49" s="45"/>
      <c r="GMG49" s="45"/>
      <c r="GMH49" s="45"/>
      <c r="GMI49" s="45"/>
      <c r="GMJ49" s="45"/>
      <c r="GMK49" s="45"/>
      <c r="GML49" s="45"/>
      <c r="GMM49" s="45"/>
      <c r="GMN49" s="45"/>
      <c r="GMO49" s="46"/>
      <c r="GMP49" s="46"/>
      <c r="GMQ49" s="45"/>
      <c r="GMR49" s="45"/>
      <c r="GMS49" s="45"/>
      <c r="GMT49" s="45"/>
      <c r="GMU49" s="45"/>
      <c r="GMV49" s="45"/>
      <c r="GMW49" s="45"/>
      <c r="GMX49" s="45"/>
      <c r="GMY49" s="45"/>
      <c r="GMZ49" s="45"/>
      <c r="GNA49" s="45"/>
      <c r="GNB49" s="45"/>
      <c r="GNC49" s="45"/>
      <c r="GND49" s="45"/>
      <c r="GNE49" s="45"/>
      <c r="GNF49" s="45"/>
      <c r="GNG49" s="45"/>
      <c r="GNH49" s="45"/>
      <c r="GNI49" s="46"/>
      <c r="GNJ49" s="46"/>
      <c r="GNK49" s="45"/>
      <c r="GNL49" s="45"/>
      <c r="GNM49" s="45"/>
      <c r="GNN49" s="45"/>
      <c r="GNO49" s="45"/>
      <c r="GNP49" s="45"/>
      <c r="GNQ49" s="45"/>
      <c r="GNR49" s="45"/>
      <c r="GNS49" s="45"/>
      <c r="GNT49" s="45"/>
      <c r="GNU49" s="45"/>
      <c r="GNV49" s="45"/>
      <c r="GNW49" s="45"/>
      <c r="GNX49" s="45"/>
      <c r="GNY49" s="45"/>
      <c r="GNZ49" s="45"/>
      <c r="GOA49" s="45"/>
      <c r="GOB49" s="45"/>
      <c r="GOC49" s="46"/>
      <c r="GOD49" s="46"/>
      <c r="GOE49" s="45"/>
      <c r="GOF49" s="45"/>
      <c r="GOG49" s="45"/>
      <c r="GOH49" s="45"/>
      <c r="GOI49" s="45"/>
      <c r="GOJ49" s="45"/>
      <c r="GOK49" s="45"/>
      <c r="GOL49" s="45"/>
      <c r="GOM49" s="45"/>
      <c r="GON49" s="45"/>
      <c r="GOO49" s="45"/>
      <c r="GOP49" s="45"/>
      <c r="GOQ49" s="45"/>
      <c r="GOR49" s="45"/>
      <c r="GOS49" s="45"/>
      <c r="GOT49" s="45"/>
      <c r="GOU49" s="45"/>
      <c r="GOV49" s="45"/>
      <c r="GOW49" s="46"/>
      <c r="GOX49" s="46"/>
      <c r="GOY49" s="45"/>
      <c r="GOZ49" s="45"/>
      <c r="GPA49" s="45"/>
      <c r="GPB49" s="45"/>
      <c r="GPC49" s="45"/>
      <c r="GPD49" s="45"/>
      <c r="GPE49" s="45"/>
      <c r="GPF49" s="45"/>
      <c r="GPG49" s="45"/>
      <c r="GPH49" s="45"/>
      <c r="GPI49" s="45"/>
      <c r="GPJ49" s="45"/>
      <c r="GPK49" s="45"/>
      <c r="GPL49" s="45"/>
      <c r="GPM49" s="45"/>
      <c r="GPN49" s="45"/>
      <c r="GPO49" s="45"/>
      <c r="GPP49" s="45"/>
      <c r="GPQ49" s="46"/>
      <c r="GPR49" s="46"/>
      <c r="GPS49" s="45"/>
      <c r="GPT49" s="45"/>
      <c r="GPU49" s="45"/>
      <c r="GPV49" s="45"/>
      <c r="GPW49" s="45"/>
      <c r="GPX49" s="45"/>
      <c r="GPY49" s="45"/>
      <c r="GPZ49" s="45"/>
      <c r="GQA49" s="45"/>
      <c r="GQB49" s="45"/>
      <c r="GQC49" s="45"/>
      <c r="GQD49" s="45"/>
      <c r="GQE49" s="45"/>
      <c r="GQF49" s="45"/>
      <c r="GQG49" s="45"/>
      <c r="GQH49" s="45"/>
      <c r="GQI49" s="45"/>
      <c r="GQJ49" s="45"/>
      <c r="GQK49" s="46"/>
      <c r="GQL49" s="46"/>
      <c r="GQM49" s="45"/>
      <c r="GQN49" s="45"/>
      <c r="GQO49" s="45"/>
      <c r="GQP49" s="45"/>
      <c r="GQQ49" s="45"/>
      <c r="GQR49" s="45"/>
      <c r="GQS49" s="45"/>
      <c r="GQT49" s="45"/>
      <c r="GQU49" s="45"/>
      <c r="GQV49" s="45"/>
      <c r="GQW49" s="45"/>
      <c r="GQX49" s="45"/>
      <c r="GQY49" s="45"/>
      <c r="GQZ49" s="45"/>
      <c r="GRA49" s="45"/>
      <c r="GRB49" s="45"/>
      <c r="GRC49" s="45"/>
      <c r="GRD49" s="45"/>
      <c r="GRE49" s="46"/>
      <c r="GRF49" s="46"/>
      <c r="GRG49" s="45"/>
      <c r="GRH49" s="45"/>
      <c r="GRI49" s="45"/>
      <c r="GRJ49" s="45"/>
      <c r="GRK49" s="45"/>
      <c r="GRL49" s="45"/>
      <c r="GRM49" s="45"/>
      <c r="GRN49" s="45"/>
      <c r="GRO49" s="45"/>
      <c r="GRP49" s="45"/>
      <c r="GRQ49" s="45"/>
      <c r="GRR49" s="45"/>
      <c r="GRS49" s="45"/>
      <c r="GRT49" s="45"/>
      <c r="GRU49" s="45"/>
      <c r="GRV49" s="45"/>
      <c r="GRW49" s="45"/>
      <c r="GRX49" s="45"/>
      <c r="GRY49" s="46"/>
      <c r="GRZ49" s="46"/>
      <c r="GSA49" s="45"/>
      <c r="GSB49" s="45"/>
      <c r="GSC49" s="45"/>
      <c r="GSD49" s="45"/>
      <c r="GSE49" s="45"/>
      <c r="GSF49" s="45"/>
      <c r="GSG49" s="45"/>
      <c r="GSH49" s="45"/>
      <c r="GSI49" s="45"/>
      <c r="GSJ49" s="45"/>
      <c r="GSK49" s="45"/>
      <c r="GSL49" s="45"/>
      <c r="GSM49" s="45"/>
      <c r="GSN49" s="45"/>
      <c r="GSO49" s="45"/>
      <c r="GSP49" s="45"/>
      <c r="GSQ49" s="45"/>
      <c r="GSR49" s="45"/>
      <c r="GSS49" s="46"/>
      <c r="GST49" s="46"/>
      <c r="GSU49" s="45"/>
      <c r="GSV49" s="45"/>
      <c r="GSW49" s="45"/>
      <c r="GSX49" s="45"/>
      <c r="GSY49" s="45"/>
      <c r="GSZ49" s="45"/>
      <c r="GTA49" s="45"/>
      <c r="GTB49" s="45"/>
      <c r="GTC49" s="45"/>
      <c r="GTD49" s="45"/>
      <c r="GTE49" s="45"/>
      <c r="GTF49" s="45"/>
      <c r="GTG49" s="45"/>
      <c r="GTH49" s="45"/>
      <c r="GTI49" s="45"/>
      <c r="GTJ49" s="45"/>
      <c r="GTK49" s="45"/>
      <c r="GTL49" s="45"/>
      <c r="GTM49" s="46"/>
      <c r="GTN49" s="46"/>
      <c r="GTO49" s="45"/>
      <c r="GTP49" s="45"/>
      <c r="GTQ49" s="45"/>
      <c r="GTR49" s="45"/>
      <c r="GTS49" s="45"/>
      <c r="GTT49" s="45"/>
      <c r="GTU49" s="45"/>
      <c r="GTV49" s="45"/>
      <c r="GTW49" s="45"/>
      <c r="GTX49" s="45"/>
      <c r="GTY49" s="45"/>
      <c r="GTZ49" s="45"/>
      <c r="GUA49" s="45"/>
      <c r="GUB49" s="45"/>
      <c r="GUC49" s="45"/>
      <c r="GUD49" s="45"/>
      <c r="GUE49" s="45"/>
      <c r="GUF49" s="45"/>
      <c r="GUG49" s="46"/>
      <c r="GUH49" s="46"/>
      <c r="GUI49" s="45"/>
      <c r="GUJ49" s="45"/>
      <c r="GUK49" s="45"/>
      <c r="GUL49" s="45"/>
      <c r="GUM49" s="45"/>
      <c r="GUN49" s="45"/>
      <c r="GUO49" s="45"/>
      <c r="GUP49" s="45"/>
      <c r="GUQ49" s="45"/>
      <c r="GUR49" s="45"/>
      <c r="GUS49" s="45"/>
      <c r="GUT49" s="45"/>
      <c r="GUU49" s="45"/>
      <c r="GUV49" s="45"/>
      <c r="GUW49" s="45"/>
      <c r="GUX49" s="45"/>
      <c r="GUY49" s="45"/>
      <c r="GUZ49" s="45"/>
      <c r="GVA49" s="46"/>
      <c r="GVB49" s="46"/>
      <c r="GVC49" s="45"/>
      <c r="GVD49" s="45"/>
      <c r="GVE49" s="45"/>
      <c r="GVF49" s="45"/>
      <c r="GVG49" s="45"/>
      <c r="GVH49" s="45"/>
      <c r="GVI49" s="45"/>
      <c r="GVJ49" s="45"/>
      <c r="GVK49" s="45"/>
      <c r="GVL49" s="45"/>
      <c r="GVM49" s="45"/>
      <c r="GVN49" s="45"/>
      <c r="GVO49" s="45"/>
      <c r="GVP49" s="45"/>
      <c r="GVQ49" s="45"/>
      <c r="GVR49" s="45"/>
      <c r="GVS49" s="45"/>
      <c r="GVT49" s="45"/>
      <c r="GVU49" s="46"/>
      <c r="GVV49" s="46"/>
      <c r="GVW49" s="45"/>
      <c r="GVX49" s="45"/>
      <c r="GVY49" s="45"/>
      <c r="GVZ49" s="45"/>
      <c r="GWA49" s="45"/>
      <c r="GWB49" s="45"/>
      <c r="GWC49" s="45"/>
      <c r="GWD49" s="45"/>
      <c r="GWE49" s="45"/>
      <c r="GWF49" s="45"/>
      <c r="GWG49" s="45"/>
      <c r="GWH49" s="45"/>
      <c r="GWI49" s="45"/>
      <c r="GWJ49" s="45"/>
      <c r="GWK49" s="45"/>
      <c r="GWL49" s="45"/>
      <c r="GWM49" s="45"/>
      <c r="GWN49" s="45"/>
      <c r="GWO49" s="46"/>
      <c r="GWP49" s="46"/>
      <c r="GWQ49" s="45"/>
      <c r="GWR49" s="45"/>
      <c r="GWS49" s="45"/>
      <c r="GWT49" s="45"/>
      <c r="GWU49" s="45"/>
      <c r="GWV49" s="45"/>
      <c r="GWW49" s="45"/>
      <c r="GWX49" s="45"/>
      <c r="GWY49" s="45"/>
      <c r="GWZ49" s="45"/>
      <c r="GXA49" s="45"/>
      <c r="GXB49" s="45"/>
      <c r="GXC49" s="45"/>
      <c r="GXD49" s="45"/>
      <c r="GXE49" s="45"/>
      <c r="GXF49" s="45"/>
      <c r="GXG49" s="45"/>
      <c r="GXH49" s="45"/>
      <c r="GXI49" s="46"/>
      <c r="GXJ49" s="46"/>
      <c r="GXK49" s="45"/>
      <c r="GXL49" s="45"/>
      <c r="GXM49" s="45"/>
      <c r="GXN49" s="45"/>
      <c r="GXO49" s="45"/>
      <c r="GXP49" s="45"/>
      <c r="GXQ49" s="45"/>
      <c r="GXR49" s="45"/>
      <c r="GXS49" s="45"/>
      <c r="GXT49" s="45"/>
      <c r="GXU49" s="45"/>
      <c r="GXV49" s="45"/>
      <c r="GXW49" s="45"/>
      <c r="GXX49" s="45"/>
      <c r="GXY49" s="45"/>
      <c r="GXZ49" s="45"/>
      <c r="GYA49" s="45"/>
      <c r="GYB49" s="45"/>
      <c r="GYC49" s="46"/>
      <c r="GYD49" s="46"/>
      <c r="GYE49" s="45"/>
      <c r="GYF49" s="45"/>
      <c r="GYG49" s="45"/>
      <c r="GYH49" s="45"/>
      <c r="GYI49" s="45"/>
      <c r="GYJ49" s="45"/>
      <c r="GYK49" s="45"/>
      <c r="GYL49" s="45"/>
      <c r="GYM49" s="45"/>
      <c r="GYN49" s="45"/>
      <c r="GYO49" s="45"/>
      <c r="GYP49" s="45"/>
      <c r="GYQ49" s="45"/>
      <c r="GYR49" s="45"/>
      <c r="GYS49" s="45"/>
      <c r="GYT49" s="45"/>
      <c r="GYU49" s="45"/>
      <c r="GYV49" s="45"/>
      <c r="GYW49" s="46"/>
      <c r="GYX49" s="46"/>
      <c r="GYY49" s="45"/>
      <c r="GYZ49" s="45"/>
      <c r="GZA49" s="45"/>
      <c r="GZB49" s="45"/>
      <c r="GZC49" s="45"/>
      <c r="GZD49" s="45"/>
      <c r="GZE49" s="45"/>
      <c r="GZF49" s="45"/>
      <c r="GZG49" s="45"/>
      <c r="GZH49" s="45"/>
      <c r="GZI49" s="45"/>
      <c r="GZJ49" s="45"/>
      <c r="GZK49" s="45"/>
      <c r="GZL49" s="45"/>
      <c r="GZM49" s="45"/>
      <c r="GZN49" s="45"/>
      <c r="GZO49" s="45"/>
      <c r="GZP49" s="45"/>
      <c r="GZQ49" s="46"/>
      <c r="GZR49" s="46"/>
      <c r="GZS49" s="45"/>
      <c r="GZT49" s="45"/>
      <c r="GZU49" s="45"/>
      <c r="GZV49" s="45"/>
      <c r="GZW49" s="45"/>
      <c r="GZX49" s="45"/>
      <c r="GZY49" s="45"/>
      <c r="GZZ49" s="45"/>
      <c r="HAA49" s="45"/>
      <c r="HAB49" s="45"/>
      <c r="HAC49" s="45"/>
      <c r="HAD49" s="45"/>
      <c r="HAE49" s="45"/>
      <c r="HAF49" s="45"/>
      <c r="HAG49" s="45"/>
      <c r="HAH49" s="45"/>
      <c r="HAI49" s="45"/>
      <c r="HAJ49" s="45"/>
      <c r="HAK49" s="46"/>
      <c r="HAL49" s="46"/>
      <c r="HAM49" s="45"/>
      <c r="HAN49" s="45"/>
      <c r="HAO49" s="45"/>
      <c r="HAP49" s="45"/>
      <c r="HAQ49" s="45"/>
      <c r="HAR49" s="45"/>
      <c r="HAS49" s="45"/>
      <c r="HAT49" s="45"/>
      <c r="HAU49" s="45"/>
      <c r="HAV49" s="45"/>
      <c r="HAW49" s="45"/>
      <c r="HAX49" s="45"/>
      <c r="HAY49" s="45"/>
      <c r="HAZ49" s="45"/>
      <c r="HBA49" s="45"/>
      <c r="HBB49" s="45"/>
      <c r="HBC49" s="45"/>
      <c r="HBD49" s="45"/>
      <c r="HBE49" s="46"/>
      <c r="HBF49" s="46"/>
      <c r="HBG49" s="45"/>
      <c r="HBH49" s="45"/>
      <c r="HBI49" s="45"/>
      <c r="HBJ49" s="45"/>
      <c r="HBK49" s="45"/>
      <c r="HBL49" s="45"/>
      <c r="HBM49" s="45"/>
      <c r="HBN49" s="45"/>
      <c r="HBO49" s="45"/>
      <c r="HBP49" s="45"/>
      <c r="HBQ49" s="45"/>
      <c r="HBR49" s="45"/>
      <c r="HBS49" s="45"/>
      <c r="HBT49" s="45"/>
      <c r="HBU49" s="45"/>
      <c r="HBV49" s="45"/>
      <c r="HBW49" s="45"/>
      <c r="HBX49" s="45"/>
      <c r="HBY49" s="46"/>
      <c r="HBZ49" s="46"/>
      <c r="HCA49" s="45"/>
      <c r="HCB49" s="45"/>
      <c r="HCC49" s="45"/>
      <c r="HCD49" s="45"/>
      <c r="HCE49" s="45"/>
      <c r="HCF49" s="45"/>
      <c r="HCG49" s="45"/>
      <c r="HCH49" s="45"/>
      <c r="HCI49" s="45"/>
      <c r="HCJ49" s="45"/>
      <c r="HCK49" s="45"/>
      <c r="HCL49" s="45"/>
      <c r="HCM49" s="45"/>
      <c r="HCN49" s="45"/>
      <c r="HCO49" s="45"/>
      <c r="HCP49" s="45"/>
      <c r="HCQ49" s="45"/>
      <c r="HCR49" s="45"/>
      <c r="HCS49" s="46"/>
      <c r="HCT49" s="46"/>
      <c r="HCU49" s="45"/>
      <c r="HCV49" s="45"/>
      <c r="HCW49" s="45"/>
      <c r="HCX49" s="45"/>
      <c r="HCY49" s="45"/>
      <c r="HCZ49" s="45"/>
      <c r="HDA49" s="45"/>
      <c r="HDB49" s="45"/>
      <c r="HDC49" s="45"/>
      <c r="HDD49" s="45"/>
      <c r="HDE49" s="45"/>
      <c r="HDF49" s="45"/>
      <c r="HDG49" s="45"/>
      <c r="HDH49" s="45"/>
      <c r="HDI49" s="45"/>
      <c r="HDJ49" s="45"/>
      <c r="HDK49" s="45"/>
      <c r="HDL49" s="45"/>
      <c r="HDM49" s="46"/>
      <c r="HDN49" s="46"/>
      <c r="HDO49" s="45"/>
      <c r="HDP49" s="45"/>
      <c r="HDQ49" s="45"/>
      <c r="HDR49" s="45"/>
      <c r="HDS49" s="45"/>
      <c r="HDT49" s="45"/>
      <c r="HDU49" s="45"/>
      <c r="HDV49" s="45"/>
      <c r="HDW49" s="45"/>
      <c r="HDX49" s="45"/>
      <c r="HDY49" s="45"/>
      <c r="HDZ49" s="45"/>
      <c r="HEA49" s="45"/>
      <c r="HEB49" s="45"/>
      <c r="HEC49" s="45"/>
      <c r="HED49" s="45"/>
      <c r="HEE49" s="45"/>
      <c r="HEF49" s="45"/>
      <c r="HEG49" s="46"/>
      <c r="HEH49" s="46"/>
      <c r="HEI49" s="45"/>
      <c r="HEJ49" s="45"/>
      <c r="HEK49" s="45"/>
      <c r="HEL49" s="45"/>
      <c r="HEM49" s="45"/>
      <c r="HEN49" s="45"/>
      <c r="HEO49" s="45"/>
      <c r="HEP49" s="45"/>
      <c r="HEQ49" s="45"/>
      <c r="HER49" s="45"/>
      <c r="HES49" s="45"/>
      <c r="HET49" s="45"/>
      <c r="HEU49" s="45"/>
      <c r="HEV49" s="45"/>
      <c r="HEW49" s="45"/>
      <c r="HEX49" s="45"/>
      <c r="HEY49" s="45"/>
      <c r="HEZ49" s="45"/>
      <c r="HFA49" s="46"/>
      <c r="HFB49" s="46"/>
      <c r="HFC49" s="45"/>
      <c r="HFD49" s="45"/>
      <c r="HFE49" s="45"/>
      <c r="HFF49" s="45"/>
      <c r="HFG49" s="45"/>
      <c r="HFH49" s="45"/>
      <c r="HFI49" s="45"/>
      <c r="HFJ49" s="45"/>
      <c r="HFK49" s="45"/>
      <c r="HFL49" s="45"/>
      <c r="HFM49" s="45"/>
      <c r="HFN49" s="45"/>
      <c r="HFO49" s="45"/>
      <c r="HFP49" s="45"/>
      <c r="HFQ49" s="45"/>
      <c r="HFR49" s="45"/>
      <c r="HFS49" s="45"/>
      <c r="HFT49" s="45"/>
      <c r="HFU49" s="46"/>
      <c r="HFV49" s="46"/>
      <c r="HFW49" s="45"/>
      <c r="HFX49" s="45"/>
      <c r="HFY49" s="45"/>
      <c r="HFZ49" s="45"/>
      <c r="HGA49" s="45"/>
      <c r="HGB49" s="45"/>
      <c r="HGC49" s="45"/>
      <c r="HGD49" s="45"/>
      <c r="HGE49" s="45"/>
      <c r="HGF49" s="45"/>
      <c r="HGG49" s="45"/>
      <c r="HGH49" s="45"/>
      <c r="HGI49" s="45"/>
      <c r="HGJ49" s="45"/>
      <c r="HGK49" s="45"/>
      <c r="HGL49" s="45"/>
      <c r="HGM49" s="45"/>
      <c r="HGN49" s="45"/>
      <c r="HGO49" s="46"/>
      <c r="HGP49" s="46"/>
      <c r="HGQ49" s="45"/>
      <c r="HGR49" s="45"/>
      <c r="HGS49" s="45"/>
      <c r="HGT49" s="45"/>
      <c r="HGU49" s="45"/>
      <c r="HGV49" s="45"/>
      <c r="HGW49" s="45"/>
      <c r="HGX49" s="45"/>
      <c r="HGY49" s="45"/>
      <c r="HGZ49" s="45"/>
      <c r="HHA49" s="45"/>
      <c r="HHB49" s="45"/>
      <c r="HHC49" s="45"/>
      <c r="HHD49" s="45"/>
      <c r="HHE49" s="45"/>
      <c r="HHF49" s="45"/>
      <c r="HHG49" s="45"/>
      <c r="HHH49" s="45"/>
      <c r="HHI49" s="46"/>
      <c r="HHJ49" s="46"/>
      <c r="HHK49" s="45"/>
      <c r="HHL49" s="45"/>
      <c r="HHM49" s="45"/>
      <c r="HHN49" s="45"/>
      <c r="HHO49" s="45"/>
      <c r="HHP49" s="45"/>
      <c r="HHQ49" s="45"/>
      <c r="HHR49" s="45"/>
      <c r="HHS49" s="45"/>
      <c r="HHT49" s="45"/>
      <c r="HHU49" s="45"/>
      <c r="HHV49" s="45"/>
      <c r="HHW49" s="45"/>
      <c r="HHX49" s="45"/>
      <c r="HHY49" s="45"/>
      <c r="HHZ49" s="45"/>
      <c r="HIA49" s="45"/>
      <c r="HIB49" s="45"/>
      <c r="HIC49" s="46"/>
      <c r="HID49" s="46"/>
      <c r="HIE49" s="45"/>
      <c r="HIF49" s="45"/>
      <c r="HIG49" s="45"/>
      <c r="HIH49" s="45"/>
      <c r="HII49" s="45"/>
      <c r="HIJ49" s="45"/>
      <c r="HIK49" s="45"/>
      <c r="HIL49" s="45"/>
      <c r="HIM49" s="45"/>
      <c r="HIN49" s="45"/>
      <c r="HIO49" s="45"/>
      <c r="HIP49" s="45"/>
      <c r="HIQ49" s="45"/>
      <c r="HIR49" s="45"/>
      <c r="HIS49" s="45"/>
      <c r="HIT49" s="45"/>
      <c r="HIU49" s="45"/>
      <c r="HIV49" s="45"/>
      <c r="HIW49" s="46"/>
      <c r="HIX49" s="46"/>
      <c r="HIY49" s="45"/>
      <c r="HIZ49" s="45"/>
      <c r="HJA49" s="45"/>
      <c r="HJB49" s="45"/>
      <c r="HJC49" s="45"/>
      <c r="HJD49" s="45"/>
      <c r="HJE49" s="45"/>
      <c r="HJF49" s="45"/>
      <c r="HJG49" s="45"/>
      <c r="HJH49" s="45"/>
      <c r="HJI49" s="45"/>
      <c r="HJJ49" s="45"/>
      <c r="HJK49" s="45"/>
      <c r="HJL49" s="45"/>
      <c r="HJM49" s="45"/>
      <c r="HJN49" s="45"/>
      <c r="HJO49" s="45"/>
      <c r="HJP49" s="45"/>
      <c r="HJQ49" s="46"/>
      <c r="HJR49" s="46"/>
      <c r="HJS49" s="45"/>
      <c r="HJT49" s="45"/>
      <c r="HJU49" s="45"/>
      <c r="HJV49" s="45"/>
      <c r="HJW49" s="45"/>
      <c r="HJX49" s="45"/>
      <c r="HJY49" s="45"/>
      <c r="HJZ49" s="45"/>
      <c r="HKA49" s="45"/>
      <c r="HKB49" s="45"/>
      <c r="HKC49" s="45"/>
      <c r="HKD49" s="45"/>
      <c r="HKE49" s="45"/>
      <c r="HKF49" s="45"/>
      <c r="HKG49" s="45"/>
      <c r="HKH49" s="45"/>
      <c r="HKI49" s="45"/>
      <c r="HKJ49" s="45"/>
      <c r="HKK49" s="46"/>
      <c r="HKL49" s="46"/>
      <c r="HKM49" s="45"/>
      <c r="HKN49" s="45"/>
      <c r="HKO49" s="45"/>
      <c r="HKP49" s="45"/>
      <c r="HKQ49" s="45"/>
      <c r="HKR49" s="45"/>
      <c r="HKS49" s="45"/>
      <c r="HKT49" s="45"/>
      <c r="HKU49" s="45"/>
      <c r="HKV49" s="45"/>
      <c r="HKW49" s="45"/>
      <c r="HKX49" s="45"/>
      <c r="HKY49" s="45"/>
      <c r="HKZ49" s="45"/>
      <c r="HLA49" s="45"/>
      <c r="HLB49" s="45"/>
      <c r="HLC49" s="45"/>
      <c r="HLD49" s="45"/>
      <c r="HLE49" s="46"/>
      <c r="HLF49" s="46"/>
      <c r="HLG49" s="45"/>
      <c r="HLH49" s="45"/>
      <c r="HLI49" s="45"/>
      <c r="HLJ49" s="45"/>
      <c r="HLK49" s="45"/>
      <c r="HLL49" s="45"/>
      <c r="HLM49" s="45"/>
      <c r="HLN49" s="45"/>
      <c r="HLO49" s="45"/>
      <c r="HLP49" s="45"/>
      <c r="HLQ49" s="45"/>
      <c r="HLR49" s="45"/>
      <c r="HLS49" s="45"/>
      <c r="HLT49" s="45"/>
      <c r="HLU49" s="45"/>
      <c r="HLV49" s="45"/>
      <c r="HLW49" s="45"/>
      <c r="HLX49" s="45"/>
      <c r="HLY49" s="46"/>
      <c r="HLZ49" s="46"/>
      <c r="HMA49" s="45"/>
      <c r="HMB49" s="45"/>
      <c r="HMC49" s="45"/>
      <c r="HMD49" s="45"/>
      <c r="HME49" s="45"/>
      <c r="HMF49" s="45"/>
      <c r="HMG49" s="45"/>
      <c r="HMH49" s="45"/>
      <c r="HMI49" s="45"/>
      <c r="HMJ49" s="45"/>
      <c r="HMK49" s="45"/>
      <c r="HML49" s="45"/>
      <c r="HMM49" s="45"/>
      <c r="HMN49" s="45"/>
      <c r="HMO49" s="45"/>
      <c r="HMP49" s="45"/>
      <c r="HMQ49" s="45"/>
      <c r="HMR49" s="45"/>
      <c r="HMS49" s="46"/>
      <c r="HMT49" s="46"/>
      <c r="HMU49" s="45"/>
      <c r="HMV49" s="45"/>
      <c r="HMW49" s="45"/>
      <c r="HMX49" s="45"/>
      <c r="HMY49" s="45"/>
      <c r="HMZ49" s="45"/>
      <c r="HNA49" s="45"/>
      <c r="HNB49" s="45"/>
      <c r="HNC49" s="45"/>
      <c r="HND49" s="45"/>
      <c r="HNE49" s="45"/>
      <c r="HNF49" s="45"/>
      <c r="HNG49" s="45"/>
      <c r="HNH49" s="45"/>
      <c r="HNI49" s="45"/>
      <c r="HNJ49" s="45"/>
      <c r="HNK49" s="45"/>
      <c r="HNL49" s="45"/>
      <c r="HNM49" s="46"/>
      <c r="HNN49" s="46"/>
      <c r="HNO49" s="45"/>
      <c r="HNP49" s="45"/>
      <c r="HNQ49" s="45"/>
      <c r="HNR49" s="45"/>
      <c r="HNS49" s="45"/>
      <c r="HNT49" s="45"/>
      <c r="HNU49" s="45"/>
      <c r="HNV49" s="45"/>
      <c r="HNW49" s="45"/>
      <c r="HNX49" s="45"/>
      <c r="HNY49" s="45"/>
      <c r="HNZ49" s="45"/>
      <c r="HOA49" s="45"/>
      <c r="HOB49" s="45"/>
      <c r="HOC49" s="45"/>
      <c r="HOD49" s="45"/>
      <c r="HOE49" s="45"/>
      <c r="HOF49" s="45"/>
      <c r="HOG49" s="46"/>
      <c r="HOH49" s="46"/>
      <c r="HOI49" s="45"/>
      <c r="HOJ49" s="45"/>
      <c r="HOK49" s="45"/>
      <c r="HOL49" s="45"/>
      <c r="HOM49" s="45"/>
      <c r="HON49" s="45"/>
      <c r="HOO49" s="45"/>
      <c r="HOP49" s="45"/>
      <c r="HOQ49" s="45"/>
      <c r="HOR49" s="45"/>
      <c r="HOS49" s="45"/>
      <c r="HOT49" s="45"/>
      <c r="HOU49" s="45"/>
      <c r="HOV49" s="45"/>
      <c r="HOW49" s="45"/>
      <c r="HOX49" s="45"/>
      <c r="HOY49" s="45"/>
      <c r="HOZ49" s="45"/>
      <c r="HPA49" s="46"/>
      <c r="HPB49" s="46"/>
      <c r="HPC49" s="45"/>
      <c r="HPD49" s="45"/>
      <c r="HPE49" s="45"/>
      <c r="HPF49" s="45"/>
      <c r="HPG49" s="45"/>
      <c r="HPH49" s="45"/>
      <c r="HPI49" s="45"/>
      <c r="HPJ49" s="45"/>
      <c r="HPK49" s="45"/>
      <c r="HPL49" s="45"/>
      <c r="HPM49" s="45"/>
      <c r="HPN49" s="45"/>
      <c r="HPO49" s="45"/>
      <c r="HPP49" s="45"/>
      <c r="HPQ49" s="45"/>
      <c r="HPR49" s="45"/>
      <c r="HPS49" s="45"/>
      <c r="HPT49" s="45"/>
      <c r="HPU49" s="46"/>
      <c r="HPV49" s="46"/>
      <c r="HPW49" s="45"/>
      <c r="HPX49" s="45"/>
      <c r="HPY49" s="45"/>
      <c r="HPZ49" s="45"/>
      <c r="HQA49" s="45"/>
      <c r="HQB49" s="45"/>
      <c r="HQC49" s="45"/>
      <c r="HQD49" s="45"/>
      <c r="HQE49" s="45"/>
      <c r="HQF49" s="45"/>
      <c r="HQG49" s="45"/>
      <c r="HQH49" s="45"/>
      <c r="HQI49" s="45"/>
      <c r="HQJ49" s="45"/>
      <c r="HQK49" s="45"/>
      <c r="HQL49" s="45"/>
      <c r="HQM49" s="45"/>
      <c r="HQN49" s="45"/>
      <c r="HQO49" s="46"/>
      <c r="HQP49" s="46"/>
      <c r="HQQ49" s="45"/>
      <c r="HQR49" s="45"/>
      <c r="HQS49" s="45"/>
      <c r="HQT49" s="45"/>
      <c r="HQU49" s="45"/>
      <c r="HQV49" s="45"/>
      <c r="HQW49" s="45"/>
      <c r="HQX49" s="45"/>
      <c r="HQY49" s="45"/>
      <c r="HQZ49" s="45"/>
      <c r="HRA49" s="45"/>
      <c r="HRB49" s="45"/>
      <c r="HRC49" s="45"/>
      <c r="HRD49" s="45"/>
      <c r="HRE49" s="45"/>
      <c r="HRF49" s="45"/>
      <c r="HRG49" s="45"/>
      <c r="HRH49" s="45"/>
      <c r="HRI49" s="46"/>
      <c r="HRJ49" s="46"/>
      <c r="HRK49" s="45"/>
      <c r="HRL49" s="45"/>
      <c r="HRM49" s="45"/>
      <c r="HRN49" s="45"/>
      <c r="HRO49" s="45"/>
      <c r="HRP49" s="45"/>
      <c r="HRQ49" s="45"/>
      <c r="HRR49" s="45"/>
      <c r="HRS49" s="45"/>
      <c r="HRT49" s="45"/>
      <c r="HRU49" s="45"/>
      <c r="HRV49" s="45"/>
      <c r="HRW49" s="45"/>
      <c r="HRX49" s="45"/>
      <c r="HRY49" s="45"/>
      <c r="HRZ49" s="45"/>
      <c r="HSA49" s="45"/>
      <c r="HSB49" s="45"/>
      <c r="HSC49" s="46"/>
      <c r="HSD49" s="46"/>
      <c r="HSE49" s="45"/>
      <c r="HSF49" s="45"/>
      <c r="HSG49" s="45"/>
      <c r="HSH49" s="45"/>
      <c r="HSI49" s="45"/>
      <c r="HSJ49" s="45"/>
      <c r="HSK49" s="45"/>
      <c r="HSL49" s="45"/>
      <c r="HSM49" s="45"/>
      <c r="HSN49" s="45"/>
      <c r="HSO49" s="45"/>
      <c r="HSP49" s="45"/>
      <c r="HSQ49" s="45"/>
      <c r="HSR49" s="45"/>
      <c r="HSS49" s="45"/>
      <c r="HST49" s="45"/>
      <c r="HSU49" s="45"/>
      <c r="HSV49" s="45"/>
      <c r="HSW49" s="46"/>
      <c r="HSX49" s="46"/>
      <c r="HSY49" s="45"/>
      <c r="HSZ49" s="45"/>
      <c r="HTA49" s="45"/>
      <c r="HTB49" s="45"/>
      <c r="HTC49" s="45"/>
      <c r="HTD49" s="45"/>
      <c r="HTE49" s="45"/>
      <c r="HTF49" s="45"/>
      <c r="HTG49" s="45"/>
      <c r="HTH49" s="45"/>
      <c r="HTI49" s="45"/>
      <c r="HTJ49" s="45"/>
      <c r="HTK49" s="45"/>
      <c r="HTL49" s="45"/>
      <c r="HTM49" s="45"/>
      <c r="HTN49" s="45"/>
      <c r="HTO49" s="45"/>
      <c r="HTP49" s="45"/>
      <c r="HTQ49" s="46"/>
      <c r="HTR49" s="46"/>
      <c r="HTS49" s="45"/>
      <c r="HTT49" s="45"/>
      <c r="HTU49" s="45"/>
      <c r="HTV49" s="45"/>
      <c r="HTW49" s="45"/>
      <c r="HTX49" s="45"/>
      <c r="HTY49" s="45"/>
      <c r="HTZ49" s="45"/>
      <c r="HUA49" s="45"/>
      <c r="HUB49" s="45"/>
      <c r="HUC49" s="45"/>
      <c r="HUD49" s="45"/>
      <c r="HUE49" s="45"/>
      <c r="HUF49" s="45"/>
      <c r="HUG49" s="45"/>
      <c r="HUH49" s="45"/>
      <c r="HUI49" s="45"/>
      <c r="HUJ49" s="45"/>
      <c r="HUK49" s="46"/>
      <c r="HUL49" s="46"/>
      <c r="HUM49" s="45"/>
      <c r="HUN49" s="45"/>
      <c r="HUO49" s="45"/>
      <c r="HUP49" s="45"/>
      <c r="HUQ49" s="45"/>
      <c r="HUR49" s="45"/>
      <c r="HUS49" s="45"/>
      <c r="HUT49" s="45"/>
      <c r="HUU49" s="45"/>
      <c r="HUV49" s="45"/>
      <c r="HUW49" s="45"/>
      <c r="HUX49" s="45"/>
      <c r="HUY49" s="45"/>
      <c r="HUZ49" s="45"/>
      <c r="HVA49" s="45"/>
      <c r="HVB49" s="45"/>
      <c r="HVC49" s="45"/>
      <c r="HVD49" s="45"/>
      <c r="HVE49" s="46"/>
      <c r="HVF49" s="46"/>
      <c r="HVG49" s="45"/>
      <c r="HVH49" s="45"/>
      <c r="HVI49" s="45"/>
      <c r="HVJ49" s="45"/>
      <c r="HVK49" s="45"/>
      <c r="HVL49" s="45"/>
      <c r="HVM49" s="45"/>
      <c r="HVN49" s="45"/>
      <c r="HVO49" s="45"/>
      <c r="HVP49" s="45"/>
      <c r="HVQ49" s="45"/>
      <c r="HVR49" s="45"/>
      <c r="HVS49" s="45"/>
      <c r="HVT49" s="45"/>
      <c r="HVU49" s="45"/>
      <c r="HVV49" s="45"/>
      <c r="HVW49" s="45"/>
      <c r="HVX49" s="45"/>
      <c r="HVY49" s="46"/>
      <c r="HVZ49" s="46"/>
      <c r="HWA49" s="45"/>
      <c r="HWB49" s="45"/>
      <c r="HWC49" s="45"/>
      <c r="HWD49" s="45"/>
      <c r="HWE49" s="45"/>
      <c r="HWF49" s="45"/>
      <c r="HWG49" s="45"/>
      <c r="HWH49" s="45"/>
      <c r="HWI49" s="45"/>
      <c r="HWJ49" s="45"/>
      <c r="HWK49" s="45"/>
      <c r="HWL49" s="45"/>
      <c r="HWM49" s="45"/>
      <c r="HWN49" s="45"/>
      <c r="HWO49" s="45"/>
      <c r="HWP49" s="45"/>
      <c r="HWQ49" s="45"/>
      <c r="HWR49" s="45"/>
      <c r="HWS49" s="46"/>
      <c r="HWT49" s="46"/>
      <c r="HWU49" s="45"/>
      <c r="HWV49" s="45"/>
      <c r="HWW49" s="45"/>
      <c r="HWX49" s="45"/>
      <c r="HWY49" s="45"/>
      <c r="HWZ49" s="45"/>
      <c r="HXA49" s="45"/>
      <c r="HXB49" s="45"/>
      <c r="HXC49" s="45"/>
      <c r="HXD49" s="45"/>
      <c r="HXE49" s="45"/>
      <c r="HXF49" s="45"/>
      <c r="HXG49" s="45"/>
      <c r="HXH49" s="45"/>
      <c r="HXI49" s="45"/>
      <c r="HXJ49" s="45"/>
      <c r="HXK49" s="45"/>
      <c r="HXL49" s="45"/>
      <c r="HXM49" s="46"/>
      <c r="HXN49" s="46"/>
      <c r="HXO49" s="45"/>
      <c r="HXP49" s="45"/>
      <c r="HXQ49" s="45"/>
      <c r="HXR49" s="45"/>
      <c r="HXS49" s="45"/>
      <c r="HXT49" s="45"/>
      <c r="HXU49" s="45"/>
      <c r="HXV49" s="45"/>
      <c r="HXW49" s="45"/>
      <c r="HXX49" s="45"/>
      <c r="HXY49" s="45"/>
      <c r="HXZ49" s="45"/>
      <c r="HYA49" s="45"/>
      <c r="HYB49" s="45"/>
      <c r="HYC49" s="45"/>
      <c r="HYD49" s="45"/>
      <c r="HYE49" s="45"/>
      <c r="HYF49" s="45"/>
      <c r="HYG49" s="46"/>
      <c r="HYH49" s="46"/>
      <c r="HYI49" s="45"/>
      <c r="HYJ49" s="45"/>
      <c r="HYK49" s="45"/>
      <c r="HYL49" s="45"/>
      <c r="HYM49" s="45"/>
      <c r="HYN49" s="45"/>
      <c r="HYO49" s="45"/>
      <c r="HYP49" s="45"/>
      <c r="HYQ49" s="45"/>
      <c r="HYR49" s="45"/>
      <c r="HYS49" s="45"/>
      <c r="HYT49" s="45"/>
      <c r="HYU49" s="45"/>
      <c r="HYV49" s="45"/>
      <c r="HYW49" s="45"/>
      <c r="HYX49" s="45"/>
      <c r="HYY49" s="45"/>
      <c r="HYZ49" s="45"/>
      <c r="HZA49" s="46"/>
      <c r="HZB49" s="46"/>
      <c r="HZC49" s="45"/>
      <c r="HZD49" s="45"/>
      <c r="HZE49" s="45"/>
      <c r="HZF49" s="45"/>
      <c r="HZG49" s="45"/>
      <c r="HZH49" s="45"/>
      <c r="HZI49" s="45"/>
      <c r="HZJ49" s="45"/>
      <c r="HZK49" s="45"/>
      <c r="HZL49" s="45"/>
      <c r="HZM49" s="45"/>
      <c r="HZN49" s="45"/>
      <c r="HZO49" s="45"/>
      <c r="HZP49" s="45"/>
      <c r="HZQ49" s="45"/>
      <c r="HZR49" s="45"/>
      <c r="HZS49" s="45"/>
      <c r="HZT49" s="45"/>
      <c r="HZU49" s="46"/>
      <c r="HZV49" s="46"/>
      <c r="HZW49" s="45"/>
      <c r="HZX49" s="45"/>
      <c r="HZY49" s="45"/>
      <c r="HZZ49" s="45"/>
      <c r="IAA49" s="45"/>
      <c r="IAB49" s="45"/>
      <c r="IAC49" s="45"/>
      <c r="IAD49" s="45"/>
      <c r="IAE49" s="45"/>
      <c r="IAF49" s="45"/>
      <c r="IAG49" s="45"/>
      <c r="IAH49" s="45"/>
      <c r="IAI49" s="45"/>
      <c r="IAJ49" s="45"/>
      <c r="IAK49" s="45"/>
      <c r="IAL49" s="45"/>
      <c r="IAM49" s="45"/>
      <c r="IAN49" s="45"/>
      <c r="IAO49" s="46"/>
      <c r="IAP49" s="46"/>
      <c r="IAQ49" s="45"/>
      <c r="IAR49" s="45"/>
      <c r="IAS49" s="45"/>
      <c r="IAT49" s="45"/>
      <c r="IAU49" s="45"/>
      <c r="IAV49" s="45"/>
      <c r="IAW49" s="45"/>
      <c r="IAX49" s="45"/>
      <c r="IAY49" s="45"/>
      <c r="IAZ49" s="45"/>
      <c r="IBA49" s="45"/>
      <c r="IBB49" s="45"/>
      <c r="IBC49" s="45"/>
      <c r="IBD49" s="45"/>
      <c r="IBE49" s="45"/>
      <c r="IBF49" s="45"/>
      <c r="IBG49" s="45"/>
      <c r="IBH49" s="45"/>
      <c r="IBI49" s="46"/>
      <c r="IBJ49" s="46"/>
      <c r="IBK49" s="45"/>
      <c r="IBL49" s="45"/>
      <c r="IBM49" s="45"/>
      <c r="IBN49" s="45"/>
      <c r="IBO49" s="45"/>
      <c r="IBP49" s="45"/>
      <c r="IBQ49" s="45"/>
      <c r="IBR49" s="45"/>
      <c r="IBS49" s="45"/>
      <c r="IBT49" s="45"/>
      <c r="IBU49" s="45"/>
      <c r="IBV49" s="45"/>
      <c r="IBW49" s="45"/>
      <c r="IBX49" s="45"/>
      <c r="IBY49" s="45"/>
      <c r="IBZ49" s="45"/>
      <c r="ICA49" s="45"/>
      <c r="ICB49" s="45"/>
      <c r="ICC49" s="46"/>
      <c r="ICD49" s="46"/>
      <c r="ICE49" s="45"/>
      <c r="ICF49" s="45"/>
      <c r="ICG49" s="45"/>
      <c r="ICH49" s="45"/>
      <c r="ICI49" s="45"/>
      <c r="ICJ49" s="45"/>
      <c r="ICK49" s="45"/>
      <c r="ICL49" s="45"/>
      <c r="ICM49" s="45"/>
      <c r="ICN49" s="45"/>
      <c r="ICO49" s="45"/>
      <c r="ICP49" s="45"/>
      <c r="ICQ49" s="45"/>
      <c r="ICR49" s="45"/>
      <c r="ICS49" s="45"/>
      <c r="ICT49" s="45"/>
      <c r="ICU49" s="45"/>
      <c r="ICV49" s="45"/>
      <c r="ICW49" s="46"/>
      <c r="ICX49" s="46"/>
      <c r="ICY49" s="45"/>
      <c r="ICZ49" s="45"/>
      <c r="IDA49" s="45"/>
      <c r="IDB49" s="45"/>
      <c r="IDC49" s="45"/>
      <c r="IDD49" s="45"/>
      <c r="IDE49" s="45"/>
      <c r="IDF49" s="45"/>
      <c r="IDG49" s="45"/>
      <c r="IDH49" s="45"/>
      <c r="IDI49" s="45"/>
      <c r="IDJ49" s="45"/>
      <c r="IDK49" s="45"/>
      <c r="IDL49" s="45"/>
      <c r="IDM49" s="45"/>
      <c r="IDN49" s="45"/>
      <c r="IDO49" s="45"/>
      <c r="IDP49" s="45"/>
      <c r="IDQ49" s="46"/>
      <c r="IDR49" s="46"/>
      <c r="IDS49" s="45"/>
      <c r="IDT49" s="45"/>
      <c r="IDU49" s="45"/>
      <c r="IDV49" s="45"/>
      <c r="IDW49" s="45"/>
      <c r="IDX49" s="45"/>
      <c r="IDY49" s="45"/>
      <c r="IDZ49" s="45"/>
      <c r="IEA49" s="45"/>
      <c r="IEB49" s="45"/>
      <c r="IEC49" s="45"/>
      <c r="IED49" s="45"/>
      <c r="IEE49" s="45"/>
      <c r="IEF49" s="45"/>
      <c r="IEG49" s="45"/>
      <c r="IEH49" s="45"/>
      <c r="IEI49" s="45"/>
      <c r="IEJ49" s="45"/>
      <c r="IEK49" s="46"/>
      <c r="IEL49" s="46"/>
      <c r="IEM49" s="45"/>
      <c r="IEN49" s="45"/>
      <c r="IEO49" s="45"/>
      <c r="IEP49" s="45"/>
      <c r="IEQ49" s="45"/>
      <c r="IER49" s="45"/>
      <c r="IES49" s="45"/>
      <c r="IET49" s="45"/>
      <c r="IEU49" s="45"/>
      <c r="IEV49" s="45"/>
      <c r="IEW49" s="45"/>
      <c r="IEX49" s="45"/>
      <c r="IEY49" s="45"/>
      <c r="IEZ49" s="45"/>
      <c r="IFA49" s="45"/>
      <c r="IFB49" s="45"/>
      <c r="IFC49" s="45"/>
      <c r="IFD49" s="45"/>
      <c r="IFE49" s="46"/>
      <c r="IFF49" s="46"/>
      <c r="IFG49" s="45"/>
      <c r="IFH49" s="45"/>
      <c r="IFI49" s="45"/>
      <c r="IFJ49" s="45"/>
      <c r="IFK49" s="45"/>
      <c r="IFL49" s="45"/>
      <c r="IFM49" s="45"/>
      <c r="IFN49" s="45"/>
      <c r="IFO49" s="45"/>
      <c r="IFP49" s="45"/>
      <c r="IFQ49" s="45"/>
      <c r="IFR49" s="45"/>
      <c r="IFS49" s="45"/>
      <c r="IFT49" s="45"/>
      <c r="IFU49" s="45"/>
      <c r="IFV49" s="45"/>
      <c r="IFW49" s="45"/>
      <c r="IFX49" s="45"/>
      <c r="IFY49" s="46"/>
      <c r="IFZ49" s="46"/>
      <c r="IGA49" s="45"/>
      <c r="IGB49" s="45"/>
      <c r="IGC49" s="45"/>
      <c r="IGD49" s="45"/>
      <c r="IGE49" s="45"/>
      <c r="IGF49" s="45"/>
      <c r="IGG49" s="45"/>
      <c r="IGH49" s="45"/>
      <c r="IGI49" s="45"/>
      <c r="IGJ49" s="45"/>
      <c r="IGK49" s="45"/>
      <c r="IGL49" s="45"/>
      <c r="IGM49" s="45"/>
      <c r="IGN49" s="45"/>
      <c r="IGO49" s="45"/>
      <c r="IGP49" s="45"/>
      <c r="IGQ49" s="45"/>
      <c r="IGR49" s="45"/>
      <c r="IGS49" s="46"/>
      <c r="IGT49" s="46"/>
      <c r="IGU49" s="45"/>
      <c r="IGV49" s="45"/>
      <c r="IGW49" s="45"/>
      <c r="IGX49" s="45"/>
      <c r="IGY49" s="45"/>
      <c r="IGZ49" s="45"/>
      <c r="IHA49" s="45"/>
      <c r="IHB49" s="45"/>
      <c r="IHC49" s="45"/>
      <c r="IHD49" s="45"/>
      <c r="IHE49" s="45"/>
      <c r="IHF49" s="45"/>
      <c r="IHG49" s="45"/>
      <c r="IHH49" s="45"/>
      <c r="IHI49" s="45"/>
      <c r="IHJ49" s="45"/>
      <c r="IHK49" s="45"/>
      <c r="IHL49" s="45"/>
      <c r="IHM49" s="46"/>
      <c r="IHN49" s="46"/>
      <c r="IHO49" s="45"/>
      <c r="IHP49" s="45"/>
      <c r="IHQ49" s="45"/>
      <c r="IHR49" s="45"/>
      <c r="IHS49" s="45"/>
      <c r="IHT49" s="45"/>
      <c r="IHU49" s="45"/>
      <c r="IHV49" s="45"/>
      <c r="IHW49" s="45"/>
      <c r="IHX49" s="45"/>
      <c r="IHY49" s="45"/>
      <c r="IHZ49" s="45"/>
      <c r="IIA49" s="45"/>
      <c r="IIB49" s="45"/>
      <c r="IIC49" s="45"/>
      <c r="IID49" s="45"/>
      <c r="IIE49" s="45"/>
      <c r="IIF49" s="45"/>
      <c r="IIG49" s="46"/>
      <c r="IIH49" s="46"/>
      <c r="III49" s="45"/>
      <c r="IIJ49" s="45"/>
      <c r="IIK49" s="45"/>
      <c r="IIL49" s="45"/>
      <c r="IIM49" s="45"/>
      <c r="IIN49" s="45"/>
      <c r="IIO49" s="45"/>
      <c r="IIP49" s="45"/>
      <c r="IIQ49" s="45"/>
      <c r="IIR49" s="45"/>
      <c r="IIS49" s="45"/>
      <c r="IIT49" s="45"/>
      <c r="IIU49" s="45"/>
      <c r="IIV49" s="45"/>
      <c r="IIW49" s="45"/>
      <c r="IIX49" s="45"/>
      <c r="IIY49" s="45"/>
      <c r="IIZ49" s="45"/>
      <c r="IJA49" s="46"/>
      <c r="IJB49" s="46"/>
      <c r="IJC49" s="45"/>
      <c r="IJD49" s="45"/>
      <c r="IJE49" s="45"/>
      <c r="IJF49" s="45"/>
      <c r="IJG49" s="45"/>
      <c r="IJH49" s="45"/>
      <c r="IJI49" s="45"/>
      <c r="IJJ49" s="45"/>
      <c r="IJK49" s="45"/>
      <c r="IJL49" s="45"/>
      <c r="IJM49" s="45"/>
      <c r="IJN49" s="45"/>
      <c r="IJO49" s="45"/>
      <c r="IJP49" s="45"/>
      <c r="IJQ49" s="45"/>
      <c r="IJR49" s="45"/>
      <c r="IJS49" s="45"/>
      <c r="IJT49" s="45"/>
      <c r="IJU49" s="46"/>
      <c r="IJV49" s="46"/>
      <c r="IJW49" s="45"/>
      <c r="IJX49" s="45"/>
      <c r="IJY49" s="45"/>
      <c r="IJZ49" s="45"/>
      <c r="IKA49" s="45"/>
      <c r="IKB49" s="45"/>
      <c r="IKC49" s="45"/>
      <c r="IKD49" s="45"/>
      <c r="IKE49" s="45"/>
      <c r="IKF49" s="45"/>
      <c r="IKG49" s="45"/>
      <c r="IKH49" s="45"/>
      <c r="IKI49" s="45"/>
      <c r="IKJ49" s="45"/>
      <c r="IKK49" s="45"/>
      <c r="IKL49" s="45"/>
      <c r="IKM49" s="45"/>
      <c r="IKN49" s="45"/>
      <c r="IKO49" s="46"/>
      <c r="IKP49" s="46"/>
      <c r="IKQ49" s="45"/>
      <c r="IKR49" s="45"/>
      <c r="IKS49" s="45"/>
      <c r="IKT49" s="45"/>
      <c r="IKU49" s="45"/>
      <c r="IKV49" s="45"/>
      <c r="IKW49" s="45"/>
      <c r="IKX49" s="45"/>
      <c r="IKY49" s="45"/>
      <c r="IKZ49" s="45"/>
      <c r="ILA49" s="45"/>
      <c r="ILB49" s="45"/>
      <c r="ILC49" s="45"/>
      <c r="ILD49" s="45"/>
      <c r="ILE49" s="45"/>
      <c r="ILF49" s="45"/>
      <c r="ILG49" s="45"/>
      <c r="ILH49" s="45"/>
      <c r="ILI49" s="46"/>
      <c r="ILJ49" s="46"/>
      <c r="ILK49" s="45"/>
      <c r="ILL49" s="45"/>
      <c r="ILM49" s="45"/>
      <c r="ILN49" s="45"/>
      <c r="ILO49" s="45"/>
      <c r="ILP49" s="45"/>
      <c r="ILQ49" s="45"/>
      <c r="ILR49" s="45"/>
      <c r="ILS49" s="45"/>
      <c r="ILT49" s="45"/>
      <c r="ILU49" s="45"/>
      <c r="ILV49" s="45"/>
      <c r="ILW49" s="45"/>
      <c r="ILX49" s="45"/>
      <c r="ILY49" s="45"/>
      <c r="ILZ49" s="45"/>
      <c r="IMA49" s="45"/>
      <c r="IMB49" s="45"/>
      <c r="IMC49" s="46"/>
      <c r="IMD49" s="46"/>
      <c r="IME49" s="45"/>
      <c r="IMF49" s="45"/>
      <c r="IMG49" s="45"/>
      <c r="IMH49" s="45"/>
      <c r="IMI49" s="45"/>
      <c r="IMJ49" s="45"/>
      <c r="IMK49" s="45"/>
      <c r="IML49" s="45"/>
      <c r="IMM49" s="45"/>
      <c r="IMN49" s="45"/>
      <c r="IMO49" s="45"/>
      <c r="IMP49" s="45"/>
      <c r="IMQ49" s="45"/>
      <c r="IMR49" s="45"/>
      <c r="IMS49" s="45"/>
      <c r="IMT49" s="45"/>
      <c r="IMU49" s="45"/>
      <c r="IMV49" s="45"/>
      <c r="IMW49" s="46"/>
      <c r="IMX49" s="46"/>
      <c r="IMY49" s="45"/>
      <c r="IMZ49" s="45"/>
      <c r="INA49" s="45"/>
      <c r="INB49" s="45"/>
      <c r="INC49" s="45"/>
      <c r="IND49" s="45"/>
      <c r="INE49" s="45"/>
      <c r="INF49" s="45"/>
      <c r="ING49" s="45"/>
      <c r="INH49" s="45"/>
      <c r="INI49" s="45"/>
      <c r="INJ49" s="45"/>
      <c r="INK49" s="45"/>
      <c r="INL49" s="45"/>
      <c r="INM49" s="45"/>
      <c r="INN49" s="45"/>
      <c r="INO49" s="45"/>
      <c r="INP49" s="45"/>
      <c r="INQ49" s="46"/>
      <c r="INR49" s="46"/>
      <c r="INS49" s="45"/>
      <c r="INT49" s="45"/>
      <c r="INU49" s="45"/>
      <c r="INV49" s="45"/>
      <c r="INW49" s="45"/>
      <c r="INX49" s="45"/>
      <c r="INY49" s="45"/>
      <c r="INZ49" s="45"/>
      <c r="IOA49" s="45"/>
      <c r="IOB49" s="45"/>
      <c r="IOC49" s="45"/>
      <c r="IOD49" s="45"/>
      <c r="IOE49" s="45"/>
      <c r="IOF49" s="45"/>
      <c r="IOG49" s="45"/>
      <c r="IOH49" s="45"/>
      <c r="IOI49" s="45"/>
      <c r="IOJ49" s="45"/>
      <c r="IOK49" s="46"/>
      <c r="IOL49" s="46"/>
      <c r="IOM49" s="45"/>
      <c r="ION49" s="45"/>
      <c r="IOO49" s="45"/>
      <c r="IOP49" s="45"/>
      <c r="IOQ49" s="45"/>
      <c r="IOR49" s="45"/>
      <c r="IOS49" s="45"/>
      <c r="IOT49" s="45"/>
      <c r="IOU49" s="45"/>
      <c r="IOV49" s="45"/>
      <c r="IOW49" s="45"/>
      <c r="IOX49" s="45"/>
      <c r="IOY49" s="45"/>
      <c r="IOZ49" s="45"/>
      <c r="IPA49" s="45"/>
      <c r="IPB49" s="45"/>
      <c r="IPC49" s="45"/>
      <c r="IPD49" s="45"/>
      <c r="IPE49" s="46"/>
      <c r="IPF49" s="46"/>
      <c r="IPG49" s="45"/>
      <c r="IPH49" s="45"/>
      <c r="IPI49" s="45"/>
      <c r="IPJ49" s="45"/>
      <c r="IPK49" s="45"/>
      <c r="IPL49" s="45"/>
      <c r="IPM49" s="45"/>
      <c r="IPN49" s="45"/>
      <c r="IPO49" s="45"/>
      <c r="IPP49" s="45"/>
      <c r="IPQ49" s="45"/>
      <c r="IPR49" s="45"/>
      <c r="IPS49" s="45"/>
      <c r="IPT49" s="45"/>
      <c r="IPU49" s="45"/>
      <c r="IPV49" s="45"/>
      <c r="IPW49" s="45"/>
      <c r="IPX49" s="45"/>
      <c r="IPY49" s="46"/>
      <c r="IPZ49" s="46"/>
      <c r="IQA49" s="45"/>
      <c r="IQB49" s="45"/>
      <c r="IQC49" s="45"/>
      <c r="IQD49" s="45"/>
      <c r="IQE49" s="45"/>
      <c r="IQF49" s="45"/>
      <c r="IQG49" s="45"/>
      <c r="IQH49" s="45"/>
      <c r="IQI49" s="45"/>
      <c r="IQJ49" s="45"/>
      <c r="IQK49" s="45"/>
      <c r="IQL49" s="45"/>
      <c r="IQM49" s="45"/>
      <c r="IQN49" s="45"/>
      <c r="IQO49" s="45"/>
      <c r="IQP49" s="45"/>
      <c r="IQQ49" s="45"/>
      <c r="IQR49" s="45"/>
      <c r="IQS49" s="46"/>
      <c r="IQT49" s="46"/>
      <c r="IQU49" s="45"/>
      <c r="IQV49" s="45"/>
      <c r="IQW49" s="45"/>
      <c r="IQX49" s="45"/>
      <c r="IQY49" s="45"/>
      <c r="IQZ49" s="45"/>
      <c r="IRA49" s="45"/>
      <c r="IRB49" s="45"/>
      <c r="IRC49" s="45"/>
      <c r="IRD49" s="45"/>
      <c r="IRE49" s="45"/>
      <c r="IRF49" s="45"/>
      <c r="IRG49" s="45"/>
      <c r="IRH49" s="45"/>
      <c r="IRI49" s="45"/>
      <c r="IRJ49" s="45"/>
      <c r="IRK49" s="45"/>
      <c r="IRL49" s="45"/>
      <c r="IRM49" s="46"/>
      <c r="IRN49" s="46"/>
      <c r="IRO49" s="45"/>
      <c r="IRP49" s="45"/>
      <c r="IRQ49" s="45"/>
      <c r="IRR49" s="45"/>
      <c r="IRS49" s="45"/>
      <c r="IRT49" s="45"/>
      <c r="IRU49" s="45"/>
      <c r="IRV49" s="45"/>
      <c r="IRW49" s="45"/>
      <c r="IRX49" s="45"/>
      <c r="IRY49" s="45"/>
      <c r="IRZ49" s="45"/>
      <c r="ISA49" s="45"/>
      <c r="ISB49" s="45"/>
      <c r="ISC49" s="45"/>
      <c r="ISD49" s="45"/>
      <c r="ISE49" s="45"/>
      <c r="ISF49" s="45"/>
      <c r="ISG49" s="46"/>
      <c r="ISH49" s="46"/>
      <c r="ISI49" s="45"/>
      <c r="ISJ49" s="45"/>
      <c r="ISK49" s="45"/>
      <c r="ISL49" s="45"/>
      <c r="ISM49" s="45"/>
      <c r="ISN49" s="45"/>
      <c r="ISO49" s="45"/>
      <c r="ISP49" s="45"/>
      <c r="ISQ49" s="45"/>
      <c r="ISR49" s="45"/>
      <c r="ISS49" s="45"/>
      <c r="IST49" s="45"/>
      <c r="ISU49" s="45"/>
      <c r="ISV49" s="45"/>
      <c r="ISW49" s="45"/>
      <c r="ISX49" s="45"/>
      <c r="ISY49" s="45"/>
      <c r="ISZ49" s="45"/>
      <c r="ITA49" s="46"/>
      <c r="ITB49" s="46"/>
      <c r="ITC49" s="45"/>
      <c r="ITD49" s="45"/>
      <c r="ITE49" s="45"/>
      <c r="ITF49" s="45"/>
      <c r="ITG49" s="45"/>
      <c r="ITH49" s="45"/>
      <c r="ITI49" s="45"/>
      <c r="ITJ49" s="45"/>
      <c r="ITK49" s="45"/>
      <c r="ITL49" s="45"/>
      <c r="ITM49" s="45"/>
      <c r="ITN49" s="45"/>
      <c r="ITO49" s="45"/>
      <c r="ITP49" s="45"/>
      <c r="ITQ49" s="45"/>
      <c r="ITR49" s="45"/>
      <c r="ITS49" s="45"/>
      <c r="ITT49" s="45"/>
      <c r="ITU49" s="46"/>
      <c r="ITV49" s="46"/>
      <c r="ITW49" s="45"/>
      <c r="ITX49" s="45"/>
      <c r="ITY49" s="45"/>
      <c r="ITZ49" s="45"/>
      <c r="IUA49" s="45"/>
      <c r="IUB49" s="45"/>
      <c r="IUC49" s="45"/>
      <c r="IUD49" s="45"/>
      <c r="IUE49" s="45"/>
      <c r="IUF49" s="45"/>
      <c r="IUG49" s="45"/>
      <c r="IUH49" s="45"/>
      <c r="IUI49" s="45"/>
      <c r="IUJ49" s="45"/>
      <c r="IUK49" s="45"/>
      <c r="IUL49" s="45"/>
      <c r="IUM49" s="45"/>
      <c r="IUN49" s="45"/>
      <c r="IUO49" s="46"/>
      <c r="IUP49" s="46"/>
      <c r="IUQ49" s="45"/>
      <c r="IUR49" s="45"/>
      <c r="IUS49" s="45"/>
      <c r="IUT49" s="45"/>
      <c r="IUU49" s="45"/>
      <c r="IUV49" s="45"/>
      <c r="IUW49" s="45"/>
      <c r="IUX49" s="45"/>
      <c r="IUY49" s="45"/>
      <c r="IUZ49" s="45"/>
      <c r="IVA49" s="45"/>
      <c r="IVB49" s="45"/>
      <c r="IVC49" s="45"/>
      <c r="IVD49" s="45"/>
      <c r="IVE49" s="45"/>
      <c r="IVF49" s="45"/>
      <c r="IVG49" s="45"/>
      <c r="IVH49" s="45"/>
      <c r="IVI49" s="46"/>
      <c r="IVJ49" s="46"/>
      <c r="IVK49" s="45"/>
      <c r="IVL49" s="45"/>
      <c r="IVM49" s="45"/>
      <c r="IVN49" s="45"/>
      <c r="IVO49" s="45"/>
      <c r="IVP49" s="45"/>
      <c r="IVQ49" s="45"/>
      <c r="IVR49" s="45"/>
      <c r="IVS49" s="45"/>
      <c r="IVT49" s="45"/>
      <c r="IVU49" s="45"/>
      <c r="IVV49" s="45"/>
      <c r="IVW49" s="45"/>
      <c r="IVX49" s="45"/>
      <c r="IVY49" s="45"/>
      <c r="IVZ49" s="45"/>
      <c r="IWA49" s="45"/>
      <c r="IWB49" s="45"/>
      <c r="IWC49" s="46"/>
      <c r="IWD49" s="46"/>
      <c r="IWE49" s="45"/>
      <c r="IWF49" s="45"/>
      <c r="IWG49" s="45"/>
      <c r="IWH49" s="45"/>
      <c r="IWI49" s="45"/>
      <c r="IWJ49" s="45"/>
      <c r="IWK49" s="45"/>
      <c r="IWL49" s="45"/>
      <c r="IWM49" s="45"/>
      <c r="IWN49" s="45"/>
      <c r="IWO49" s="45"/>
      <c r="IWP49" s="45"/>
      <c r="IWQ49" s="45"/>
      <c r="IWR49" s="45"/>
      <c r="IWS49" s="45"/>
      <c r="IWT49" s="45"/>
      <c r="IWU49" s="45"/>
      <c r="IWV49" s="45"/>
      <c r="IWW49" s="46"/>
      <c r="IWX49" s="46"/>
      <c r="IWY49" s="45"/>
      <c r="IWZ49" s="45"/>
      <c r="IXA49" s="45"/>
      <c r="IXB49" s="45"/>
      <c r="IXC49" s="45"/>
      <c r="IXD49" s="45"/>
      <c r="IXE49" s="45"/>
      <c r="IXF49" s="45"/>
      <c r="IXG49" s="45"/>
      <c r="IXH49" s="45"/>
      <c r="IXI49" s="45"/>
      <c r="IXJ49" s="45"/>
      <c r="IXK49" s="45"/>
      <c r="IXL49" s="45"/>
      <c r="IXM49" s="45"/>
      <c r="IXN49" s="45"/>
      <c r="IXO49" s="45"/>
      <c r="IXP49" s="45"/>
      <c r="IXQ49" s="46"/>
      <c r="IXR49" s="46"/>
      <c r="IXS49" s="45"/>
      <c r="IXT49" s="45"/>
      <c r="IXU49" s="45"/>
      <c r="IXV49" s="45"/>
      <c r="IXW49" s="45"/>
      <c r="IXX49" s="45"/>
      <c r="IXY49" s="45"/>
      <c r="IXZ49" s="45"/>
      <c r="IYA49" s="45"/>
      <c r="IYB49" s="45"/>
      <c r="IYC49" s="45"/>
      <c r="IYD49" s="45"/>
      <c r="IYE49" s="45"/>
      <c r="IYF49" s="45"/>
      <c r="IYG49" s="45"/>
      <c r="IYH49" s="45"/>
      <c r="IYI49" s="45"/>
      <c r="IYJ49" s="45"/>
      <c r="IYK49" s="46"/>
      <c r="IYL49" s="46"/>
      <c r="IYM49" s="45"/>
      <c r="IYN49" s="45"/>
      <c r="IYO49" s="45"/>
      <c r="IYP49" s="45"/>
      <c r="IYQ49" s="45"/>
      <c r="IYR49" s="45"/>
      <c r="IYS49" s="45"/>
      <c r="IYT49" s="45"/>
      <c r="IYU49" s="45"/>
      <c r="IYV49" s="45"/>
      <c r="IYW49" s="45"/>
      <c r="IYX49" s="45"/>
      <c r="IYY49" s="45"/>
      <c r="IYZ49" s="45"/>
      <c r="IZA49" s="45"/>
      <c r="IZB49" s="45"/>
      <c r="IZC49" s="45"/>
      <c r="IZD49" s="45"/>
      <c r="IZE49" s="46"/>
      <c r="IZF49" s="46"/>
      <c r="IZG49" s="45"/>
      <c r="IZH49" s="45"/>
      <c r="IZI49" s="45"/>
      <c r="IZJ49" s="45"/>
      <c r="IZK49" s="45"/>
      <c r="IZL49" s="45"/>
      <c r="IZM49" s="45"/>
      <c r="IZN49" s="45"/>
      <c r="IZO49" s="45"/>
      <c r="IZP49" s="45"/>
      <c r="IZQ49" s="45"/>
      <c r="IZR49" s="45"/>
      <c r="IZS49" s="45"/>
      <c r="IZT49" s="45"/>
      <c r="IZU49" s="45"/>
      <c r="IZV49" s="45"/>
      <c r="IZW49" s="45"/>
      <c r="IZX49" s="45"/>
      <c r="IZY49" s="46"/>
      <c r="IZZ49" s="46"/>
      <c r="JAA49" s="45"/>
      <c r="JAB49" s="45"/>
      <c r="JAC49" s="45"/>
      <c r="JAD49" s="45"/>
      <c r="JAE49" s="45"/>
      <c r="JAF49" s="45"/>
      <c r="JAG49" s="45"/>
      <c r="JAH49" s="45"/>
      <c r="JAI49" s="45"/>
      <c r="JAJ49" s="45"/>
      <c r="JAK49" s="45"/>
      <c r="JAL49" s="45"/>
      <c r="JAM49" s="45"/>
      <c r="JAN49" s="45"/>
      <c r="JAO49" s="45"/>
      <c r="JAP49" s="45"/>
      <c r="JAQ49" s="45"/>
      <c r="JAR49" s="45"/>
      <c r="JAS49" s="46"/>
      <c r="JAT49" s="46"/>
      <c r="JAU49" s="45"/>
      <c r="JAV49" s="45"/>
      <c r="JAW49" s="45"/>
      <c r="JAX49" s="45"/>
      <c r="JAY49" s="45"/>
      <c r="JAZ49" s="45"/>
      <c r="JBA49" s="45"/>
      <c r="JBB49" s="45"/>
      <c r="JBC49" s="45"/>
      <c r="JBD49" s="45"/>
      <c r="JBE49" s="45"/>
      <c r="JBF49" s="45"/>
      <c r="JBG49" s="45"/>
      <c r="JBH49" s="45"/>
      <c r="JBI49" s="45"/>
      <c r="JBJ49" s="45"/>
      <c r="JBK49" s="45"/>
      <c r="JBL49" s="45"/>
      <c r="JBM49" s="46"/>
      <c r="JBN49" s="46"/>
      <c r="JBO49" s="45"/>
      <c r="JBP49" s="45"/>
      <c r="JBQ49" s="45"/>
      <c r="JBR49" s="45"/>
      <c r="JBS49" s="45"/>
      <c r="JBT49" s="45"/>
      <c r="JBU49" s="45"/>
      <c r="JBV49" s="45"/>
      <c r="JBW49" s="45"/>
      <c r="JBX49" s="45"/>
      <c r="JBY49" s="45"/>
      <c r="JBZ49" s="45"/>
      <c r="JCA49" s="45"/>
      <c r="JCB49" s="45"/>
      <c r="JCC49" s="45"/>
      <c r="JCD49" s="45"/>
      <c r="JCE49" s="45"/>
      <c r="JCF49" s="45"/>
      <c r="JCG49" s="46"/>
      <c r="JCH49" s="46"/>
      <c r="JCI49" s="45"/>
      <c r="JCJ49" s="45"/>
      <c r="JCK49" s="45"/>
      <c r="JCL49" s="45"/>
      <c r="JCM49" s="45"/>
      <c r="JCN49" s="45"/>
      <c r="JCO49" s="45"/>
      <c r="JCP49" s="45"/>
      <c r="JCQ49" s="45"/>
      <c r="JCR49" s="45"/>
      <c r="JCS49" s="45"/>
      <c r="JCT49" s="45"/>
      <c r="JCU49" s="45"/>
      <c r="JCV49" s="45"/>
      <c r="JCW49" s="45"/>
      <c r="JCX49" s="45"/>
      <c r="JCY49" s="45"/>
      <c r="JCZ49" s="45"/>
      <c r="JDA49" s="46"/>
      <c r="JDB49" s="46"/>
      <c r="JDC49" s="45"/>
      <c r="JDD49" s="45"/>
      <c r="JDE49" s="45"/>
      <c r="JDF49" s="45"/>
      <c r="JDG49" s="45"/>
      <c r="JDH49" s="45"/>
      <c r="JDI49" s="45"/>
      <c r="JDJ49" s="45"/>
      <c r="JDK49" s="45"/>
      <c r="JDL49" s="45"/>
      <c r="JDM49" s="45"/>
      <c r="JDN49" s="45"/>
      <c r="JDO49" s="45"/>
      <c r="JDP49" s="45"/>
      <c r="JDQ49" s="45"/>
      <c r="JDR49" s="45"/>
      <c r="JDS49" s="45"/>
      <c r="JDT49" s="45"/>
      <c r="JDU49" s="46"/>
      <c r="JDV49" s="46"/>
      <c r="JDW49" s="45"/>
      <c r="JDX49" s="45"/>
      <c r="JDY49" s="45"/>
      <c r="JDZ49" s="45"/>
      <c r="JEA49" s="45"/>
      <c r="JEB49" s="45"/>
      <c r="JEC49" s="45"/>
      <c r="JED49" s="45"/>
      <c r="JEE49" s="45"/>
      <c r="JEF49" s="45"/>
      <c r="JEG49" s="45"/>
      <c r="JEH49" s="45"/>
      <c r="JEI49" s="45"/>
      <c r="JEJ49" s="45"/>
      <c r="JEK49" s="45"/>
      <c r="JEL49" s="45"/>
      <c r="JEM49" s="45"/>
      <c r="JEN49" s="45"/>
      <c r="JEO49" s="46"/>
      <c r="JEP49" s="46"/>
      <c r="JEQ49" s="45"/>
      <c r="JER49" s="45"/>
      <c r="JES49" s="45"/>
      <c r="JET49" s="45"/>
      <c r="JEU49" s="45"/>
      <c r="JEV49" s="45"/>
      <c r="JEW49" s="45"/>
      <c r="JEX49" s="45"/>
      <c r="JEY49" s="45"/>
      <c r="JEZ49" s="45"/>
      <c r="JFA49" s="45"/>
      <c r="JFB49" s="45"/>
      <c r="JFC49" s="45"/>
      <c r="JFD49" s="45"/>
      <c r="JFE49" s="45"/>
      <c r="JFF49" s="45"/>
      <c r="JFG49" s="45"/>
      <c r="JFH49" s="45"/>
      <c r="JFI49" s="46"/>
      <c r="JFJ49" s="46"/>
      <c r="JFK49" s="45"/>
      <c r="JFL49" s="45"/>
      <c r="JFM49" s="45"/>
      <c r="JFN49" s="45"/>
      <c r="JFO49" s="45"/>
      <c r="JFP49" s="45"/>
      <c r="JFQ49" s="45"/>
      <c r="JFR49" s="45"/>
      <c r="JFS49" s="45"/>
      <c r="JFT49" s="45"/>
      <c r="JFU49" s="45"/>
      <c r="JFV49" s="45"/>
      <c r="JFW49" s="45"/>
      <c r="JFX49" s="45"/>
      <c r="JFY49" s="45"/>
      <c r="JFZ49" s="45"/>
      <c r="JGA49" s="45"/>
      <c r="JGB49" s="45"/>
      <c r="JGC49" s="46"/>
      <c r="JGD49" s="46"/>
      <c r="JGE49" s="45"/>
      <c r="JGF49" s="45"/>
      <c r="JGG49" s="45"/>
      <c r="JGH49" s="45"/>
      <c r="JGI49" s="45"/>
      <c r="JGJ49" s="45"/>
      <c r="JGK49" s="45"/>
      <c r="JGL49" s="45"/>
      <c r="JGM49" s="45"/>
      <c r="JGN49" s="45"/>
      <c r="JGO49" s="45"/>
      <c r="JGP49" s="45"/>
      <c r="JGQ49" s="45"/>
      <c r="JGR49" s="45"/>
      <c r="JGS49" s="45"/>
      <c r="JGT49" s="45"/>
      <c r="JGU49" s="45"/>
      <c r="JGV49" s="45"/>
      <c r="JGW49" s="46"/>
      <c r="JGX49" s="46"/>
      <c r="JGY49" s="45"/>
      <c r="JGZ49" s="45"/>
      <c r="JHA49" s="45"/>
      <c r="JHB49" s="45"/>
      <c r="JHC49" s="45"/>
      <c r="JHD49" s="45"/>
      <c r="JHE49" s="45"/>
      <c r="JHF49" s="45"/>
      <c r="JHG49" s="45"/>
      <c r="JHH49" s="45"/>
      <c r="JHI49" s="45"/>
      <c r="JHJ49" s="45"/>
      <c r="JHK49" s="45"/>
      <c r="JHL49" s="45"/>
      <c r="JHM49" s="45"/>
      <c r="JHN49" s="45"/>
      <c r="JHO49" s="45"/>
      <c r="JHP49" s="45"/>
      <c r="JHQ49" s="46"/>
      <c r="JHR49" s="46"/>
      <c r="JHS49" s="45"/>
      <c r="JHT49" s="45"/>
      <c r="JHU49" s="45"/>
      <c r="JHV49" s="45"/>
      <c r="JHW49" s="45"/>
      <c r="JHX49" s="45"/>
      <c r="JHY49" s="45"/>
      <c r="JHZ49" s="45"/>
      <c r="JIA49" s="45"/>
      <c r="JIB49" s="45"/>
      <c r="JIC49" s="45"/>
      <c r="JID49" s="45"/>
      <c r="JIE49" s="45"/>
      <c r="JIF49" s="45"/>
      <c r="JIG49" s="45"/>
      <c r="JIH49" s="45"/>
      <c r="JII49" s="45"/>
      <c r="JIJ49" s="45"/>
      <c r="JIK49" s="46"/>
      <c r="JIL49" s="46"/>
      <c r="JIM49" s="45"/>
      <c r="JIN49" s="45"/>
      <c r="JIO49" s="45"/>
      <c r="JIP49" s="45"/>
      <c r="JIQ49" s="45"/>
      <c r="JIR49" s="45"/>
      <c r="JIS49" s="45"/>
      <c r="JIT49" s="45"/>
      <c r="JIU49" s="45"/>
      <c r="JIV49" s="45"/>
      <c r="JIW49" s="45"/>
      <c r="JIX49" s="45"/>
      <c r="JIY49" s="45"/>
      <c r="JIZ49" s="45"/>
      <c r="JJA49" s="45"/>
      <c r="JJB49" s="45"/>
      <c r="JJC49" s="45"/>
      <c r="JJD49" s="45"/>
      <c r="JJE49" s="46"/>
      <c r="JJF49" s="46"/>
      <c r="JJG49" s="45"/>
      <c r="JJH49" s="45"/>
      <c r="JJI49" s="45"/>
      <c r="JJJ49" s="45"/>
      <c r="JJK49" s="45"/>
      <c r="JJL49" s="45"/>
      <c r="JJM49" s="45"/>
      <c r="JJN49" s="45"/>
      <c r="JJO49" s="45"/>
      <c r="JJP49" s="45"/>
      <c r="JJQ49" s="45"/>
      <c r="JJR49" s="45"/>
      <c r="JJS49" s="45"/>
      <c r="JJT49" s="45"/>
      <c r="JJU49" s="45"/>
      <c r="JJV49" s="45"/>
      <c r="JJW49" s="45"/>
      <c r="JJX49" s="45"/>
      <c r="JJY49" s="46"/>
      <c r="JJZ49" s="46"/>
      <c r="JKA49" s="45"/>
      <c r="JKB49" s="45"/>
      <c r="JKC49" s="45"/>
      <c r="JKD49" s="45"/>
      <c r="JKE49" s="45"/>
      <c r="JKF49" s="45"/>
      <c r="JKG49" s="45"/>
      <c r="JKH49" s="45"/>
      <c r="JKI49" s="45"/>
      <c r="JKJ49" s="45"/>
      <c r="JKK49" s="45"/>
      <c r="JKL49" s="45"/>
      <c r="JKM49" s="45"/>
      <c r="JKN49" s="45"/>
      <c r="JKO49" s="45"/>
      <c r="JKP49" s="45"/>
      <c r="JKQ49" s="45"/>
      <c r="JKR49" s="45"/>
      <c r="JKS49" s="46"/>
      <c r="JKT49" s="46"/>
      <c r="JKU49" s="45"/>
      <c r="JKV49" s="45"/>
      <c r="JKW49" s="45"/>
      <c r="JKX49" s="45"/>
      <c r="JKY49" s="45"/>
      <c r="JKZ49" s="45"/>
      <c r="JLA49" s="45"/>
      <c r="JLB49" s="45"/>
      <c r="JLC49" s="45"/>
      <c r="JLD49" s="45"/>
      <c r="JLE49" s="45"/>
      <c r="JLF49" s="45"/>
      <c r="JLG49" s="45"/>
      <c r="JLH49" s="45"/>
      <c r="JLI49" s="45"/>
      <c r="JLJ49" s="45"/>
      <c r="JLK49" s="45"/>
      <c r="JLL49" s="45"/>
      <c r="JLM49" s="46"/>
      <c r="JLN49" s="46"/>
      <c r="JLO49" s="45"/>
      <c r="JLP49" s="45"/>
      <c r="JLQ49" s="45"/>
      <c r="JLR49" s="45"/>
      <c r="JLS49" s="45"/>
      <c r="JLT49" s="45"/>
      <c r="JLU49" s="45"/>
      <c r="JLV49" s="45"/>
      <c r="JLW49" s="45"/>
      <c r="JLX49" s="45"/>
      <c r="JLY49" s="45"/>
      <c r="JLZ49" s="45"/>
      <c r="JMA49" s="45"/>
      <c r="JMB49" s="45"/>
      <c r="JMC49" s="45"/>
      <c r="JMD49" s="45"/>
      <c r="JME49" s="45"/>
      <c r="JMF49" s="45"/>
      <c r="JMG49" s="46"/>
      <c r="JMH49" s="46"/>
      <c r="JMI49" s="45"/>
      <c r="JMJ49" s="45"/>
      <c r="JMK49" s="45"/>
      <c r="JML49" s="45"/>
      <c r="JMM49" s="45"/>
      <c r="JMN49" s="45"/>
      <c r="JMO49" s="45"/>
      <c r="JMP49" s="45"/>
      <c r="JMQ49" s="45"/>
      <c r="JMR49" s="45"/>
      <c r="JMS49" s="45"/>
      <c r="JMT49" s="45"/>
      <c r="JMU49" s="45"/>
      <c r="JMV49" s="45"/>
      <c r="JMW49" s="45"/>
      <c r="JMX49" s="45"/>
      <c r="JMY49" s="45"/>
      <c r="JMZ49" s="45"/>
      <c r="JNA49" s="46"/>
      <c r="JNB49" s="46"/>
      <c r="JNC49" s="45"/>
      <c r="JND49" s="45"/>
      <c r="JNE49" s="45"/>
      <c r="JNF49" s="45"/>
      <c r="JNG49" s="45"/>
      <c r="JNH49" s="45"/>
      <c r="JNI49" s="45"/>
      <c r="JNJ49" s="45"/>
      <c r="JNK49" s="45"/>
      <c r="JNL49" s="45"/>
      <c r="JNM49" s="45"/>
      <c r="JNN49" s="45"/>
      <c r="JNO49" s="45"/>
      <c r="JNP49" s="45"/>
      <c r="JNQ49" s="45"/>
      <c r="JNR49" s="45"/>
      <c r="JNS49" s="45"/>
      <c r="JNT49" s="45"/>
      <c r="JNU49" s="46"/>
      <c r="JNV49" s="46"/>
      <c r="JNW49" s="45"/>
      <c r="JNX49" s="45"/>
      <c r="JNY49" s="45"/>
      <c r="JNZ49" s="45"/>
      <c r="JOA49" s="45"/>
      <c r="JOB49" s="45"/>
      <c r="JOC49" s="45"/>
      <c r="JOD49" s="45"/>
      <c r="JOE49" s="45"/>
      <c r="JOF49" s="45"/>
      <c r="JOG49" s="45"/>
      <c r="JOH49" s="45"/>
      <c r="JOI49" s="45"/>
      <c r="JOJ49" s="45"/>
      <c r="JOK49" s="45"/>
      <c r="JOL49" s="45"/>
      <c r="JOM49" s="45"/>
      <c r="JON49" s="45"/>
      <c r="JOO49" s="46"/>
      <c r="JOP49" s="46"/>
      <c r="JOQ49" s="45"/>
      <c r="JOR49" s="45"/>
      <c r="JOS49" s="45"/>
      <c r="JOT49" s="45"/>
      <c r="JOU49" s="45"/>
      <c r="JOV49" s="45"/>
      <c r="JOW49" s="45"/>
      <c r="JOX49" s="45"/>
      <c r="JOY49" s="45"/>
      <c r="JOZ49" s="45"/>
      <c r="JPA49" s="45"/>
      <c r="JPB49" s="45"/>
      <c r="JPC49" s="45"/>
      <c r="JPD49" s="45"/>
      <c r="JPE49" s="45"/>
      <c r="JPF49" s="45"/>
      <c r="JPG49" s="45"/>
      <c r="JPH49" s="45"/>
      <c r="JPI49" s="46"/>
      <c r="JPJ49" s="46"/>
      <c r="JPK49" s="45"/>
      <c r="JPL49" s="45"/>
      <c r="JPM49" s="45"/>
      <c r="JPN49" s="45"/>
      <c r="JPO49" s="45"/>
      <c r="JPP49" s="45"/>
      <c r="JPQ49" s="45"/>
      <c r="JPR49" s="45"/>
      <c r="JPS49" s="45"/>
      <c r="JPT49" s="45"/>
      <c r="JPU49" s="45"/>
      <c r="JPV49" s="45"/>
      <c r="JPW49" s="45"/>
      <c r="JPX49" s="45"/>
      <c r="JPY49" s="45"/>
      <c r="JPZ49" s="45"/>
      <c r="JQA49" s="45"/>
      <c r="JQB49" s="45"/>
      <c r="JQC49" s="46"/>
      <c r="JQD49" s="46"/>
      <c r="JQE49" s="45"/>
      <c r="JQF49" s="45"/>
      <c r="JQG49" s="45"/>
      <c r="JQH49" s="45"/>
      <c r="JQI49" s="45"/>
      <c r="JQJ49" s="45"/>
      <c r="JQK49" s="45"/>
      <c r="JQL49" s="45"/>
      <c r="JQM49" s="45"/>
      <c r="JQN49" s="45"/>
      <c r="JQO49" s="45"/>
      <c r="JQP49" s="45"/>
      <c r="JQQ49" s="45"/>
      <c r="JQR49" s="45"/>
      <c r="JQS49" s="45"/>
      <c r="JQT49" s="45"/>
      <c r="JQU49" s="45"/>
      <c r="JQV49" s="45"/>
      <c r="JQW49" s="46"/>
      <c r="JQX49" s="46"/>
      <c r="JQY49" s="45"/>
      <c r="JQZ49" s="45"/>
      <c r="JRA49" s="45"/>
      <c r="JRB49" s="45"/>
      <c r="JRC49" s="45"/>
      <c r="JRD49" s="45"/>
      <c r="JRE49" s="45"/>
      <c r="JRF49" s="45"/>
      <c r="JRG49" s="45"/>
      <c r="JRH49" s="45"/>
      <c r="JRI49" s="45"/>
      <c r="JRJ49" s="45"/>
      <c r="JRK49" s="45"/>
      <c r="JRL49" s="45"/>
      <c r="JRM49" s="45"/>
      <c r="JRN49" s="45"/>
      <c r="JRO49" s="45"/>
      <c r="JRP49" s="45"/>
      <c r="JRQ49" s="46"/>
      <c r="JRR49" s="46"/>
      <c r="JRS49" s="45"/>
      <c r="JRT49" s="45"/>
      <c r="JRU49" s="45"/>
      <c r="JRV49" s="45"/>
      <c r="JRW49" s="45"/>
      <c r="JRX49" s="45"/>
      <c r="JRY49" s="45"/>
      <c r="JRZ49" s="45"/>
      <c r="JSA49" s="45"/>
      <c r="JSB49" s="45"/>
      <c r="JSC49" s="45"/>
      <c r="JSD49" s="45"/>
      <c r="JSE49" s="45"/>
      <c r="JSF49" s="45"/>
      <c r="JSG49" s="45"/>
      <c r="JSH49" s="45"/>
      <c r="JSI49" s="45"/>
      <c r="JSJ49" s="45"/>
      <c r="JSK49" s="46"/>
      <c r="JSL49" s="46"/>
      <c r="JSM49" s="45"/>
      <c r="JSN49" s="45"/>
      <c r="JSO49" s="45"/>
      <c r="JSP49" s="45"/>
      <c r="JSQ49" s="45"/>
      <c r="JSR49" s="45"/>
      <c r="JSS49" s="45"/>
      <c r="JST49" s="45"/>
      <c r="JSU49" s="45"/>
      <c r="JSV49" s="45"/>
      <c r="JSW49" s="45"/>
      <c r="JSX49" s="45"/>
      <c r="JSY49" s="45"/>
      <c r="JSZ49" s="45"/>
      <c r="JTA49" s="45"/>
      <c r="JTB49" s="45"/>
      <c r="JTC49" s="45"/>
      <c r="JTD49" s="45"/>
      <c r="JTE49" s="46"/>
      <c r="JTF49" s="46"/>
      <c r="JTG49" s="45"/>
      <c r="JTH49" s="45"/>
      <c r="JTI49" s="45"/>
      <c r="JTJ49" s="45"/>
      <c r="JTK49" s="45"/>
      <c r="JTL49" s="45"/>
      <c r="JTM49" s="45"/>
      <c r="JTN49" s="45"/>
      <c r="JTO49" s="45"/>
      <c r="JTP49" s="45"/>
      <c r="JTQ49" s="45"/>
      <c r="JTR49" s="45"/>
      <c r="JTS49" s="45"/>
      <c r="JTT49" s="45"/>
      <c r="JTU49" s="45"/>
      <c r="JTV49" s="45"/>
      <c r="JTW49" s="45"/>
      <c r="JTX49" s="45"/>
      <c r="JTY49" s="46"/>
      <c r="JTZ49" s="46"/>
      <c r="JUA49" s="45"/>
      <c r="JUB49" s="45"/>
      <c r="JUC49" s="45"/>
      <c r="JUD49" s="45"/>
      <c r="JUE49" s="45"/>
      <c r="JUF49" s="45"/>
      <c r="JUG49" s="45"/>
      <c r="JUH49" s="45"/>
      <c r="JUI49" s="45"/>
      <c r="JUJ49" s="45"/>
      <c r="JUK49" s="45"/>
      <c r="JUL49" s="45"/>
      <c r="JUM49" s="45"/>
      <c r="JUN49" s="45"/>
      <c r="JUO49" s="45"/>
      <c r="JUP49" s="45"/>
      <c r="JUQ49" s="45"/>
      <c r="JUR49" s="45"/>
      <c r="JUS49" s="46"/>
      <c r="JUT49" s="46"/>
      <c r="JUU49" s="45"/>
      <c r="JUV49" s="45"/>
      <c r="JUW49" s="45"/>
      <c r="JUX49" s="45"/>
      <c r="JUY49" s="45"/>
      <c r="JUZ49" s="45"/>
      <c r="JVA49" s="45"/>
      <c r="JVB49" s="45"/>
      <c r="JVC49" s="45"/>
      <c r="JVD49" s="45"/>
      <c r="JVE49" s="45"/>
      <c r="JVF49" s="45"/>
      <c r="JVG49" s="45"/>
      <c r="JVH49" s="45"/>
      <c r="JVI49" s="45"/>
      <c r="JVJ49" s="45"/>
      <c r="JVK49" s="45"/>
      <c r="JVL49" s="45"/>
      <c r="JVM49" s="46"/>
      <c r="JVN49" s="46"/>
      <c r="JVO49" s="45"/>
      <c r="JVP49" s="45"/>
      <c r="JVQ49" s="45"/>
      <c r="JVR49" s="45"/>
      <c r="JVS49" s="45"/>
      <c r="JVT49" s="45"/>
      <c r="JVU49" s="45"/>
      <c r="JVV49" s="45"/>
      <c r="JVW49" s="45"/>
      <c r="JVX49" s="45"/>
      <c r="JVY49" s="45"/>
      <c r="JVZ49" s="45"/>
      <c r="JWA49" s="45"/>
      <c r="JWB49" s="45"/>
      <c r="JWC49" s="45"/>
      <c r="JWD49" s="45"/>
      <c r="JWE49" s="45"/>
      <c r="JWF49" s="45"/>
      <c r="JWG49" s="46"/>
      <c r="JWH49" s="46"/>
      <c r="JWI49" s="45"/>
      <c r="JWJ49" s="45"/>
      <c r="JWK49" s="45"/>
      <c r="JWL49" s="45"/>
      <c r="JWM49" s="45"/>
      <c r="JWN49" s="45"/>
      <c r="JWO49" s="45"/>
      <c r="JWP49" s="45"/>
      <c r="JWQ49" s="45"/>
      <c r="JWR49" s="45"/>
      <c r="JWS49" s="45"/>
      <c r="JWT49" s="45"/>
      <c r="JWU49" s="45"/>
      <c r="JWV49" s="45"/>
      <c r="JWW49" s="45"/>
      <c r="JWX49" s="45"/>
      <c r="JWY49" s="45"/>
      <c r="JWZ49" s="45"/>
      <c r="JXA49" s="46"/>
      <c r="JXB49" s="46"/>
      <c r="JXC49" s="45"/>
      <c r="JXD49" s="45"/>
      <c r="JXE49" s="45"/>
      <c r="JXF49" s="45"/>
      <c r="JXG49" s="45"/>
      <c r="JXH49" s="45"/>
      <c r="JXI49" s="45"/>
      <c r="JXJ49" s="45"/>
      <c r="JXK49" s="45"/>
      <c r="JXL49" s="45"/>
      <c r="JXM49" s="45"/>
      <c r="JXN49" s="45"/>
      <c r="JXO49" s="45"/>
      <c r="JXP49" s="45"/>
      <c r="JXQ49" s="45"/>
      <c r="JXR49" s="45"/>
      <c r="JXS49" s="45"/>
      <c r="JXT49" s="45"/>
      <c r="JXU49" s="46"/>
      <c r="JXV49" s="46"/>
      <c r="JXW49" s="45"/>
      <c r="JXX49" s="45"/>
      <c r="JXY49" s="45"/>
      <c r="JXZ49" s="45"/>
      <c r="JYA49" s="45"/>
      <c r="JYB49" s="45"/>
      <c r="JYC49" s="45"/>
      <c r="JYD49" s="45"/>
      <c r="JYE49" s="45"/>
      <c r="JYF49" s="45"/>
      <c r="JYG49" s="45"/>
      <c r="JYH49" s="45"/>
      <c r="JYI49" s="45"/>
      <c r="JYJ49" s="45"/>
      <c r="JYK49" s="45"/>
      <c r="JYL49" s="45"/>
      <c r="JYM49" s="45"/>
      <c r="JYN49" s="45"/>
      <c r="JYO49" s="46"/>
      <c r="JYP49" s="46"/>
      <c r="JYQ49" s="45"/>
      <c r="JYR49" s="45"/>
      <c r="JYS49" s="45"/>
      <c r="JYT49" s="45"/>
      <c r="JYU49" s="45"/>
      <c r="JYV49" s="45"/>
      <c r="JYW49" s="45"/>
      <c r="JYX49" s="45"/>
      <c r="JYY49" s="45"/>
      <c r="JYZ49" s="45"/>
      <c r="JZA49" s="45"/>
      <c r="JZB49" s="45"/>
      <c r="JZC49" s="45"/>
      <c r="JZD49" s="45"/>
      <c r="JZE49" s="45"/>
      <c r="JZF49" s="45"/>
      <c r="JZG49" s="45"/>
      <c r="JZH49" s="45"/>
      <c r="JZI49" s="46"/>
      <c r="JZJ49" s="46"/>
      <c r="JZK49" s="45"/>
      <c r="JZL49" s="45"/>
      <c r="JZM49" s="45"/>
      <c r="JZN49" s="45"/>
      <c r="JZO49" s="45"/>
      <c r="JZP49" s="45"/>
      <c r="JZQ49" s="45"/>
      <c r="JZR49" s="45"/>
      <c r="JZS49" s="45"/>
      <c r="JZT49" s="45"/>
      <c r="JZU49" s="45"/>
      <c r="JZV49" s="45"/>
      <c r="JZW49" s="45"/>
      <c r="JZX49" s="45"/>
      <c r="JZY49" s="45"/>
      <c r="JZZ49" s="45"/>
      <c r="KAA49" s="45"/>
      <c r="KAB49" s="45"/>
      <c r="KAC49" s="46"/>
      <c r="KAD49" s="46"/>
      <c r="KAE49" s="45"/>
      <c r="KAF49" s="45"/>
      <c r="KAG49" s="45"/>
      <c r="KAH49" s="45"/>
      <c r="KAI49" s="45"/>
      <c r="KAJ49" s="45"/>
      <c r="KAK49" s="45"/>
      <c r="KAL49" s="45"/>
      <c r="KAM49" s="45"/>
      <c r="KAN49" s="45"/>
      <c r="KAO49" s="45"/>
      <c r="KAP49" s="45"/>
      <c r="KAQ49" s="45"/>
      <c r="KAR49" s="45"/>
      <c r="KAS49" s="45"/>
      <c r="KAT49" s="45"/>
      <c r="KAU49" s="45"/>
      <c r="KAV49" s="45"/>
      <c r="KAW49" s="46"/>
      <c r="KAX49" s="46"/>
      <c r="KAY49" s="45"/>
      <c r="KAZ49" s="45"/>
      <c r="KBA49" s="45"/>
      <c r="KBB49" s="45"/>
      <c r="KBC49" s="45"/>
      <c r="KBD49" s="45"/>
      <c r="KBE49" s="45"/>
      <c r="KBF49" s="45"/>
      <c r="KBG49" s="45"/>
      <c r="KBH49" s="45"/>
      <c r="KBI49" s="45"/>
      <c r="KBJ49" s="45"/>
      <c r="KBK49" s="45"/>
      <c r="KBL49" s="45"/>
      <c r="KBM49" s="45"/>
      <c r="KBN49" s="45"/>
      <c r="KBO49" s="45"/>
      <c r="KBP49" s="45"/>
      <c r="KBQ49" s="46"/>
      <c r="KBR49" s="46"/>
      <c r="KBS49" s="45"/>
      <c r="KBT49" s="45"/>
      <c r="KBU49" s="45"/>
      <c r="KBV49" s="45"/>
      <c r="KBW49" s="45"/>
      <c r="KBX49" s="45"/>
      <c r="KBY49" s="45"/>
      <c r="KBZ49" s="45"/>
      <c r="KCA49" s="45"/>
      <c r="KCB49" s="45"/>
      <c r="KCC49" s="45"/>
      <c r="KCD49" s="45"/>
      <c r="KCE49" s="45"/>
      <c r="KCF49" s="45"/>
      <c r="KCG49" s="45"/>
      <c r="KCH49" s="45"/>
      <c r="KCI49" s="45"/>
      <c r="KCJ49" s="45"/>
      <c r="KCK49" s="46"/>
      <c r="KCL49" s="46"/>
      <c r="KCM49" s="45"/>
      <c r="KCN49" s="45"/>
      <c r="KCO49" s="45"/>
      <c r="KCP49" s="45"/>
      <c r="KCQ49" s="45"/>
      <c r="KCR49" s="45"/>
      <c r="KCS49" s="45"/>
      <c r="KCT49" s="45"/>
      <c r="KCU49" s="45"/>
      <c r="KCV49" s="45"/>
      <c r="KCW49" s="45"/>
      <c r="KCX49" s="45"/>
      <c r="KCY49" s="45"/>
      <c r="KCZ49" s="45"/>
      <c r="KDA49" s="45"/>
      <c r="KDB49" s="45"/>
      <c r="KDC49" s="45"/>
      <c r="KDD49" s="45"/>
      <c r="KDE49" s="46"/>
      <c r="KDF49" s="46"/>
      <c r="KDG49" s="45"/>
      <c r="KDH49" s="45"/>
      <c r="KDI49" s="45"/>
      <c r="KDJ49" s="45"/>
      <c r="KDK49" s="45"/>
      <c r="KDL49" s="45"/>
      <c r="KDM49" s="45"/>
      <c r="KDN49" s="45"/>
      <c r="KDO49" s="45"/>
      <c r="KDP49" s="45"/>
      <c r="KDQ49" s="45"/>
      <c r="KDR49" s="45"/>
      <c r="KDS49" s="45"/>
      <c r="KDT49" s="45"/>
      <c r="KDU49" s="45"/>
      <c r="KDV49" s="45"/>
      <c r="KDW49" s="45"/>
      <c r="KDX49" s="45"/>
      <c r="KDY49" s="46"/>
      <c r="KDZ49" s="46"/>
      <c r="KEA49" s="45"/>
      <c r="KEB49" s="45"/>
      <c r="KEC49" s="45"/>
      <c r="KED49" s="45"/>
      <c r="KEE49" s="45"/>
      <c r="KEF49" s="45"/>
      <c r="KEG49" s="45"/>
      <c r="KEH49" s="45"/>
      <c r="KEI49" s="45"/>
      <c r="KEJ49" s="45"/>
      <c r="KEK49" s="45"/>
      <c r="KEL49" s="45"/>
      <c r="KEM49" s="45"/>
      <c r="KEN49" s="45"/>
      <c r="KEO49" s="45"/>
      <c r="KEP49" s="45"/>
      <c r="KEQ49" s="45"/>
      <c r="KER49" s="45"/>
      <c r="KES49" s="46"/>
      <c r="KET49" s="46"/>
      <c r="KEU49" s="45"/>
      <c r="KEV49" s="45"/>
      <c r="KEW49" s="45"/>
      <c r="KEX49" s="45"/>
      <c r="KEY49" s="45"/>
      <c r="KEZ49" s="45"/>
      <c r="KFA49" s="45"/>
      <c r="KFB49" s="45"/>
      <c r="KFC49" s="45"/>
      <c r="KFD49" s="45"/>
      <c r="KFE49" s="45"/>
      <c r="KFF49" s="45"/>
      <c r="KFG49" s="45"/>
      <c r="KFH49" s="45"/>
      <c r="KFI49" s="45"/>
      <c r="KFJ49" s="45"/>
      <c r="KFK49" s="45"/>
      <c r="KFL49" s="45"/>
      <c r="KFM49" s="46"/>
      <c r="KFN49" s="46"/>
      <c r="KFO49" s="45"/>
      <c r="KFP49" s="45"/>
      <c r="KFQ49" s="45"/>
      <c r="KFR49" s="45"/>
      <c r="KFS49" s="45"/>
      <c r="KFT49" s="45"/>
      <c r="KFU49" s="45"/>
      <c r="KFV49" s="45"/>
      <c r="KFW49" s="45"/>
      <c r="KFX49" s="45"/>
      <c r="KFY49" s="45"/>
      <c r="KFZ49" s="45"/>
      <c r="KGA49" s="45"/>
      <c r="KGB49" s="45"/>
      <c r="KGC49" s="45"/>
      <c r="KGD49" s="45"/>
      <c r="KGE49" s="45"/>
      <c r="KGF49" s="45"/>
      <c r="KGG49" s="46"/>
      <c r="KGH49" s="46"/>
      <c r="KGI49" s="45"/>
      <c r="KGJ49" s="45"/>
      <c r="KGK49" s="45"/>
      <c r="KGL49" s="45"/>
      <c r="KGM49" s="45"/>
      <c r="KGN49" s="45"/>
      <c r="KGO49" s="45"/>
      <c r="KGP49" s="45"/>
      <c r="KGQ49" s="45"/>
      <c r="KGR49" s="45"/>
      <c r="KGS49" s="45"/>
      <c r="KGT49" s="45"/>
      <c r="KGU49" s="45"/>
      <c r="KGV49" s="45"/>
      <c r="KGW49" s="45"/>
      <c r="KGX49" s="45"/>
      <c r="KGY49" s="45"/>
      <c r="KGZ49" s="45"/>
      <c r="KHA49" s="46"/>
      <c r="KHB49" s="46"/>
      <c r="KHC49" s="45"/>
      <c r="KHD49" s="45"/>
      <c r="KHE49" s="45"/>
      <c r="KHF49" s="45"/>
      <c r="KHG49" s="45"/>
      <c r="KHH49" s="45"/>
      <c r="KHI49" s="45"/>
      <c r="KHJ49" s="45"/>
      <c r="KHK49" s="45"/>
      <c r="KHL49" s="45"/>
      <c r="KHM49" s="45"/>
      <c r="KHN49" s="45"/>
      <c r="KHO49" s="45"/>
      <c r="KHP49" s="45"/>
      <c r="KHQ49" s="45"/>
      <c r="KHR49" s="45"/>
      <c r="KHS49" s="45"/>
      <c r="KHT49" s="45"/>
      <c r="KHU49" s="46"/>
      <c r="KHV49" s="46"/>
      <c r="KHW49" s="45"/>
      <c r="KHX49" s="45"/>
      <c r="KHY49" s="45"/>
      <c r="KHZ49" s="45"/>
      <c r="KIA49" s="45"/>
      <c r="KIB49" s="45"/>
      <c r="KIC49" s="45"/>
      <c r="KID49" s="45"/>
      <c r="KIE49" s="45"/>
      <c r="KIF49" s="45"/>
      <c r="KIG49" s="45"/>
      <c r="KIH49" s="45"/>
      <c r="KII49" s="45"/>
      <c r="KIJ49" s="45"/>
      <c r="KIK49" s="45"/>
      <c r="KIL49" s="45"/>
      <c r="KIM49" s="45"/>
      <c r="KIN49" s="45"/>
      <c r="KIO49" s="46"/>
      <c r="KIP49" s="46"/>
      <c r="KIQ49" s="45"/>
      <c r="KIR49" s="45"/>
      <c r="KIS49" s="45"/>
      <c r="KIT49" s="45"/>
      <c r="KIU49" s="45"/>
      <c r="KIV49" s="45"/>
      <c r="KIW49" s="45"/>
      <c r="KIX49" s="45"/>
      <c r="KIY49" s="45"/>
      <c r="KIZ49" s="45"/>
      <c r="KJA49" s="45"/>
      <c r="KJB49" s="45"/>
      <c r="KJC49" s="45"/>
      <c r="KJD49" s="45"/>
      <c r="KJE49" s="45"/>
      <c r="KJF49" s="45"/>
      <c r="KJG49" s="45"/>
      <c r="KJH49" s="45"/>
      <c r="KJI49" s="46"/>
      <c r="KJJ49" s="46"/>
      <c r="KJK49" s="45"/>
      <c r="KJL49" s="45"/>
      <c r="KJM49" s="45"/>
      <c r="KJN49" s="45"/>
      <c r="KJO49" s="45"/>
      <c r="KJP49" s="45"/>
      <c r="KJQ49" s="45"/>
      <c r="KJR49" s="45"/>
      <c r="KJS49" s="45"/>
      <c r="KJT49" s="45"/>
      <c r="KJU49" s="45"/>
      <c r="KJV49" s="45"/>
      <c r="KJW49" s="45"/>
      <c r="KJX49" s="45"/>
      <c r="KJY49" s="45"/>
      <c r="KJZ49" s="45"/>
      <c r="KKA49" s="45"/>
      <c r="KKB49" s="45"/>
      <c r="KKC49" s="46"/>
      <c r="KKD49" s="46"/>
      <c r="KKE49" s="45"/>
      <c r="KKF49" s="45"/>
      <c r="KKG49" s="45"/>
      <c r="KKH49" s="45"/>
      <c r="KKI49" s="45"/>
      <c r="KKJ49" s="45"/>
      <c r="KKK49" s="45"/>
      <c r="KKL49" s="45"/>
      <c r="KKM49" s="45"/>
      <c r="KKN49" s="45"/>
      <c r="KKO49" s="45"/>
      <c r="KKP49" s="45"/>
      <c r="KKQ49" s="45"/>
      <c r="KKR49" s="45"/>
      <c r="KKS49" s="45"/>
      <c r="KKT49" s="45"/>
      <c r="KKU49" s="45"/>
      <c r="KKV49" s="45"/>
      <c r="KKW49" s="46"/>
      <c r="KKX49" s="46"/>
      <c r="KKY49" s="45"/>
      <c r="KKZ49" s="45"/>
      <c r="KLA49" s="45"/>
      <c r="KLB49" s="45"/>
      <c r="KLC49" s="45"/>
      <c r="KLD49" s="45"/>
      <c r="KLE49" s="45"/>
      <c r="KLF49" s="45"/>
      <c r="KLG49" s="45"/>
      <c r="KLH49" s="45"/>
      <c r="KLI49" s="45"/>
      <c r="KLJ49" s="45"/>
      <c r="KLK49" s="45"/>
      <c r="KLL49" s="45"/>
      <c r="KLM49" s="45"/>
      <c r="KLN49" s="45"/>
      <c r="KLO49" s="45"/>
      <c r="KLP49" s="45"/>
      <c r="KLQ49" s="46"/>
      <c r="KLR49" s="46"/>
      <c r="KLS49" s="45"/>
      <c r="KLT49" s="45"/>
      <c r="KLU49" s="45"/>
      <c r="KLV49" s="45"/>
      <c r="KLW49" s="45"/>
      <c r="KLX49" s="45"/>
      <c r="KLY49" s="45"/>
      <c r="KLZ49" s="45"/>
      <c r="KMA49" s="45"/>
      <c r="KMB49" s="45"/>
      <c r="KMC49" s="45"/>
      <c r="KMD49" s="45"/>
      <c r="KME49" s="45"/>
      <c r="KMF49" s="45"/>
      <c r="KMG49" s="45"/>
      <c r="KMH49" s="45"/>
      <c r="KMI49" s="45"/>
      <c r="KMJ49" s="45"/>
      <c r="KMK49" s="46"/>
      <c r="KML49" s="46"/>
      <c r="KMM49" s="45"/>
      <c r="KMN49" s="45"/>
      <c r="KMO49" s="45"/>
      <c r="KMP49" s="45"/>
      <c r="KMQ49" s="45"/>
      <c r="KMR49" s="45"/>
      <c r="KMS49" s="45"/>
      <c r="KMT49" s="45"/>
      <c r="KMU49" s="45"/>
      <c r="KMV49" s="45"/>
      <c r="KMW49" s="45"/>
      <c r="KMX49" s="45"/>
      <c r="KMY49" s="45"/>
      <c r="KMZ49" s="45"/>
      <c r="KNA49" s="45"/>
      <c r="KNB49" s="45"/>
      <c r="KNC49" s="45"/>
      <c r="KND49" s="45"/>
      <c r="KNE49" s="46"/>
      <c r="KNF49" s="46"/>
      <c r="KNG49" s="45"/>
      <c r="KNH49" s="45"/>
      <c r="KNI49" s="45"/>
      <c r="KNJ49" s="45"/>
      <c r="KNK49" s="45"/>
      <c r="KNL49" s="45"/>
      <c r="KNM49" s="45"/>
      <c r="KNN49" s="45"/>
      <c r="KNO49" s="45"/>
      <c r="KNP49" s="45"/>
      <c r="KNQ49" s="45"/>
      <c r="KNR49" s="45"/>
      <c r="KNS49" s="45"/>
      <c r="KNT49" s="45"/>
      <c r="KNU49" s="45"/>
      <c r="KNV49" s="45"/>
      <c r="KNW49" s="45"/>
      <c r="KNX49" s="45"/>
      <c r="KNY49" s="46"/>
      <c r="KNZ49" s="46"/>
      <c r="KOA49" s="45"/>
      <c r="KOB49" s="45"/>
      <c r="KOC49" s="45"/>
      <c r="KOD49" s="45"/>
      <c r="KOE49" s="45"/>
      <c r="KOF49" s="45"/>
      <c r="KOG49" s="45"/>
      <c r="KOH49" s="45"/>
      <c r="KOI49" s="45"/>
      <c r="KOJ49" s="45"/>
      <c r="KOK49" s="45"/>
      <c r="KOL49" s="45"/>
      <c r="KOM49" s="45"/>
      <c r="KON49" s="45"/>
      <c r="KOO49" s="45"/>
      <c r="KOP49" s="45"/>
      <c r="KOQ49" s="45"/>
      <c r="KOR49" s="45"/>
      <c r="KOS49" s="46"/>
      <c r="KOT49" s="46"/>
      <c r="KOU49" s="45"/>
      <c r="KOV49" s="45"/>
      <c r="KOW49" s="45"/>
      <c r="KOX49" s="45"/>
      <c r="KOY49" s="45"/>
      <c r="KOZ49" s="45"/>
      <c r="KPA49" s="45"/>
      <c r="KPB49" s="45"/>
      <c r="KPC49" s="45"/>
      <c r="KPD49" s="45"/>
      <c r="KPE49" s="45"/>
      <c r="KPF49" s="45"/>
      <c r="KPG49" s="45"/>
      <c r="KPH49" s="45"/>
      <c r="KPI49" s="45"/>
      <c r="KPJ49" s="45"/>
      <c r="KPK49" s="45"/>
      <c r="KPL49" s="45"/>
      <c r="KPM49" s="46"/>
      <c r="KPN49" s="46"/>
      <c r="KPO49" s="45"/>
      <c r="KPP49" s="45"/>
      <c r="KPQ49" s="45"/>
      <c r="KPR49" s="45"/>
      <c r="KPS49" s="45"/>
      <c r="KPT49" s="45"/>
      <c r="KPU49" s="45"/>
      <c r="KPV49" s="45"/>
      <c r="KPW49" s="45"/>
      <c r="KPX49" s="45"/>
      <c r="KPY49" s="45"/>
      <c r="KPZ49" s="45"/>
      <c r="KQA49" s="45"/>
      <c r="KQB49" s="45"/>
      <c r="KQC49" s="45"/>
      <c r="KQD49" s="45"/>
      <c r="KQE49" s="45"/>
      <c r="KQF49" s="45"/>
      <c r="KQG49" s="46"/>
      <c r="KQH49" s="46"/>
      <c r="KQI49" s="45"/>
      <c r="KQJ49" s="45"/>
      <c r="KQK49" s="45"/>
      <c r="KQL49" s="45"/>
      <c r="KQM49" s="45"/>
      <c r="KQN49" s="45"/>
      <c r="KQO49" s="45"/>
      <c r="KQP49" s="45"/>
      <c r="KQQ49" s="45"/>
      <c r="KQR49" s="45"/>
      <c r="KQS49" s="45"/>
      <c r="KQT49" s="45"/>
      <c r="KQU49" s="45"/>
      <c r="KQV49" s="45"/>
      <c r="KQW49" s="45"/>
      <c r="KQX49" s="45"/>
      <c r="KQY49" s="45"/>
      <c r="KQZ49" s="45"/>
      <c r="KRA49" s="46"/>
      <c r="KRB49" s="46"/>
      <c r="KRC49" s="45"/>
      <c r="KRD49" s="45"/>
      <c r="KRE49" s="45"/>
      <c r="KRF49" s="45"/>
      <c r="KRG49" s="45"/>
      <c r="KRH49" s="45"/>
      <c r="KRI49" s="45"/>
      <c r="KRJ49" s="45"/>
      <c r="KRK49" s="45"/>
      <c r="KRL49" s="45"/>
      <c r="KRM49" s="45"/>
      <c r="KRN49" s="45"/>
      <c r="KRO49" s="45"/>
      <c r="KRP49" s="45"/>
      <c r="KRQ49" s="45"/>
      <c r="KRR49" s="45"/>
      <c r="KRS49" s="45"/>
      <c r="KRT49" s="45"/>
      <c r="KRU49" s="46"/>
      <c r="KRV49" s="46"/>
      <c r="KRW49" s="45"/>
      <c r="KRX49" s="45"/>
      <c r="KRY49" s="45"/>
      <c r="KRZ49" s="45"/>
      <c r="KSA49" s="45"/>
      <c r="KSB49" s="45"/>
      <c r="KSC49" s="45"/>
      <c r="KSD49" s="45"/>
      <c r="KSE49" s="45"/>
      <c r="KSF49" s="45"/>
      <c r="KSG49" s="45"/>
      <c r="KSH49" s="45"/>
      <c r="KSI49" s="45"/>
      <c r="KSJ49" s="45"/>
      <c r="KSK49" s="45"/>
      <c r="KSL49" s="45"/>
      <c r="KSM49" s="45"/>
      <c r="KSN49" s="45"/>
      <c r="KSO49" s="46"/>
      <c r="KSP49" s="46"/>
      <c r="KSQ49" s="45"/>
      <c r="KSR49" s="45"/>
      <c r="KSS49" s="45"/>
      <c r="KST49" s="45"/>
      <c r="KSU49" s="45"/>
      <c r="KSV49" s="45"/>
      <c r="KSW49" s="45"/>
      <c r="KSX49" s="45"/>
      <c r="KSY49" s="45"/>
      <c r="KSZ49" s="45"/>
      <c r="KTA49" s="45"/>
      <c r="KTB49" s="45"/>
      <c r="KTC49" s="45"/>
      <c r="KTD49" s="45"/>
      <c r="KTE49" s="45"/>
      <c r="KTF49" s="45"/>
      <c r="KTG49" s="45"/>
      <c r="KTH49" s="45"/>
      <c r="KTI49" s="46"/>
      <c r="KTJ49" s="46"/>
      <c r="KTK49" s="45"/>
      <c r="KTL49" s="45"/>
      <c r="KTM49" s="45"/>
      <c r="KTN49" s="45"/>
      <c r="KTO49" s="45"/>
      <c r="KTP49" s="45"/>
      <c r="KTQ49" s="45"/>
      <c r="KTR49" s="45"/>
      <c r="KTS49" s="45"/>
      <c r="KTT49" s="45"/>
      <c r="KTU49" s="45"/>
      <c r="KTV49" s="45"/>
      <c r="KTW49" s="45"/>
      <c r="KTX49" s="45"/>
      <c r="KTY49" s="45"/>
      <c r="KTZ49" s="45"/>
      <c r="KUA49" s="45"/>
      <c r="KUB49" s="45"/>
      <c r="KUC49" s="46"/>
      <c r="KUD49" s="46"/>
      <c r="KUE49" s="45"/>
      <c r="KUF49" s="45"/>
      <c r="KUG49" s="45"/>
      <c r="KUH49" s="45"/>
      <c r="KUI49" s="45"/>
      <c r="KUJ49" s="45"/>
      <c r="KUK49" s="45"/>
      <c r="KUL49" s="45"/>
      <c r="KUM49" s="45"/>
      <c r="KUN49" s="45"/>
      <c r="KUO49" s="45"/>
      <c r="KUP49" s="45"/>
      <c r="KUQ49" s="45"/>
      <c r="KUR49" s="45"/>
      <c r="KUS49" s="45"/>
      <c r="KUT49" s="45"/>
      <c r="KUU49" s="45"/>
      <c r="KUV49" s="45"/>
      <c r="KUW49" s="46"/>
      <c r="KUX49" s="46"/>
      <c r="KUY49" s="45"/>
      <c r="KUZ49" s="45"/>
      <c r="KVA49" s="45"/>
      <c r="KVB49" s="45"/>
      <c r="KVC49" s="45"/>
      <c r="KVD49" s="45"/>
      <c r="KVE49" s="45"/>
      <c r="KVF49" s="45"/>
      <c r="KVG49" s="45"/>
      <c r="KVH49" s="45"/>
      <c r="KVI49" s="45"/>
      <c r="KVJ49" s="45"/>
      <c r="KVK49" s="45"/>
      <c r="KVL49" s="45"/>
      <c r="KVM49" s="45"/>
      <c r="KVN49" s="45"/>
      <c r="KVO49" s="45"/>
      <c r="KVP49" s="45"/>
      <c r="KVQ49" s="46"/>
      <c r="KVR49" s="46"/>
      <c r="KVS49" s="45"/>
      <c r="KVT49" s="45"/>
      <c r="KVU49" s="45"/>
      <c r="KVV49" s="45"/>
      <c r="KVW49" s="45"/>
      <c r="KVX49" s="45"/>
      <c r="KVY49" s="45"/>
      <c r="KVZ49" s="45"/>
      <c r="KWA49" s="45"/>
      <c r="KWB49" s="45"/>
      <c r="KWC49" s="45"/>
      <c r="KWD49" s="45"/>
      <c r="KWE49" s="45"/>
      <c r="KWF49" s="45"/>
      <c r="KWG49" s="45"/>
      <c r="KWH49" s="45"/>
      <c r="KWI49" s="45"/>
      <c r="KWJ49" s="45"/>
      <c r="KWK49" s="46"/>
      <c r="KWL49" s="46"/>
      <c r="KWM49" s="45"/>
      <c r="KWN49" s="45"/>
      <c r="KWO49" s="45"/>
      <c r="KWP49" s="45"/>
      <c r="KWQ49" s="45"/>
      <c r="KWR49" s="45"/>
      <c r="KWS49" s="45"/>
      <c r="KWT49" s="45"/>
      <c r="KWU49" s="45"/>
      <c r="KWV49" s="45"/>
      <c r="KWW49" s="45"/>
      <c r="KWX49" s="45"/>
      <c r="KWY49" s="45"/>
      <c r="KWZ49" s="45"/>
      <c r="KXA49" s="45"/>
      <c r="KXB49" s="45"/>
      <c r="KXC49" s="45"/>
      <c r="KXD49" s="45"/>
      <c r="KXE49" s="46"/>
      <c r="KXF49" s="46"/>
      <c r="KXG49" s="45"/>
      <c r="KXH49" s="45"/>
      <c r="KXI49" s="45"/>
      <c r="KXJ49" s="45"/>
      <c r="KXK49" s="45"/>
      <c r="KXL49" s="45"/>
      <c r="KXM49" s="45"/>
      <c r="KXN49" s="45"/>
      <c r="KXO49" s="45"/>
      <c r="KXP49" s="45"/>
      <c r="KXQ49" s="45"/>
      <c r="KXR49" s="45"/>
      <c r="KXS49" s="45"/>
      <c r="KXT49" s="45"/>
      <c r="KXU49" s="45"/>
      <c r="KXV49" s="45"/>
      <c r="KXW49" s="45"/>
      <c r="KXX49" s="45"/>
      <c r="KXY49" s="46"/>
      <c r="KXZ49" s="46"/>
      <c r="KYA49" s="45"/>
      <c r="KYB49" s="45"/>
      <c r="KYC49" s="45"/>
      <c r="KYD49" s="45"/>
      <c r="KYE49" s="45"/>
      <c r="KYF49" s="45"/>
      <c r="KYG49" s="45"/>
      <c r="KYH49" s="45"/>
      <c r="KYI49" s="45"/>
      <c r="KYJ49" s="45"/>
      <c r="KYK49" s="45"/>
      <c r="KYL49" s="45"/>
      <c r="KYM49" s="45"/>
      <c r="KYN49" s="45"/>
      <c r="KYO49" s="45"/>
      <c r="KYP49" s="45"/>
      <c r="KYQ49" s="45"/>
      <c r="KYR49" s="45"/>
      <c r="KYS49" s="46"/>
      <c r="KYT49" s="46"/>
      <c r="KYU49" s="45"/>
      <c r="KYV49" s="45"/>
      <c r="KYW49" s="45"/>
      <c r="KYX49" s="45"/>
      <c r="KYY49" s="45"/>
      <c r="KYZ49" s="45"/>
      <c r="KZA49" s="45"/>
      <c r="KZB49" s="45"/>
      <c r="KZC49" s="45"/>
      <c r="KZD49" s="45"/>
      <c r="KZE49" s="45"/>
      <c r="KZF49" s="45"/>
      <c r="KZG49" s="45"/>
      <c r="KZH49" s="45"/>
      <c r="KZI49" s="45"/>
      <c r="KZJ49" s="45"/>
      <c r="KZK49" s="45"/>
      <c r="KZL49" s="45"/>
      <c r="KZM49" s="46"/>
      <c r="KZN49" s="46"/>
      <c r="KZO49" s="45"/>
      <c r="KZP49" s="45"/>
      <c r="KZQ49" s="45"/>
      <c r="KZR49" s="45"/>
      <c r="KZS49" s="45"/>
      <c r="KZT49" s="45"/>
      <c r="KZU49" s="45"/>
      <c r="KZV49" s="45"/>
      <c r="KZW49" s="45"/>
      <c r="KZX49" s="45"/>
      <c r="KZY49" s="45"/>
      <c r="KZZ49" s="45"/>
      <c r="LAA49" s="45"/>
      <c r="LAB49" s="45"/>
      <c r="LAC49" s="45"/>
      <c r="LAD49" s="45"/>
      <c r="LAE49" s="45"/>
      <c r="LAF49" s="45"/>
      <c r="LAG49" s="46"/>
      <c r="LAH49" s="46"/>
      <c r="LAI49" s="45"/>
      <c r="LAJ49" s="45"/>
      <c r="LAK49" s="45"/>
      <c r="LAL49" s="45"/>
      <c r="LAM49" s="45"/>
      <c r="LAN49" s="45"/>
      <c r="LAO49" s="45"/>
      <c r="LAP49" s="45"/>
      <c r="LAQ49" s="45"/>
      <c r="LAR49" s="45"/>
      <c r="LAS49" s="45"/>
      <c r="LAT49" s="45"/>
      <c r="LAU49" s="45"/>
      <c r="LAV49" s="45"/>
      <c r="LAW49" s="45"/>
      <c r="LAX49" s="45"/>
      <c r="LAY49" s="45"/>
      <c r="LAZ49" s="45"/>
      <c r="LBA49" s="46"/>
      <c r="LBB49" s="46"/>
      <c r="LBC49" s="45"/>
      <c r="LBD49" s="45"/>
      <c r="LBE49" s="45"/>
      <c r="LBF49" s="45"/>
      <c r="LBG49" s="45"/>
      <c r="LBH49" s="45"/>
      <c r="LBI49" s="45"/>
      <c r="LBJ49" s="45"/>
      <c r="LBK49" s="45"/>
      <c r="LBL49" s="45"/>
      <c r="LBM49" s="45"/>
      <c r="LBN49" s="45"/>
      <c r="LBO49" s="45"/>
      <c r="LBP49" s="45"/>
      <c r="LBQ49" s="45"/>
      <c r="LBR49" s="45"/>
      <c r="LBS49" s="45"/>
      <c r="LBT49" s="45"/>
      <c r="LBU49" s="46"/>
      <c r="LBV49" s="46"/>
      <c r="LBW49" s="45"/>
      <c r="LBX49" s="45"/>
      <c r="LBY49" s="45"/>
      <c r="LBZ49" s="45"/>
      <c r="LCA49" s="45"/>
      <c r="LCB49" s="45"/>
      <c r="LCC49" s="45"/>
      <c r="LCD49" s="45"/>
      <c r="LCE49" s="45"/>
      <c r="LCF49" s="45"/>
      <c r="LCG49" s="45"/>
      <c r="LCH49" s="45"/>
      <c r="LCI49" s="45"/>
      <c r="LCJ49" s="45"/>
      <c r="LCK49" s="45"/>
      <c r="LCL49" s="45"/>
      <c r="LCM49" s="45"/>
      <c r="LCN49" s="45"/>
      <c r="LCO49" s="46"/>
      <c r="LCP49" s="46"/>
      <c r="LCQ49" s="45"/>
      <c r="LCR49" s="45"/>
      <c r="LCS49" s="45"/>
      <c r="LCT49" s="45"/>
      <c r="LCU49" s="45"/>
      <c r="LCV49" s="45"/>
      <c r="LCW49" s="45"/>
      <c r="LCX49" s="45"/>
      <c r="LCY49" s="45"/>
      <c r="LCZ49" s="45"/>
      <c r="LDA49" s="45"/>
      <c r="LDB49" s="45"/>
      <c r="LDC49" s="45"/>
      <c r="LDD49" s="45"/>
      <c r="LDE49" s="45"/>
      <c r="LDF49" s="45"/>
      <c r="LDG49" s="45"/>
      <c r="LDH49" s="45"/>
      <c r="LDI49" s="46"/>
      <c r="LDJ49" s="46"/>
      <c r="LDK49" s="45"/>
      <c r="LDL49" s="45"/>
      <c r="LDM49" s="45"/>
      <c r="LDN49" s="45"/>
      <c r="LDO49" s="45"/>
      <c r="LDP49" s="45"/>
      <c r="LDQ49" s="45"/>
      <c r="LDR49" s="45"/>
      <c r="LDS49" s="45"/>
      <c r="LDT49" s="45"/>
      <c r="LDU49" s="45"/>
      <c r="LDV49" s="45"/>
      <c r="LDW49" s="45"/>
      <c r="LDX49" s="45"/>
      <c r="LDY49" s="45"/>
      <c r="LDZ49" s="45"/>
      <c r="LEA49" s="45"/>
      <c r="LEB49" s="45"/>
      <c r="LEC49" s="46"/>
      <c r="LED49" s="46"/>
      <c r="LEE49" s="45"/>
      <c r="LEF49" s="45"/>
      <c r="LEG49" s="45"/>
      <c r="LEH49" s="45"/>
      <c r="LEI49" s="45"/>
      <c r="LEJ49" s="45"/>
      <c r="LEK49" s="45"/>
      <c r="LEL49" s="45"/>
      <c r="LEM49" s="45"/>
      <c r="LEN49" s="45"/>
      <c r="LEO49" s="45"/>
      <c r="LEP49" s="45"/>
      <c r="LEQ49" s="45"/>
      <c r="LER49" s="45"/>
      <c r="LES49" s="45"/>
      <c r="LET49" s="45"/>
      <c r="LEU49" s="45"/>
      <c r="LEV49" s="45"/>
      <c r="LEW49" s="46"/>
      <c r="LEX49" s="46"/>
      <c r="LEY49" s="45"/>
      <c r="LEZ49" s="45"/>
      <c r="LFA49" s="45"/>
      <c r="LFB49" s="45"/>
      <c r="LFC49" s="45"/>
      <c r="LFD49" s="45"/>
      <c r="LFE49" s="45"/>
      <c r="LFF49" s="45"/>
      <c r="LFG49" s="45"/>
      <c r="LFH49" s="45"/>
      <c r="LFI49" s="45"/>
      <c r="LFJ49" s="45"/>
      <c r="LFK49" s="45"/>
      <c r="LFL49" s="45"/>
      <c r="LFM49" s="45"/>
      <c r="LFN49" s="45"/>
      <c r="LFO49" s="45"/>
      <c r="LFP49" s="45"/>
      <c r="LFQ49" s="46"/>
      <c r="LFR49" s="46"/>
      <c r="LFS49" s="45"/>
      <c r="LFT49" s="45"/>
      <c r="LFU49" s="45"/>
      <c r="LFV49" s="45"/>
      <c r="LFW49" s="45"/>
      <c r="LFX49" s="45"/>
      <c r="LFY49" s="45"/>
      <c r="LFZ49" s="45"/>
      <c r="LGA49" s="45"/>
      <c r="LGB49" s="45"/>
      <c r="LGC49" s="45"/>
      <c r="LGD49" s="45"/>
      <c r="LGE49" s="45"/>
      <c r="LGF49" s="45"/>
      <c r="LGG49" s="45"/>
      <c r="LGH49" s="45"/>
      <c r="LGI49" s="45"/>
      <c r="LGJ49" s="45"/>
      <c r="LGK49" s="46"/>
      <c r="LGL49" s="46"/>
      <c r="LGM49" s="45"/>
      <c r="LGN49" s="45"/>
      <c r="LGO49" s="45"/>
      <c r="LGP49" s="45"/>
      <c r="LGQ49" s="45"/>
      <c r="LGR49" s="45"/>
      <c r="LGS49" s="45"/>
      <c r="LGT49" s="45"/>
      <c r="LGU49" s="45"/>
      <c r="LGV49" s="45"/>
      <c r="LGW49" s="45"/>
      <c r="LGX49" s="45"/>
      <c r="LGY49" s="45"/>
      <c r="LGZ49" s="45"/>
      <c r="LHA49" s="45"/>
      <c r="LHB49" s="45"/>
      <c r="LHC49" s="45"/>
      <c r="LHD49" s="45"/>
      <c r="LHE49" s="46"/>
      <c r="LHF49" s="46"/>
      <c r="LHG49" s="45"/>
      <c r="LHH49" s="45"/>
      <c r="LHI49" s="45"/>
      <c r="LHJ49" s="45"/>
      <c r="LHK49" s="45"/>
      <c r="LHL49" s="45"/>
      <c r="LHM49" s="45"/>
      <c r="LHN49" s="45"/>
      <c r="LHO49" s="45"/>
      <c r="LHP49" s="45"/>
      <c r="LHQ49" s="45"/>
      <c r="LHR49" s="45"/>
      <c r="LHS49" s="45"/>
      <c r="LHT49" s="45"/>
      <c r="LHU49" s="45"/>
      <c r="LHV49" s="45"/>
      <c r="LHW49" s="45"/>
      <c r="LHX49" s="45"/>
      <c r="LHY49" s="46"/>
      <c r="LHZ49" s="46"/>
      <c r="LIA49" s="45"/>
      <c r="LIB49" s="45"/>
      <c r="LIC49" s="45"/>
      <c r="LID49" s="45"/>
      <c r="LIE49" s="45"/>
      <c r="LIF49" s="45"/>
      <c r="LIG49" s="45"/>
      <c r="LIH49" s="45"/>
      <c r="LII49" s="45"/>
      <c r="LIJ49" s="45"/>
      <c r="LIK49" s="45"/>
      <c r="LIL49" s="45"/>
      <c r="LIM49" s="45"/>
      <c r="LIN49" s="45"/>
      <c r="LIO49" s="45"/>
      <c r="LIP49" s="45"/>
      <c r="LIQ49" s="45"/>
      <c r="LIR49" s="45"/>
      <c r="LIS49" s="46"/>
      <c r="LIT49" s="46"/>
      <c r="LIU49" s="45"/>
      <c r="LIV49" s="45"/>
      <c r="LIW49" s="45"/>
      <c r="LIX49" s="45"/>
      <c r="LIY49" s="45"/>
      <c r="LIZ49" s="45"/>
      <c r="LJA49" s="45"/>
      <c r="LJB49" s="45"/>
      <c r="LJC49" s="45"/>
      <c r="LJD49" s="45"/>
      <c r="LJE49" s="45"/>
      <c r="LJF49" s="45"/>
      <c r="LJG49" s="45"/>
      <c r="LJH49" s="45"/>
      <c r="LJI49" s="45"/>
      <c r="LJJ49" s="45"/>
      <c r="LJK49" s="45"/>
      <c r="LJL49" s="45"/>
      <c r="LJM49" s="46"/>
      <c r="LJN49" s="46"/>
      <c r="LJO49" s="45"/>
      <c r="LJP49" s="45"/>
      <c r="LJQ49" s="45"/>
      <c r="LJR49" s="45"/>
      <c r="LJS49" s="45"/>
      <c r="LJT49" s="45"/>
      <c r="LJU49" s="45"/>
      <c r="LJV49" s="45"/>
      <c r="LJW49" s="45"/>
      <c r="LJX49" s="45"/>
      <c r="LJY49" s="45"/>
      <c r="LJZ49" s="45"/>
      <c r="LKA49" s="45"/>
      <c r="LKB49" s="45"/>
      <c r="LKC49" s="45"/>
      <c r="LKD49" s="45"/>
      <c r="LKE49" s="45"/>
      <c r="LKF49" s="45"/>
      <c r="LKG49" s="46"/>
      <c r="LKH49" s="46"/>
      <c r="LKI49" s="45"/>
      <c r="LKJ49" s="45"/>
      <c r="LKK49" s="45"/>
      <c r="LKL49" s="45"/>
      <c r="LKM49" s="45"/>
      <c r="LKN49" s="45"/>
      <c r="LKO49" s="45"/>
      <c r="LKP49" s="45"/>
      <c r="LKQ49" s="45"/>
      <c r="LKR49" s="45"/>
      <c r="LKS49" s="45"/>
      <c r="LKT49" s="45"/>
      <c r="LKU49" s="45"/>
      <c r="LKV49" s="45"/>
      <c r="LKW49" s="45"/>
      <c r="LKX49" s="45"/>
      <c r="LKY49" s="45"/>
      <c r="LKZ49" s="45"/>
      <c r="LLA49" s="46"/>
      <c r="LLB49" s="46"/>
      <c r="LLC49" s="45"/>
      <c r="LLD49" s="45"/>
      <c r="LLE49" s="45"/>
      <c r="LLF49" s="45"/>
      <c r="LLG49" s="45"/>
      <c r="LLH49" s="45"/>
      <c r="LLI49" s="45"/>
      <c r="LLJ49" s="45"/>
      <c r="LLK49" s="45"/>
      <c r="LLL49" s="45"/>
      <c r="LLM49" s="45"/>
      <c r="LLN49" s="45"/>
      <c r="LLO49" s="45"/>
      <c r="LLP49" s="45"/>
      <c r="LLQ49" s="45"/>
      <c r="LLR49" s="45"/>
      <c r="LLS49" s="45"/>
      <c r="LLT49" s="45"/>
      <c r="LLU49" s="46"/>
      <c r="LLV49" s="46"/>
      <c r="LLW49" s="45"/>
      <c r="LLX49" s="45"/>
      <c r="LLY49" s="45"/>
      <c r="LLZ49" s="45"/>
      <c r="LMA49" s="45"/>
      <c r="LMB49" s="45"/>
      <c r="LMC49" s="45"/>
      <c r="LMD49" s="45"/>
      <c r="LME49" s="45"/>
      <c r="LMF49" s="45"/>
      <c r="LMG49" s="45"/>
      <c r="LMH49" s="45"/>
      <c r="LMI49" s="45"/>
      <c r="LMJ49" s="45"/>
      <c r="LMK49" s="45"/>
      <c r="LML49" s="45"/>
      <c r="LMM49" s="45"/>
      <c r="LMN49" s="45"/>
      <c r="LMO49" s="46"/>
      <c r="LMP49" s="46"/>
      <c r="LMQ49" s="45"/>
      <c r="LMR49" s="45"/>
      <c r="LMS49" s="45"/>
      <c r="LMT49" s="45"/>
      <c r="LMU49" s="45"/>
      <c r="LMV49" s="45"/>
      <c r="LMW49" s="45"/>
      <c r="LMX49" s="45"/>
      <c r="LMY49" s="45"/>
      <c r="LMZ49" s="45"/>
      <c r="LNA49" s="45"/>
      <c r="LNB49" s="45"/>
      <c r="LNC49" s="45"/>
      <c r="LND49" s="45"/>
      <c r="LNE49" s="45"/>
      <c r="LNF49" s="45"/>
      <c r="LNG49" s="45"/>
      <c r="LNH49" s="45"/>
      <c r="LNI49" s="46"/>
      <c r="LNJ49" s="46"/>
      <c r="LNK49" s="45"/>
      <c r="LNL49" s="45"/>
      <c r="LNM49" s="45"/>
      <c r="LNN49" s="45"/>
      <c r="LNO49" s="45"/>
      <c r="LNP49" s="45"/>
      <c r="LNQ49" s="45"/>
      <c r="LNR49" s="45"/>
      <c r="LNS49" s="45"/>
      <c r="LNT49" s="45"/>
      <c r="LNU49" s="45"/>
      <c r="LNV49" s="45"/>
      <c r="LNW49" s="45"/>
      <c r="LNX49" s="45"/>
      <c r="LNY49" s="45"/>
      <c r="LNZ49" s="45"/>
      <c r="LOA49" s="45"/>
      <c r="LOB49" s="45"/>
      <c r="LOC49" s="46"/>
      <c r="LOD49" s="46"/>
      <c r="LOE49" s="45"/>
      <c r="LOF49" s="45"/>
      <c r="LOG49" s="45"/>
      <c r="LOH49" s="45"/>
      <c r="LOI49" s="45"/>
      <c r="LOJ49" s="45"/>
      <c r="LOK49" s="45"/>
      <c r="LOL49" s="45"/>
      <c r="LOM49" s="45"/>
      <c r="LON49" s="45"/>
      <c r="LOO49" s="45"/>
      <c r="LOP49" s="45"/>
      <c r="LOQ49" s="45"/>
      <c r="LOR49" s="45"/>
      <c r="LOS49" s="45"/>
      <c r="LOT49" s="45"/>
      <c r="LOU49" s="45"/>
      <c r="LOV49" s="45"/>
      <c r="LOW49" s="46"/>
      <c r="LOX49" s="46"/>
      <c r="LOY49" s="45"/>
      <c r="LOZ49" s="45"/>
      <c r="LPA49" s="45"/>
      <c r="LPB49" s="45"/>
      <c r="LPC49" s="45"/>
      <c r="LPD49" s="45"/>
      <c r="LPE49" s="45"/>
      <c r="LPF49" s="45"/>
      <c r="LPG49" s="45"/>
      <c r="LPH49" s="45"/>
      <c r="LPI49" s="45"/>
      <c r="LPJ49" s="45"/>
      <c r="LPK49" s="45"/>
      <c r="LPL49" s="45"/>
      <c r="LPM49" s="45"/>
      <c r="LPN49" s="45"/>
      <c r="LPO49" s="45"/>
      <c r="LPP49" s="45"/>
      <c r="LPQ49" s="46"/>
      <c r="LPR49" s="46"/>
      <c r="LPS49" s="45"/>
      <c r="LPT49" s="45"/>
      <c r="LPU49" s="45"/>
      <c r="LPV49" s="45"/>
      <c r="LPW49" s="45"/>
      <c r="LPX49" s="45"/>
      <c r="LPY49" s="45"/>
      <c r="LPZ49" s="45"/>
      <c r="LQA49" s="45"/>
      <c r="LQB49" s="45"/>
      <c r="LQC49" s="45"/>
      <c r="LQD49" s="45"/>
      <c r="LQE49" s="45"/>
      <c r="LQF49" s="45"/>
      <c r="LQG49" s="45"/>
      <c r="LQH49" s="45"/>
      <c r="LQI49" s="45"/>
      <c r="LQJ49" s="45"/>
      <c r="LQK49" s="46"/>
      <c r="LQL49" s="46"/>
      <c r="LQM49" s="45"/>
      <c r="LQN49" s="45"/>
      <c r="LQO49" s="45"/>
      <c r="LQP49" s="45"/>
      <c r="LQQ49" s="45"/>
      <c r="LQR49" s="45"/>
      <c r="LQS49" s="45"/>
      <c r="LQT49" s="45"/>
      <c r="LQU49" s="45"/>
      <c r="LQV49" s="45"/>
      <c r="LQW49" s="45"/>
      <c r="LQX49" s="45"/>
      <c r="LQY49" s="45"/>
      <c r="LQZ49" s="45"/>
      <c r="LRA49" s="45"/>
      <c r="LRB49" s="45"/>
      <c r="LRC49" s="45"/>
      <c r="LRD49" s="45"/>
      <c r="LRE49" s="46"/>
      <c r="LRF49" s="46"/>
      <c r="LRG49" s="45"/>
      <c r="LRH49" s="45"/>
      <c r="LRI49" s="45"/>
      <c r="LRJ49" s="45"/>
      <c r="LRK49" s="45"/>
      <c r="LRL49" s="45"/>
      <c r="LRM49" s="45"/>
      <c r="LRN49" s="45"/>
      <c r="LRO49" s="45"/>
      <c r="LRP49" s="45"/>
      <c r="LRQ49" s="45"/>
      <c r="LRR49" s="45"/>
      <c r="LRS49" s="45"/>
      <c r="LRT49" s="45"/>
      <c r="LRU49" s="45"/>
      <c r="LRV49" s="45"/>
      <c r="LRW49" s="45"/>
      <c r="LRX49" s="45"/>
      <c r="LRY49" s="46"/>
      <c r="LRZ49" s="46"/>
      <c r="LSA49" s="45"/>
      <c r="LSB49" s="45"/>
      <c r="LSC49" s="45"/>
      <c r="LSD49" s="45"/>
      <c r="LSE49" s="45"/>
      <c r="LSF49" s="45"/>
      <c r="LSG49" s="45"/>
      <c r="LSH49" s="45"/>
      <c r="LSI49" s="45"/>
      <c r="LSJ49" s="45"/>
      <c r="LSK49" s="45"/>
      <c r="LSL49" s="45"/>
      <c r="LSM49" s="45"/>
      <c r="LSN49" s="45"/>
      <c r="LSO49" s="45"/>
      <c r="LSP49" s="45"/>
      <c r="LSQ49" s="45"/>
      <c r="LSR49" s="45"/>
      <c r="LSS49" s="46"/>
      <c r="LST49" s="46"/>
      <c r="LSU49" s="45"/>
      <c r="LSV49" s="45"/>
      <c r="LSW49" s="45"/>
      <c r="LSX49" s="45"/>
      <c r="LSY49" s="45"/>
      <c r="LSZ49" s="45"/>
      <c r="LTA49" s="45"/>
      <c r="LTB49" s="45"/>
      <c r="LTC49" s="45"/>
      <c r="LTD49" s="45"/>
      <c r="LTE49" s="45"/>
      <c r="LTF49" s="45"/>
      <c r="LTG49" s="45"/>
      <c r="LTH49" s="45"/>
      <c r="LTI49" s="45"/>
      <c r="LTJ49" s="45"/>
      <c r="LTK49" s="45"/>
      <c r="LTL49" s="45"/>
      <c r="LTM49" s="46"/>
      <c r="LTN49" s="46"/>
      <c r="LTO49" s="45"/>
      <c r="LTP49" s="45"/>
      <c r="LTQ49" s="45"/>
      <c r="LTR49" s="45"/>
      <c r="LTS49" s="45"/>
      <c r="LTT49" s="45"/>
      <c r="LTU49" s="45"/>
      <c r="LTV49" s="45"/>
      <c r="LTW49" s="45"/>
      <c r="LTX49" s="45"/>
      <c r="LTY49" s="45"/>
      <c r="LTZ49" s="45"/>
      <c r="LUA49" s="45"/>
      <c r="LUB49" s="45"/>
      <c r="LUC49" s="45"/>
      <c r="LUD49" s="45"/>
      <c r="LUE49" s="45"/>
      <c r="LUF49" s="45"/>
      <c r="LUG49" s="46"/>
      <c r="LUH49" s="46"/>
      <c r="LUI49" s="45"/>
      <c r="LUJ49" s="45"/>
      <c r="LUK49" s="45"/>
      <c r="LUL49" s="45"/>
      <c r="LUM49" s="45"/>
      <c r="LUN49" s="45"/>
      <c r="LUO49" s="45"/>
      <c r="LUP49" s="45"/>
      <c r="LUQ49" s="45"/>
      <c r="LUR49" s="45"/>
      <c r="LUS49" s="45"/>
      <c r="LUT49" s="45"/>
      <c r="LUU49" s="45"/>
      <c r="LUV49" s="45"/>
      <c r="LUW49" s="45"/>
      <c r="LUX49" s="45"/>
      <c r="LUY49" s="45"/>
      <c r="LUZ49" s="45"/>
      <c r="LVA49" s="46"/>
      <c r="LVB49" s="46"/>
      <c r="LVC49" s="45"/>
      <c r="LVD49" s="45"/>
      <c r="LVE49" s="45"/>
      <c r="LVF49" s="45"/>
      <c r="LVG49" s="45"/>
      <c r="LVH49" s="45"/>
      <c r="LVI49" s="45"/>
      <c r="LVJ49" s="45"/>
      <c r="LVK49" s="45"/>
      <c r="LVL49" s="45"/>
      <c r="LVM49" s="45"/>
      <c r="LVN49" s="45"/>
      <c r="LVO49" s="45"/>
      <c r="LVP49" s="45"/>
      <c r="LVQ49" s="45"/>
      <c r="LVR49" s="45"/>
      <c r="LVS49" s="45"/>
      <c r="LVT49" s="45"/>
      <c r="LVU49" s="46"/>
      <c r="LVV49" s="46"/>
      <c r="LVW49" s="45"/>
      <c r="LVX49" s="45"/>
      <c r="LVY49" s="45"/>
      <c r="LVZ49" s="45"/>
      <c r="LWA49" s="45"/>
      <c r="LWB49" s="45"/>
      <c r="LWC49" s="45"/>
      <c r="LWD49" s="45"/>
      <c r="LWE49" s="45"/>
      <c r="LWF49" s="45"/>
      <c r="LWG49" s="45"/>
      <c r="LWH49" s="45"/>
      <c r="LWI49" s="45"/>
      <c r="LWJ49" s="45"/>
      <c r="LWK49" s="45"/>
      <c r="LWL49" s="45"/>
      <c r="LWM49" s="45"/>
      <c r="LWN49" s="45"/>
      <c r="LWO49" s="46"/>
      <c r="LWP49" s="46"/>
      <c r="LWQ49" s="45"/>
      <c r="LWR49" s="45"/>
      <c r="LWS49" s="45"/>
      <c r="LWT49" s="45"/>
      <c r="LWU49" s="45"/>
      <c r="LWV49" s="45"/>
      <c r="LWW49" s="45"/>
      <c r="LWX49" s="45"/>
      <c r="LWY49" s="45"/>
      <c r="LWZ49" s="45"/>
      <c r="LXA49" s="45"/>
      <c r="LXB49" s="45"/>
      <c r="LXC49" s="45"/>
      <c r="LXD49" s="45"/>
      <c r="LXE49" s="45"/>
      <c r="LXF49" s="45"/>
      <c r="LXG49" s="45"/>
      <c r="LXH49" s="45"/>
      <c r="LXI49" s="46"/>
      <c r="LXJ49" s="46"/>
      <c r="LXK49" s="45"/>
      <c r="LXL49" s="45"/>
      <c r="LXM49" s="45"/>
      <c r="LXN49" s="45"/>
      <c r="LXO49" s="45"/>
      <c r="LXP49" s="45"/>
      <c r="LXQ49" s="45"/>
      <c r="LXR49" s="45"/>
      <c r="LXS49" s="45"/>
      <c r="LXT49" s="45"/>
      <c r="LXU49" s="45"/>
      <c r="LXV49" s="45"/>
      <c r="LXW49" s="45"/>
      <c r="LXX49" s="45"/>
      <c r="LXY49" s="45"/>
      <c r="LXZ49" s="45"/>
      <c r="LYA49" s="45"/>
      <c r="LYB49" s="45"/>
      <c r="LYC49" s="46"/>
      <c r="LYD49" s="46"/>
      <c r="LYE49" s="45"/>
      <c r="LYF49" s="45"/>
      <c r="LYG49" s="45"/>
      <c r="LYH49" s="45"/>
      <c r="LYI49" s="45"/>
      <c r="LYJ49" s="45"/>
      <c r="LYK49" s="45"/>
      <c r="LYL49" s="45"/>
      <c r="LYM49" s="45"/>
      <c r="LYN49" s="45"/>
      <c r="LYO49" s="45"/>
      <c r="LYP49" s="45"/>
      <c r="LYQ49" s="45"/>
      <c r="LYR49" s="45"/>
      <c r="LYS49" s="45"/>
      <c r="LYT49" s="45"/>
      <c r="LYU49" s="45"/>
      <c r="LYV49" s="45"/>
      <c r="LYW49" s="46"/>
      <c r="LYX49" s="46"/>
      <c r="LYY49" s="45"/>
      <c r="LYZ49" s="45"/>
      <c r="LZA49" s="45"/>
      <c r="LZB49" s="45"/>
      <c r="LZC49" s="45"/>
      <c r="LZD49" s="45"/>
      <c r="LZE49" s="45"/>
      <c r="LZF49" s="45"/>
      <c r="LZG49" s="45"/>
      <c r="LZH49" s="45"/>
      <c r="LZI49" s="45"/>
      <c r="LZJ49" s="45"/>
      <c r="LZK49" s="45"/>
      <c r="LZL49" s="45"/>
      <c r="LZM49" s="45"/>
      <c r="LZN49" s="45"/>
      <c r="LZO49" s="45"/>
      <c r="LZP49" s="45"/>
      <c r="LZQ49" s="46"/>
      <c r="LZR49" s="46"/>
      <c r="LZS49" s="45"/>
      <c r="LZT49" s="45"/>
      <c r="LZU49" s="45"/>
      <c r="LZV49" s="45"/>
      <c r="LZW49" s="45"/>
      <c r="LZX49" s="45"/>
      <c r="LZY49" s="45"/>
      <c r="LZZ49" s="45"/>
      <c r="MAA49" s="45"/>
      <c r="MAB49" s="45"/>
      <c r="MAC49" s="45"/>
      <c r="MAD49" s="45"/>
      <c r="MAE49" s="45"/>
      <c r="MAF49" s="45"/>
      <c r="MAG49" s="45"/>
      <c r="MAH49" s="45"/>
      <c r="MAI49" s="45"/>
      <c r="MAJ49" s="45"/>
      <c r="MAK49" s="46"/>
      <c r="MAL49" s="46"/>
      <c r="MAM49" s="45"/>
      <c r="MAN49" s="45"/>
      <c r="MAO49" s="45"/>
      <c r="MAP49" s="45"/>
      <c r="MAQ49" s="45"/>
      <c r="MAR49" s="45"/>
      <c r="MAS49" s="45"/>
      <c r="MAT49" s="45"/>
      <c r="MAU49" s="45"/>
      <c r="MAV49" s="45"/>
      <c r="MAW49" s="45"/>
      <c r="MAX49" s="45"/>
      <c r="MAY49" s="45"/>
      <c r="MAZ49" s="45"/>
      <c r="MBA49" s="45"/>
      <c r="MBB49" s="45"/>
      <c r="MBC49" s="45"/>
      <c r="MBD49" s="45"/>
      <c r="MBE49" s="46"/>
      <c r="MBF49" s="46"/>
      <c r="MBG49" s="45"/>
      <c r="MBH49" s="45"/>
      <c r="MBI49" s="45"/>
      <c r="MBJ49" s="45"/>
      <c r="MBK49" s="45"/>
      <c r="MBL49" s="45"/>
      <c r="MBM49" s="45"/>
      <c r="MBN49" s="45"/>
      <c r="MBO49" s="45"/>
      <c r="MBP49" s="45"/>
      <c r="MBQ49" s="45"/>
      <c r="MBR49" s="45"/>
      <c r="MBS49" s="45"/>
      <c r="MBT49" s="45"/>
      <c r="MBU49" s="45"/>
      <c r="MBV49" s="45"/>
      <c r="MBW49" s="45"/>
      <c r="MBX49" s="45"/>
      <c r="MBY49" s="46"/>
      <c r="MBZ49" s="46"/>
      <c r="MCA49" s="45"/>
      <c r="MCB49" s="45"/>
      <c r="MCC49" s="45"/>
      <c r="MCD49" s="45"/>
      <c r="MCE49" s="45"/>
      <c r="MCF49" s="45"/>
      <c r="MCG49" s="45"/>
      <c r="MCH49" s="45"/>
      <c r="MCI49" s="45"/>
      <c r="MCJ49" s="45"/>
      <c r="MCK49" s="45"/>
      <c r="MCL49" s="45"/>
      <c r="MCM49" s="45"/>
      <c r="MCN49" s="45"/>
      <c r="MCO49" s="45"/>
      <c r="MCP49" s="45"/>
      <c r="MCQ49" s="45"/>
      <c r="MCR49" s="45"/>
      <c r="MCS49" s="46"/>
      <c r="MCT49" s="46"/>
      <c r="MCU49" s="45"/>
      <c r="MCV49" s="45"/>
      <c r="MCW49" s="45"/>
      <c r="MCX49" s="45"/>
      <c r="MCY49" s="45"/>
      <c r="MCZ49" s="45"/>
      <c r="MDA49" s="45"/>
      <c r="MDB49" s="45"/>
      <c r="MDC49" s="45"/>
      <c r="MDD49" s="45"/>
      <c r="MDE49" s="45"/>
      <c r="MDF49" s="45"/>
      <c r="MDG49" s="45"/>
      <c r="MDH49" s="45"/>
      <c r="MDI49" s="45"/>
      <c r="MDJ49" s="45"/>
      <c r="MDK49" s="45"/>
      <c r="MDL49" s="45"/>
      <c r="MDM49" s="46"/>
      <c r="MDN49" s="46"/>
      <c r="MDO49" s="45"/>
      <c r="MDP49" s="45"/>
      <c r="MDQ49" s="45"/>
      <c r="MDR49" s="45"/>
      <c r="MDS49" s="45"/>
      <c r="MDT49" s="45"/>
      <c r="MDU49" s="45"/>
      <c r="MDV49" s="45"/>
      <c r="MDW49" s="45"/>
      <c r="MDX49" s="45"/>
      <c r="MDY49" s="45"/>
      <c r="MDZ49" s="45"/>
      <c r="MEA49" s="45"/>
      <c r="MEB49" s="45"/>
      <c r="MEC49" s="45"/>
      <c r="MED49" s="45"/>
      <c r="MEE49" s="45"/>
      <c r="MEF49" s="45"/>
      <c r="MEG49" s="46"/>
      <c r="MEH49" s="46"/>
      <c r="MEI49" s="45"/>
      <c r="MEJ49" s="45"/>
      <c r="MEK49" s="45"/>
      <c r="MEL49" s="45"/>
      <c r="MEM49" s="45"/>
      <c r="MEN49" s="45"/>
      <c r="MEO49" s="45"/>
      <c r="MEP49" s="45"/>
      <c r="MEQ49" s="45"/>
      <c r="MER49" s="45"/>
      <c r="MES49" s="45"/>
      <c r="MET49" s="45"/>
      <c r="MEU49" s="45"/>
      <c r="MEV49" s="45"/>
      <c r="MEW49" s="45"/>
      <c r="MEX49" s="45"/>
      <c r="MEY49" s="45"/>
      <c r="MEZ49" s="45"/>
      <c r="MFA49" s="46"/>
      <c r="MFB49" s="46"/>
      <c r="MFC49" s="45"/>
      <c r="MFD49" s="45"/>
      <c r="MFE49" s="45"/>
      <c r="MFF49" s="45"/>
      <c r="MFG49" s="45"/>
      <c r="MFH49" s="45"/>
      <c r="MFI49" s="45"/>
      <c r="MFJ49" s="45"/>
      <c r="MFK49" s="45"/>
      <c r="MFL49" s="45"/>
      <c r="MFM49" s="45"/>
      <c r="MFN49" s="45"/>
      <c r="MFO49" s="45"/>
      <c r="MFP49" s="45"/>
      <c r="MFQ49" s="45"/>
      <c r="MFR49" s="45"/>
      <c r="MFS49" s="45"/>
      <c r="MFT49" s="45"/>
      <c r="MFU49" s="46"/>
      <c r="MFV49" s="46"/>
      <c r="MFW49" s="45"/>
      <c r="MFX49" s="45"/>
      <c r="MFY49" s="45"/>
      <c r="MFZ49" s="45"/>
      <c r="MGA49" s="45"/>
      <c r="MGB49" s="45"/>
      <c r="MGC49" s="45"/>
      <c r="MGD49" s="45"/>
      <c r="MGE49" s="45"/>
      <c r="MGF49" s="45"/>
      <c r="MGG49" s="45"/>
      <c r="MGH49" s="45"/>
      <c r="MGI49" s="45"/>
      <c r="MGJ49" s="45"/>
      <c r="MGK49" s="45"/>
      <c r="MGL49" s="45"/>
      <c r="MGM49" s="45"/>
      <c r="MGN49" s="45"/>
      <c r="MGO49" s="46"/>
      <c r="MGP49" s="46"/>
      <c r="MGQ49" s="45"/>
      <c r="MGR49" s="45"/>
      <c r="MGS49" s="45"/>
      <c r="MGT49" s="45"/>
      <c r="MGU49" s="45"/>
      <c r="MGV49" s="45"/>
      <c r="MGW49" s="45"/>
      <c r="MGX49" s="45"/>
      <c r="MGY49" s="45"/>
      <c r="MGZ49" s="45"/>
      <c r="MHA49" s="45"/>
      <c r="MHB49" s="45"/>
      <c r="MHC49" s="45"/>
      <c r="MHD49" s="45"/>
      <c r="MHE49" s="45"/>
      <c r="MHF49" s="45"/>
      <c r="MHG49" s="45"/>
      <c r="MHH49" s="45"/>
      <c r="MHI49" s="46"/>
      <c r="MHJ49" s="46"/>
      <c r="MHK49" s="45"/>
      <c r="MHL49" s="45"/>
      <c r="MHM49" s="45"/>
      <c r="MHN49" s="45"/>
      <c r="MHO49" s="45"/>
      <c r="MHP49" s="45"/>
      <c r="MHQ49" s="45"/>
      <c r="MHR49" s="45"/>
      <c r="MHS49" s="45"/>
      <c r="MHT49" s="45"/>
      <c r="MHU49" s="45"/>
      <c r="MHV49" s="45"/>
      <c r="MHW49" s="45"/>
      <c r="MHX49" s="45"/>
      <c r="MHY49" s="45"/>
      <c r="MHZ49" s="45"/>
      <c r="MIA49" s="45"/>
      <c r="MIB49" s="45"/>
      <c r="MIC49" s="46"/>
      <c r="MID49" s="46"/>
      <c r="MIE49" s="45"/>
      <c r="MIF49" s="45"/>
      <c r="MIG49" s="45"/>
      <c r="MIH49" s="45"/>
      <c r="MII49" s="45"/>
      <c r="MIJ49" s="45"/>
      <c r="MIK49" s="45"/>
      <c r="MIL49" s="45"/>
      <c r="MIM49" s="45"/>
      <c r="MIN49" s="45"/>
      <c r="MIO49" s="45"/>
      <c r="MIP49" s="45"/>
      <c r="MIQ49" s="45"/>
      <c r="MIR49" s="45"/>
      <c r="MIS49" s="45"/>
      <c r="MIT49" s="45"/>
      <c r="MIU49" s="45"/>
      <c r="MIV49" s="45"/>
      <c r="MIW49" s="46"/>
      <c r="MIX49" s="46"/>
      <c r="MIY49" s="45"/>
      <c r="MIZ49" s="45"/>
      <c r="MJA49" s="45"/>
      <c r="MJB49" s="45"/>
      <c r="MJC49" s="45"/>
      <c r="MJD49" s="45"/>
      <c r="MJE49" s="45"/>
      <c r="MJF49" s="45"/>
      <c r="MJG49" s="45"/>
      <c r="MJH49" s="45"/>
      <c r="MJI49" s="45"/>
      <c r="MJJ49" s="45"/>
      <c r="MJK49" s="45"/>
      <c r="MJL49" s="45"/>
      <c r="MJM49" s="45"/>
      <c r="MJN49" s="45"/>
      <c r="MJO49" s="45"/>
      <c r="MJP49" s="45"/>
      <c r="MJQ49" s="46"/>
      <c r="MJR49" s="46"/>
      <c r="MJS49" s="45"/>
      <c r="MJT49" s="45"/>
      <c r="MJU49" s="45"/>
      <c r="MJV49" s="45"/>
      <c r="MJW49" s="45"/>
      <c r="MJX49" s="45"/>
      <c r="MJY49" s="45"/>
      <c r="MJZ49" s="45"/>
      <c r="MKA49" s="45"/>
      <c r="MKB49" s="45"/>
      <c r="MKC49" s="45"/>
      <c r="MKD49" s="45"/>
      <c r="MKE49" s="45"/>
      <c r="MKF49" s="45"/>
      <c r="MKG49" s="45"/>
      <c r="MKH49" s="45"/>
      <c r="MKI49" s="45"/>
      <c r="MKJ49" s="45"/>
      <c r="MKK49" s="46"/>
      <c r="MKL49" s="46"/>
      <c r="MKM49" s="45"/>
      <c r="MKN49" s="45"/>
      <c r="MKO49" s="45"/>
      <c r="MKP49" s="45"/>
      <c r="MKQ49" s="45"/>
      <c r="MKR49" s="45"/>
      <c r="MKS49" s="45"/>
      <c r="MKT49" s="45"/>
      <c r="MKU49" s="45"/>
      <c r="MKV49" s="45"/>
      <c r="MKW49" s="45"/>
      <c r="MKX49" s="45"/>
      <c r="MKY49" s="45"/>
      <c r="MKZ49" s="45"/>
      <c r="MLA49" s="45"/>
      <c r="MLB49" s="45"/>
      <c r="MLC49" s="45"/>
      <c r="MLD49" s="45"/>
      <c r="MLE49" s="46"/>
      <c r="MLF49" s="46"/>
      <c r="MLG49" s="45"/>
      <c r="MLH49" s="45"/>
      <c r="MLI49" s="45"/>
      <c r="MLJ49" s="45"/>
      <c r="MLK49" s="45"/>
      <c r="MLL49" s="45"/>
      <c r="MLM49" s="45"/>
      <c r="MLN49" s="45"/>
      <c r="MLO49" s="45"/>
      <c r="MLP49" s="45"/>
      <c r="MLQ49" s="45"/>
      <c r="MLR49" s="45"/>
      <c r="MLS49" s="45"/>
      <c r="MLT49" s="45"/>
      <c r="MLU49" s="45"/>
      <c r="MLV49" s="45"/>
      <c r="MLW49" s="45"/>
      <c r="MLX49" s="45"/>
      <c r="MLY49" s="46"/>
      <c r="MLZ49" s="46"/>
      <c r="MMA49" s="45"/>
      <c r="MMB49" s="45"/>
      <c r="MMC49" s="45"/>
      <c r="MMD49" s="45"/>
      <c r="MME49" s="45"/>
      <c r="MMF49" s="45"/>
      <c r="MMG49" s="45"/>
      <c r="MMH49" s="45"/>
      <c r="MMI49" s="45"/>
      <c r="MMJ49" s="45"/>
      <c r="MMK49" s="45"/>
      <c r="MML49" s="45"/>
      <c r="MMM49" s="45"/>
      <c r="MMN49" s="45"/>
      <c r="MMO49" s="45"/>
      <c r="MMP49" s="45"/>
      <c r="MMQ49" s="45"/>
      <c r="MMR49" s="45"/>
      <c r="MMS49" s="46"/>
      <c r="MMT49" s="46"/>
      <c r="MMU49" s="45"/>
      <c r="MMV49" s="45"/>
      <c r="MMW49" s="45"/>
      <c r="MMX49" s="45"/>
      <c r="MMY49" s="45"/>
      <c r="MMZ49" s="45"/>
      <c r="MNA49" s="45"/>
      <c r="MNB49" s="45"/>
      <c r="MNC49" s="45"/>
      <c r="MND49" s="45"/>
      <c r="MNE49" s="45"/>
      <c r="MNF49" s="45"/>
      <c r="MNG49" s="45"/>
      <c r="MNH49" s="45"/>
      <c r="MNI49" s="45"/>
      <c r="MNJ49" s="45"/>
      <c r="MNK49" s="45"/>
      <c r="MNL49" s="45"/>
      <c r="MNM49" s="46"/>
      <c r="MNN49" s="46"/>
      <c r="MNO49" s="45"/>
      <c r="MNP49" s="45"/>
      <c r="MNQ49" s="45"/>
      <c r="MNR49" s="45"/>
      <c r="MNS49" s="45"/>
      <c r="MNT49" s="45"/>
      <c r="MNU49" s="45"/>
      <c r="MNV49" s="45"/>
      <c r="MNW49" s="45"/>
      <c r="MNX49" s="45"/>
      <c r="MNY49" s="45"/>
      <c r="MNZ49" s="45"/>
      <c r="MOA49" s="45"/>
      <c r="MOB49" s="45"/>
      <c r="MOC49" s="45"/>
      <c r="MOD49" s="45"/>
      <c r="MOE49" s="45"/>
      <c r="MOF49" s="45"/>
      <c r="MOG49" s="46"/>
      <c r="MOH49" s="46"/>
      <c r="MOI49" s="45"/>
      <c r="MOJ49" s="45"/>
      <c r="MOK49" s="45"/>
      <c r="MOL49" s="45"/>
      <c r="MOM49" s="45"/>
      <c r="MON49" s="45"/>
      <c r="MOO49" s="45"/>
      <c r="MOP49" s="45"/>
      <c r="MOQ49" s="45"/>
      <c r="MOR49" s="45"/>
      <c r="MOS49" s="45"/>
      <c r="MOT49" s="45"/>
      <c r="MOU49" s="45"/>
      <c r="MOV49" s="45"/>
      <c r="MOW49" s="45"/>
      <c r="MOX49" s="45"/>
      <c r="MOY49" s="45"/>
      <c r="MOZ49" s="45"/>
      <c r="MPA49" s="46"/>
      <c r="MPB49" s="46"/>
      <c r="MPC49" s="45"/>
      <c r="MPD49" s="45"/>
      <c r="MPE49" s="45"/>
      <c r="MPF49" s="45"/>
      <c r="MPG49" s="45"/>
      <c r="MPH49" s="45"/>
      <c r="MPI49" s="45"/>
      <c r="MPJ49" s="45"/>
      <c r="MPK49" s="45"/>
      <c r="MPL49" s="45"/>
      <c r="MPM49" s="45"/>
      <c r="MPN49" s="45"/>
      <c r="MPO49" s="45"/>
      <c r="MPP49" s="45"/>
      <c r="MPQ49" s="45"/>
      <c r="MPR49" s="45"/>
      <c r="MPS49" s="45"/>
      <c r="MPT49" s="45"/>
      <c r="MPU49" s="46"/>
      <c r="MPV49" s="46"/>
      <c r="MPW49" s="45"/>
      <c r="MPX49" s="45"/>
      <c r="MPY49" s="45"/>
      <c r="MPZ49" s="45"/>
      <c r="MQA49" s="45"/>
      <c r="MQB49" s="45"/>
      <c r="MQC49" s="45"/>
      <c r="MQD49" s="45"/>
      <c r="MQE49" s="45"/>
      <c r="MQF49" s="45"/>
      <c r="MQG49" s="45"/>
      <c r="MQH49" s="45"/>
      <c r="MQI49" s="45"/>
      <c r="MQJ49" s="45"/>
      <c r="MQK49" s="45"/>
      <c r="MQL49" s="45"/>
      <c r="MQM49" s="45"/>
      <c r="MQN49" s="45"/>
      <c r="MQO49" s="46"/>
      <c r="MQP49" s="46"/>
      <c r="MQQ49" s="45"/>
      <c r="MQR49" s="45"/>
      <c r="MQS49" s="45"/>
      <c r="MQT49" s="45"/>
      <c r="MQU49" s="45"/>
      <c r="MQV49" s="45"/>
      <c r="MQW49" s="45"/>
      <c r="MQX49" s="45"/>
      <c r="MQY49" s="45"/>
      <c r="MQZ49" s="45"/>
      <c r="MRA49" s="45"/>
      <c r="MRB49" s="45"/>
      <c r="MRC49" s="45"/>
      <c r="MRD49" s="45"/>
      <c r="MRE49" s="45"/>
      <c r="MRF49" s="45"/>
      <c r="MRG49" s="45"/>
      <c r="MRH49" s="45"/>
      <c r="MRI49" s="46"/>
      <c r="MRJ49" s="46"/>
      <c r="MRK49" s="45"/>
      <c r="MRL49" s="45"/>
      <c r="MRM49" s="45"/>
      <c r="MRN49" s="45"/>
      <c r="MRO49" s="45"/>
      <c r="MRP49" s="45"/>
      <c r="MRQ49" s="45"/>
      <c r="MRR49" s="45"/>
      <c r="MRS49" s="45"/>
      <c r="MRT49" s="45"/>
      <c r="MRU49" s="45"/>
      <c r="MRV49" s="45"/>
      <c r="MRW49" s="45"/>
      <c r="MRX49" s="45"/>
      <c r="MRY49" s="45"/>
      <c r="MRZ49" s="45"/>
      <c r="MSA49" s="45"/>
      <c r="MSB49" s="45"/>
      <c r="MSC49" s="46"/>
      <c r="MSD49" s="46"/>
      <c r="MSE49" s="45"/>
      <c r="MSF49" s="45"/>
      <c r="MSG49" s="45"/>
      <c r="MSH49" s="45"/>
      <c r="MSI49" s="45"/>
      <c r="MSJ49" s="45"/>
      <c r="MSK49" s="45"/>
      <c r="MSL49" s="45"/>
      <c r="MSM49" s="45"/>
      <c r="MSN49" s="45"/>
      <c r="MSO49" s="45"/>
      <c r="MSP49" s="45"/>
      <c r="MSQ49" s="45"/>
      <c r="MSR49" s="45"/>
      <c r="MSS49" s="45"/>
      <c r="MST49" s="45"/>
      <c r="MSU49" s="45"/>
      <c r="MSV49" s="45"/>
      <c r="MSW49" s="46"/>
      <c r="MSX49" s="46"/>
      <c r="MSY49" s="45"/>
      <c r="MSZ49" s="45"/>
      <c r="MTA49" s="45"/>
      <c r="MTB49" s="45"/>
      <c r="MTC49" s="45"/>
      <c r="MTD49" s="45"/>
      <c r="MTE49" s="45"/>
      <c r="MTF49" s="45"/>
      <c r="MTG49" s="45"/>
      <c r="MTH49" s="45"/>
      <c r="MTI49" s="45"/>
      <c r="MTJ49" s="45"/>
      <c r="MTK49" s="45"/>
      <c r="MTL49" s="45"/>
      <c r="MTM49" s="45"/>
      <c r="MTN49" s="45"/>
      <c r="MTO49" s="45"/>
      <c r="MTP49" s="45"/>
      <c r="MTQ49" s="46"/>
      <c r="MTR49" s="46"/>
      <c r="MTS49" s="45"/>
      <c r="MTT49" s="45"/>
      <c r="MTU49" s="45"/>
      <c r="MTV49" s="45"/>
      <c r="MTW49" s="45"/>
      <c r="MTX49" s="45"/>
      <c r="MTY49" s="45"/>
      <c r="MTZ49" s="45"/>
      <c r="MUA49" s="45"/>
      <c r="MUB49" s="45"/>
      <c r="MUC49" s="45"/>
      <c r="MUD49" s="45"/>
      <c r="MUE49" s="45"/>
      <c r="MUF49" s="45"/>
      <c r="MUG49" s="45"/>
      <c r="MUH49" s="45"/>
      <c r="MUI49" s="45"/>
      <c r="MUJ49" s="45"/>
      <c r="MUK49" s="46"/>
      <c r="MUL49" s="46"/>
      <c r="MUM49" s="45"/>
      <c r="MUN49" s="45"/>
      <c r="MUO49" s="45"/>
      <c r="MUP49" s="45"/>
      <c r="MUQ49" s="45"/>
      <c r="MUR49" s="45"/>
      <c r="MUS49" s="45"/>
      <c r="MUT49" s="45"/>
      <c r="MUU49" s="45"/>
      <c r="MUV49" s="45"/>
      <c r="MUW49" s="45"/>
      <c r="MUX49" s="45"/>
      <c r="MUY49" s="45"/>
      <c r="MUZ49" s="45"/>
      <c r="MVA49" s="45"/>
      <c r="MVB49" s="45"/>
      <c r="MVC49" s="45"/>
      <c r="MVD49" s="45"/>
      <c r="MVE49" s="46"/>
      <c r="MVF49" s="46"/>
      <c r="MVG49" s="45"/>
      <c r="MVH49" s="45"/>
      <c r="MVI49" s="45"/>
      <c r="MVJ49" s="45"/>
      <c r="MVK49" s="45"/>
      <c r="MVL49" s="45"/>
      <c r="MVM49" s="45"/>
      <c r="MVN49" s="45"/>
      <c r="MVO49" s="45"/>
      <c r="MVP49" s="45"/>
      <c r="MVQ49" s="45"/>
      <c r="MVR49" s="45"/>
      <c r="MVS49" s="45"/>
      <c r="MVT49" s="45"/>
      <c r="MVU49" s="45"/>
      <c r="MVV49" s="45"/>
      <c r="MVW49" s="45"/>
      <c r="MVX49" s="45"/>
      <c r="MVY49" s="46"/>
      <c r="MVZ49" s="46"/>
      <c r="MWA49" s="45"/>
      <c r="MWB49" s="45"/>
      <c r="MWC49" s="45"/>
      <c r="MWD49" s="45"/>
      <c r="MWE49" s="45"/>
      <c r="MWF49" s="45"/>
      <c r="MWG49" s="45"/>
      <c r="MWH49" s="45"/>
      <c r="MWI49" s="45"/>
      <c r="MWJ49" s="45"/>
      <c r="MWK49" s="45"/>
      <c r="MWL49" s="45"/>
      <c r="MWM49" s="45"/>
      <c r="MWN49" s="45"/>
      <c r="MWO49" s="45"/>
      <c r="MWP49" s="45"/>
      <c r="MWQ49" s="45"/>
      <c r="MWR49" s="45"/>
      <c r="MWS49" s="46"/>
      <c r="MWT49" s="46"/>
      <c r="MWU49" s="45"/>
      <c r="MWV49" s="45"/>
      <c r="MWW49" s="45"/>
      <c r="MWX49" s="45"/>
      <c r="MWY49" s="45"/>
      <c r="MWZ49" s="45"/>
      <c r="MXA49" s="45"/>
      <c r="MXB49" s="45"/>
      <c r="MXC49" s="45"/>
      <c r="MXD49" s="45"/>
      <c r="MXE49" s="45"/>
      <c r="MXF49" s="45"/>
      <c r="MXG49" s="45"/>
      <c r="MXH49" s="45"/>
      <c r="MXI49" s="45"/>
      <c r="MXJ49" s="45"/>
      <c r="MXK49" s="45"/>
      <c r="MXL49" s="45"/>
      <c r="MXM49" s="46"/>
      <c r="MXN49" s="46"/>
      <c r="MXO49" s="45"/>
      <c r="MXP49" s="45"/>
      <c r="MXQ49" s="45"/>
      <c r="MXR49" s="45"/>
      <c r="MXS49" s="45"/>
      <c r="MXT49" s="45"/>
      <c r="MXU49" s="45"/>
      <c r="MXV49" s="45"/>
      <c r="MXW49" s="45"/>
      <c r="MXX49" s="45"/>
      <c r="MXY49" s="45"/>
      <c r="MXZ49" s="45"/>
      <c r="MYA49" s="45"/>
      <c r="MYB49" s="45"/>
      <c r="MYC49" s="45"/>
      <c r="MYD49" s="45"/>
      <c r="MYE49" s="45"/>
      <c r="MYF49" s="45"/>
      <c r="MYG49" s="46"/>
      <c r="MYH49" s="46"/>
      <c r="MYI49" s="45"/>
      <c r="MYJ49" s="45"/>
      <c r="MYK49" s="45"/>
      <c r="MYL49" s="45"/>
      <c r="MYM49" s="45"/>
      <c r="MYN49" s="45"/>
      <c r="MYO49" s="45"/>
      <c r="MYP49" s="45"/>
      <c r="MYQ49" s="45"/>
      <c r="MYR49" s="45"/>
      <c r="MYS49" s="45"/>
      <c r="MYT49" s="45"/>
      <c r="MYU49" s="45"/>
      <c r="MYV49" s="45"/>
      <c r="MYW49" s="45"/>
      <c r="MYX49" s="45"/>
      <c r="MYY49" s="45"/>
      <c r="MYZ49" s="45"/>
      <c r="MZA49" s="46"/>
      <c r="MZB49" s="46"/>
      <c r="MZC49" s="45"/>
      <c r="MZD49" s="45"/>
      <c r="MZE49" s="45"/>
      <c r="MZF49" s="45"/>
      <c r="MZG49" s="45"/>
      <c r="MZH49" s="45"/>
      <c r="MZI49" s="45"/>
      <c r="MZJ49" s="45"/>
      <c r="MZK49" s="45"/>
      <c r="MZL49" s="45"/>
      <c r="MZM49" s="45"/>
      <c r="MZN49" s="45"/>
      <c r="MZO49" s="45"/>
      <c r="MZP49" s="45"/>
      <c r="MZQ49" s="45"/>
      <c r="MZR49" s="45"/>
      <c r="MZS49" s="45"/>
      <c r="MZT49" s="45"/>
      <c r="MZU49" s="46"/>
      <c r="MZV49" s="46"/>
      <c r="MZW49" s="45"/>
      <c r="MZX49" s="45"/>
      <c r="MZY49" s="45"/>
      <c r="MZZ49" s="45"/>
      <c r="NAA49" s="45"/>
      <c r="NAB49" s="45"/>
      <c r="NAC49" s="45"/>
      <c r="NAD49" s="45"/>
      <c r="NAE49" s="45"/>
      <c r="NAF49" s="45"/>
      <c r="NAG49" s="45"/>
      <c r="NAH49" s="45"/>
      <c r="NAI49" s="45"/>
      <c r="NAJ49" s="45"/>
      <c r="NAK49" s="45"/>
      <c r="NAL49" s="45"/>
      <c r="NAM49" s="45"/>
      <c r="NAN49" s="45"/>
      <c r="NAO49" s="46"/>
      <c r="NAP49" s="46"/>
      <c r="NAQ49" s="45"/>
      <c r="NAR49" s="45"/>
      <c r="NAS49" s="45"/>
      <c r="NAT49" s="45"/>
      <c r="NAU49" s="45"/>
      <c r="NAV49" s="45"/>
      <c r="NAW49" s="45"/>
      <c r="NAX49" s="45"/>
      <c r="NAY49" s="45"/>
      <c r="NAZ49" s="45"/>
      <c r="NBA49" s="45"/>
      <c r="NBB49" s="45"/>
      <c r="NBC49" s="45"/>
      <c r="NBD49" s="45"/>
      <c r="NBE49" s="45"/>
      <c r="NBF49" s="45"/>
      <c r="NBG49" s="45"/>
      <c r="NBH49" s="45"/>
      <c r="NBI49" s="46"/>
      <c r="NBJ49" s="46"/>
      <c r="NBK49" s="45"/>
      <c r="NBL49" s="45"/>
      <c r="NBM49" s="45"/>
      <c r="NBN49" s="45"/>
      <c r="NBO49" s="45"/>
      <c r="NBP49" s="45"/>
      <c r="NBQ49" s="45"/>
      <c r="NBR49" s="45"/>
      <c r="NBS49" s="45"/>
      <c r="NBT49" s="45"/>
      <c r="NBU49" s="45"/>
      <c r="NBV49" s="45"/>
      <c r="NBW49" s="45"/>
      <c r="NBX49" s="45"/>
      <c r="NBY49" s="45"/>
      <c r="NBZ49" s="45"/>
      <c r="NCA49" s="45"/>
      <c r="NCB49" s="45"/>
      <c r="NCC49" s="46"/>
      <c r="NCD49" s="46"/>
      <c r="NCE49" s="45"/>
      <c r="NCF49" s="45"/>
      <c r="NCG49" s="45"/>
      <c r="NCH49" s="45"/>
      <c r="NCI49" s="45"/>
      <c r="NCJ49" s="45"/>
      <c r="NCK49" s="45"/>
      <c r="NCL49" s="45"/>
      <c r="NCM49" s="45"/>
      <c r="NCN49" s="45"/>
      <c r="NCO49" s="45"/>
      <c r="NCP49" s="45"/>
      <c r="NCQ49" s="45"/>
      <c r="NCR49" s="45"/>
      <c r="NCS49" s="45"/>
      <c r="NCT49" s="45"/>
      <c r="NCU49" s="45"/>
      <c r="NCV49" s="45"/>
      <c r="NCW49" s="46"/>
      <c r="NCX49" s="46"/>
      <c r="NCY49" s="45"/>
      <c r="NCZ49" s="45"/>
      <c r="NDA49" s="45"/>
      <c r="NDB49" s="45"/>
      <c r="NDC49" s="45"/>
      <c r="NDD49" s="45"/>
      <c r="NDE49" s="45"/>
      <c r="NDF49" s="45"/>
      <c r="NDG49" s="45"/>
      <c r="NDH49" s="45"/>
      <c r="NDI49" s="45"/>
      <c r="NDJ49" s="45"/>
      <c r="NDK49" s="45"/>
      <c r="NDL49" s="45"/>
      <c r="NDM49" s="45"/>
      <c r="NDN49" s="45"/>
      <c r="NDO49" s="45"/>
      <c r="NDP49" s="45"/>
      <c r="NDQ49" s="46"/>
      <c r="NDR49" s="46"/>
      <c r="NDS49" s="45"/>
      <c r="NDT49" s="45"/>
      <c r="NDU49" s="45"/>
      <c r="NDV49" s="45"/>
      <c r="NDW49" s="45"/>
      <c r="NDX49" s="45"/>
      <c r="NDY49" s="45"/>
      <c r="NDZ49" s="45"/>
      <c r="NEA49" s="45"/>
      <c r="NEB49" s="45"/>
      <c r="NEC49" s="45"/>
      <c r="NED49" s="45"/>
      <c r="NEE49" s="45"/>
      <c r="NEF49" s="45"/>
      <c r="NEG49" s="45"/>
      <c r="NEH49" s="45"/>
      <c r="NEI49" s="45"/>
      <c r="NEJ49" s="45"/>
      <c r="NEK49" s="46"/>
      <c r="NEL49" s="46"/>
      <c r="NEM49" s="45"/>
      <c r="NEN49" s="45"/>
      <c r="NEO49" s="45"/>
      <c r="NEP49" s="45"/>
      <c r="NEQ49" s="45"/>
      <c r="NER49" s="45"/>
      <c r="NES49" s="45"/>
      <c r="NET49" s="45"/>
      <c r="NEU49" s="45"/>
      <c r="NEV49" s="45"/>
      <c r="NEW49" s="45"/>
      <c r="NEX49" s="45"/>
      <c r="NEY49" s="45"/>
      <c r="NEZ49" s="45"/>
      <c r="NFA49" s="45"/>
      <c r="NFB49" s="45"/>
      <c r="NFC49" s="45"/>
      <c r="NFD49" s="45"/>
      <c r="NFE49" s="46"/>
      <c r="NFF49" s="46"/>
      <c r="NFG49" s="45"/>
      <c r="NFH49" s="45"/>
      <c r="NFI49" s="45"/>
      <c r="NFJ49" s="45"/>
      <c r="NFK49" s="45"/>
      <c r="NFL49" s="45"/>
      <c r="NFM49" s="45"/>
      <c r="NFN49" s="45"/>
      <c r="NFO49" s="45"/>
      <c r="NFP49" s="45"/>
      <c r="NFQ49" s="45"/>
      <c r="NFR49" s="45"/>
      <c r="NFS49" s="45"/>
      <c r="NFT49" s="45"/>
      <c r="NFU49" s="45"/>
      <c r="NFV49" s="45"/>
      <c r="NFW49" s="45"/>
      <c r="NFX49" s="45"/>
      <c r="NFY49" s="46"/>
      <c r="NFZ49" s="46"/>
      <c r="NGA49" s="45"/>
      <c r="NGB49" s="45"/>
      <c r="NGC49" s="45"/>
      <c r="NGD49" s="45"/>
      <c r="NGE49" s="45"/>
      <c r="NGF49" s="45"/>
      <c r="NGG49" s="45"/>
      <c r="NGH49" s="45"/>
      <c r="NGI49" s="45"/>
      <c r="NGJ49" s="45"/>
      <c r="NGK49" s="45"/>
      <c r="NGL49" s="45"/>
      <c r="NGM49" s="45"/>
      <c r="NGN49" s="45"/>
      <c r="NGO49" s="45"/>
      <c r="NGP49" s="45"/>
      <c r="NGQ49" s="45"/>
      <c r="NGR49" s="45"/>
      <c r="NGS49" s="46"/>
      <c r="NGT49" s="46"/>
      <c r="NGU49" s="45"/>
      <c r="NGV49" s="45"/>
      <c r="NGW49" s="45"/>
      <c r="NGX49" s="45"/>
      <c r="NGY49" s="45"/>
      <c r="NGZ49" s="45"/>
      <c r="NHA49" s="45"/>
      <c r="NHB49" s="45"/>
      <c r="NHC49" s="45"/>
      <c r="NHD49" s="45"/>
      <c r="NHE49" s="45"/>
      <c r="NHF49" s="45"/>
      <c r="NHG49" s="45"/>
      <c r="NHH49" s="45"/>
      <c r="NHI49" s="45"/>
      <c r="NHJ49" s="45"/>
      <c r="NHK49" s="45"/>
      <c r="NHL49" s="45"/>
      <c r="NHM49" s="46"/>
      <c r="NHN49" s="46"/>
      <c r="NHO49" s="45"/>
      <c r="NHP49" s="45"/>
      <c r="NHQ49" s="45"/>
      <c r="NHR49" s="45"/>
      <c r="NHS49" s="45"/>
      <c r="NHT49" s="45"/>
      <c r="NHU49" s="45"/>
      <c r="NHV49" s="45"/>
      <c r="NHW49" s="45"/>
      <c r="NHX49" s="45"/>
      <c r="NHY49" s="45"/>
      <c r="NHZ49" s="45"/>
      <c r="NIA49" s="45"/>
      <c r="NIB49" s="45"/>
      <c r="NIC49" s="45"/>
      <c r="NID49" s="45"/>
      <c r="NIE49" s="45"/>
      <c r="NIF49" s="45"/>
      <c r="NIG49" s="46"/>
      <c r="NIH49" s="46"/>
      <c r="NII49" s="45"/>
      <c r="NIJ49" s="45"/>
      <c r="NIK49" s="45"/>
      <c r="NIL49" s="45"/>
      <c r="NIM49" s="45"/>
      <c r="NIN49" s="45"/>
      <c r="NIO49" s="45"/>
      <c r="NIP49" s="45"/>
      <c r="NIQ49" s="45"/>
      <c r="NIR49" s="45"/>
      <c r="NIS49" s="45"/>
      <c r="NIT49" s="45"/>
      <c r="NIU49" s="45"/>
      <c r="NIV49" s="45"/>
      <c r="NIW49" s="45"/>
      <c r="NIX49" s="45"/>
      <c r="NIY49" s="45"/>
      <c r="NIZ49" s="45"/>
      <c r="NJA49" s="46"/>
      <c r="NJB49" s="46"/>
      <c r="NJC49" s="45"/>
      <c r="NJD49" s="45"/>
      <c r="NJE49" s="45"/>
      <c r="NJF49" s="45"/>
      <c r="NJG49" s="45"/>
      <c r="NJH49" s="45"/>
      <c r="NJI49" s="45"/>
      <c r="NJJ49" s="45"/>
      <c r="NJK49" s="45"/>
      <c r="NJL49" s="45"/>
      <c r="NJM49" s="45"/>
      <c r="NJN49" s="45"/>
      <c r="NJO49" s="45"/>
      <c r="NJP49" s="45"/>
      <c r="NJQ49" s="45"/>
      <c r="NJR49" s="45"/>
      <c r="NJS49" s="45"/>
      <c r="NJT49" s="45"/>
      <c r="NJU49" s="46"/>
      <c r="NJV49" s="46"/>
      <c r="NJW49" s="45"/>
      <c r="NJX49" s="45"/>
      <c r="NJY49" s="45"/>
      <c r="NJZ49" s="45"/>
      <c r="NKA49" s="45"/>
      <c r="NKB49" s="45"/>
      <c r="NKC49" s="45"/>
      <c r="NKD49" s="45"/>
      <c r="NKE49" s="45"/>
      <c r="NKF49" s="45"/>
      <c r="NKG49" s="45"/>
      <c r="NKH49" s="45"/>
      <c r="NKI49" s="45"/>
      <c r="NKJ49" s="45"/>
      <c r="NKK49" s="45"/>
      <c r="NKL49" s="45"/>
      <c r="NKM49" s="45"/>
      <c r="NKN49" s="45"/>
      <c r="NKO49" s="46"/>
      <c r="NKP49" s="46"/>
      <c r="NKQ49" s="45"/>
      <c r="NKR49" s="45"/>
      <c r="NKS49" s="45"/>
      <c r="NKT49" s="45"/>
      <c r="NKU49" s="45"/>
      <c r="NKV49" s="45"/>
      <c r="NKW49" s="45"/>
      <c r="NKX49" s="45"/>
      <c r="NKY49" s="45"/>
      <c r="NKZ49" s="45"/>
      <c r="NLA49" s="45"/>
      <c r="NLB49" s="45"/>
      <c r="NLC49" s="45"/>
      <c r="NLD49" s="45"/>
      <c r="NLE49" s="45"/>
      <c r="NLF49" s="45"/>
      <c r="NLG49" s="45"/>
      <c r="NLH49" s="45"/>
      <c r="NLI49" s="46"/>
      <c r="NLJ49" s="46"/>
      <c r="NLK49" s="45"/>
      <c r="NLL49" s="45"/>
      <c r="NLM49" s="45"/>
      <c r="NLN49" s="45"/>
      <c r="NLO49" s="45"/>
      <c r="NLP49" s="45"/>
      <c r="NLQ49" s="45"/>
      <c r="NLR49" s="45"/>
      <c r="NLS49" s="45"/>
      <c r="NLT49" s="45"/>
      <c r="NLU49" s="45"/>
      <c r="NLV49" s="45"/>
      <c r="NLW49" s="45"/>
      <c r="NLX49" s="45"/>
      <c r="NLY49" s="45"/>
      <c r="NLZ49" s="45"/>
      <c r="NMA49" s="45"/>
      <c r="NMB49" s="45"/>
      <c r="NMC49" s="46"/>
      <c r="NMD49" s="46"/>
      <c r="NME49" s="45"/>
      <c r="NMF49" s="45"/>
      <c r="NMG49" s="45"/>
      <c r="NMH49" s="45"/>
      <c r="NMI49" s="45"/>
      <c r="NMJ49" s="45"/>
      <c r="NMK49" s="45"/>
      <c r="NML49" s="45"/>
      <c r="NMM49" s="45"/>
      <c r="NMN49" s="45"/>
      <c r="NMO49" s="45"/>
      <c r="NMP49" s="45"/>
      <c r="NMQ49" s="45"/>
      <c r="NMR49" s="45"/>
      <c r="NMS49" s="45"/>
      <c r="NMT49" s="45"/>
      <c r="NMU49" s="45"/>
      <c r="NMV49" s="45"/>
      <c r="NMW49" s="46"/>
      <c r="NMX49" s="46"/>
      <c r="NMY49" s="45"/>
      <c r="NMZ49" s="45"/>
      <c r="NNA49" s="45"/>
      <c r="NNB49" s="45"/>
      <c r="NNC49" s="45"/>
      <c r="NND49" s="45"/>
      <c r="NNE49" s="45"/>
      <c r="NNF49" s="45"/>
      <c r="NNG49" s="45"/>
      <c r="NNH49" s="45"/>
      <c r="NNI49" s="45"/>
      <c r="NNJ49" s="45"/>
      <c r="NNK49" s="45"/>
      <c r="NNL49" s="45"/>
      <c r="NNM49" s="45"/>
      <c r="NNN49" s="45"/>
      <c r="NNO49" s="45"/>
      <c r="NNP49" s="45"/>
      <c r="NNQ49" s="46"/>
      <c r="NNR49" s="46"/>
      <c r="NNS49" s="45"/>
      <c r="NNT49" s="45"/>
      <c r="NNU49" s="45"/>
      <c r="NNV49" s="45"/>
      <c r="NNW49" s="45"/>
      <c r="NNX49" s="45"/>
      <c r="NNY49" s="45"/>
      <c r="NNZ49" s="45"/>
      <c r="NOA49" s="45"/>
      <c r="NOB49" s="45"/>
      <c r="NOC49" s="45"/>
      <c r="NOD49" s="45"/>
      <c r="NOE49" s="45"/>
      <c r="NOF49" s="45"/>
      <c r="NOG49" s="45"/>
      <c r="NOH49" s="45"/>
      <c r="NOI49" s="45"/>
      <c r="NOJ49" s="45"/>
      <c r="NOK49" s="46"/>
      <c r="NOL49" s="46"/>
      <c r="NOM49" s="45"/>
      <c r="NON49" s="45"/>
      <c r="NOO49" s="45"/>
      <c r="NOP49" s="45"/>
      <c r="NOQ49" s="45"/>
      <c r="NOR49" s="45"/>
      <c r="NOS49" s="45"/>
      <c r="NOT49" s="45"/>
      <c r="NOU49" s="45"/>
      <c r="NOV49" s="45"/>
      <c r="NOW49" s="45"/>
      <c r="NOX49" s="45"/>
      <c r="NOY49" s="45"/>
      <c r="NOZ49" s="45"/>
      <c r="NPA49" s="45"/>
      <c r="NPB49" s="45"/>
      <c r="NPC49" s="45"/>
      <c r="NPD49" s="45"/>
      <c r="NPE49" s="46"/>
      <c r="NPF49" s="46"/>
      <c r="NPG49" s="45"/>
      <c r="NPH49" s="45"/>
      <c r="NPI49" s="45"/>
      <c r="NPJ49" s="45"/>
      <c r="NPK49" s="45"/>
      <c r="NPL49" s="45"/>
      <c r="NPM49" s="45"/>
      <c r="NPN49" s="45"/>
      <c r="NPO49" s="45"/>
      <c r="NPP49" s="45"/>
      <c r="NPQ49" s="45"/>
      <c r="NPR49" s="45"/>
      <c r="NPS49" s="45"/>
      <c r="NPT49" s="45"/>
      <c r="NPU49" s="45"/>
      <c r="NPV49" s="45"/>
      <c r="NPW49" s="45"/>
      <c r="NPX49" s="45"/>
      <c r="NPY49" s="46"/>
      <c r="NPZ49" s="46"/>
      <c r="NQA49" s="45"/>
      <c r="NQB49" s="45"/>
      <c r="NQC49" s="45"/>
      <c r="NQD49" s="45"/>
      <c r="NQE49" s="45"/>
      <c r="NQF49" s="45"/>
      <c r="NQG49" s="45"/>
      <c r="NQH49" s="45"/>
      <c r="NQI49" s="45"/>
      <c r="NQJ49" s="45"/>
      <c r="NQK49" s="45"/>
      <c r="NQL49" s="45"/>
      <c r="NQM49" s="45"/>
      <c r="NQN49" s="45"/>
      <c r="NQO49" s="45"/>
      <c r="NQP49" s="45"/>
      <c r="NQQ49" s="45"/>
      <c r="NQR49" s="45"/>
      <c r="NQS49" s="46"/>
      <c r="NQT49" s="46"/>
      <c r="NQU49" s="45"/>
      <c r="NQV49" s="45"/>
      <c r="NQW49" s="45"/>
      <c r="NQX49" s="45"/>
      <c r="NQY49" s="45"/>
      <c r="NQZ49" s="45"/>
      <c r="NRA49" s="45"/>
      <c r="NRB49" s="45"/>
      <c r="NRC49" s="45"/>
      <c r="NRD49" s="45"/>
      <c r="NRE49" s="45"/>
      <c r="NRF49" s="45"/>
      <c r="NRG49" s="45"/>
      <c r="NRH49" s="45"/>
      <c r="NRI49" s="45"/>
      <c r="NRJ49" s="45"/>
      <c r="NRK49" s="45"/>
      <c r="NRL49" s="45"/>
      <c r="NRM49" s="46"/>
      <c r="NRN49" s="46"/>
      <c r="NRO49" s="45"/>
      <c r="NRP49" s="45"/>
      <c r="NRQ49" s="45"/>
      <c r="NRR49" s="45"/>
      <c r="NRS49" s="45"/>
      <c r="NRT49" s="45"/>
      <c r="NRU49" s="45"/>
      <c r="NRV49" s="45"/>
      <c r="NRW49" s="45"/>
      <c r="NRX49" s="45"/>
      <c r="NRY49" s="45"/>
      <c r="NRZ49" s="45"/>
      <c r="NSA49" s="45"/>
      <c r="NSB49" s="45"/>
      <c r="NSC49" s="45"/>
      <c r="NSD49" s="45"/>
      <c r="NSE49" s="45"/>
      <c r="NSF49" s="45"/>
      <c r="NSG49" s="46"/>
      <c r="NSH49" s="46"/>
      <c r="NSI49" s="45"/>
      <c r="NSJ49" s="45"/>
      <c r="NSK49" s="45"/>
      <c r="NSL49" s="45"/>
      <c r="NSM49" s="45"/>
      <c r="NSN49" s="45"/>
      <c r="NSO49" s="45"/>
      <c r="NSP49" s="45"/>
      <c r="NSQ49" s="45"/>
      <c r="NSR49" s="45"/>
      <c r="NSS49" s="45"/>
      <c r="NST49" s="45"/>
      <c r="NSU49" s="45"/>
      <c r="NSV49" s="45"/>
      <c r="NSW49" s="45"/>
      <c r="NSX49" s="45"/>
      <c r="NSY49" s="45"/>
      <c r="NSZ49" s="45"/>
      <c r="NTA49" s="46"/>
      <c r="NTB49" s="46"/>
      <c r="NTC49" s="45"/>
      <c r="NTD49" s="45"/>
      <c r="NTE49" s="45"/>
      <c r="NTF49" s="45"/>
      <c r="NTG49" s="45"/>
      <c r="NTH49" s="45"/>
      <c r="NTI49" s="45"/>
      <c r="NTJ49" s="45"/>
      <c r="NTK49" s="45"/>
      <c r="NTL49" s="45"/>
      <c r="NTM49" s="45"/>
      <c r="NTN49" s="45"/>
      <c r="NTO49" s="45"/>
      <c r="NTP49" s="45"/>
      <c r="NTQ49" s="45"/>
      <c r="NTR49" s="45"/>
      <c r="NTS49" s="45"/>
      <c r="NTT49" s="45"/>
      <c r="NTU49" s="46"/>
      <c r="NTV49" s="46"/>
      <c r="NTW49" s="45"/>
      <c r="NTX49" s="45"/>
      <c r="NTY49" s="45"/>
      <c r="NTZ49" s="45"/>
      <c r="NUA49" s="45"/>
      <c r="NUB49" s="45"/>
      <c r="NUC49" s="45"/>
      <c r="NUD49" s="45"/>
      <c r="NUE49" s="45"/>
      <c r="NUF49" s="45"/>
      <c r="NUG49" s="45"/>
      <c r="NUH49" s="45"/>
      <c r="NUI49" s="45"/>
      <c r="NUJ49" s="45"/>
      <c r="NUK49" s="45"/>
      <c r="NUL49" s="45"/>
      <c r="NUM49" s="45"/>
      <c r="NUN49" s="45"/>
      <c r="NUO49" s="46"/>
      <c r="NUP49" s="46"/>
      <c r="NUQ49" s="45"/>
      <c r="NUR49" s="45"/>
      <c r="NUS49" s="45"/>
      <c r="NUT49" s="45"/>
      <c r="NUU49" s="45"/>
      <c r="NUV49" s="45"/>
      <c r="NUW49" s="45"/>
      <c r="NUX49" s="45"/>
      <c r="NUY49" s="45"/>
      <c r="NUZ49" s="45"/>
      <c r="NVA49" s="45"/>
      <c r="NVB49" s="45"/>
      <c r="NVC49" s="45"/>
      <c r="NVD49" s="45"/>
      <c r="NVE49" s="45"/>
      <c r="NVF49" s="45"/>
      <c r="NVG49" s="45"/>
      <c r="NVH49" s="45"/>
      <c r="NVI49" s="46"/>
      <c r="NVJ49" s="46"/>
      <c r="NVK49" s="45"/>
      <c r="NVL49" s="45"/>
      <c r="NVM49" s="45"/>
      <c r="NVN49" s="45"/>
      <c r="NVO49" s="45"/>
      <c r="NVP49" s="45"/>
      <c r="NVQ49" s="45"/>
      <c r="NVR49" s="45"/>
      <c r="NVS49" s="45"/>
      <c r="NVT49" s="45"/>
      <c r="NVU49" s="45"/>
      <c r="NVV49" s="45"/>
      <c r="NVW49" s="45"/>
      <c r="NVX49" s="45"/>
      <c r="NVY49" s="45"/>
      <c r="NVZ49" s="45"/>
      <c r="NWA49" s="45"/>
      <c r="NWB49" s="45"/>
      <c r="NWC49" s="46"/>
      <c r="NWD49" s="46"/>
      <c r="NWE49" s="45"/>
      <c r="NWF49" s="45"/>
      <c r="NWG49" s="45"/>
      <c r="NWH49" s="45"/>
      <c r="NWI49" s="45"/>
      <c r="NWJ49" s="45"/>
      <c r="NWK49" s="45"/>
      <c r="NWL49" s="45"/>
      <c r="NWM49" s="45"/>
      <c r="NWN49" s="45"/>
      <c r="NWO49" s="45"/>
      <c r="NWP49" s="45"/>
      <c r="NWQ49" s="45"/>
      <c r="NWR49" s="45"/>
      <c r="NWS49" s="45"/>
      <c r="NWT49" s="45"/>
      <c r="NWU49" s="45"/>
      <c r="NWV49" s="45"/>
      <c r="NWW49" s="46"/>
      <c r="NWX49" s="46"/>
      <c r="NWY49" s="45"/>
      <c r="NWZ49" s="45"/>
      <c r="NXA49" s="45"/>
      <c r="NXB49" s="45"/>
      <c r="NXC49" s="45"/>
      <c r="NXD49" s="45"/>
      <c r="NXE49" s="45"/>
      <c r="NXF49" s="45"/>
      <c r="NXG49" s="45"/>
      <c r="NXH49" s="45"/>
      <c r="NXI49" s="45"/>
      <c r="NXJ49" s="45"/>
      <c r="NXK49" s="45"/>
      <c r="NXL49" s="45"/>
      <c r="NXM49" s="45"/>
      <c r="NXN49" s="45"/>
      <c r="NXO49" s="45"/>
      <c r="NXP49" s="45"/>
      <c r="NXQ49" s="46"/>
      <c r="NXR49" s="46"/>
      <c r="NXS49" s="45"/>
      <c r="NXT49" s="45"/>
      <c r="NXU49" s="45"/>
      <c r="NXV49" s="45"/>
      <c r="NXW49" s="45"/>
      <c r="NXX49" s="45"/>
      <c r="NXY49" s="45"/>
      <c r="NXZ49" s="45"/>
      <c r="NYA49" s="45"/>
      <c r="NYB49" s="45"/>
      <c r="NYC49" s="45"/>
      <c r="NYD49" s="45"/>
      <c r="NYE49" s="45"/>
      <c r="NYF49" s="45"/>
      <c r="NYG49" s="45"/>
      <c r="NYH49" s="45"/>
      <c r="NYI49" s="45"/>
      <c r="NYJ49" s="45"/>
      <c r="NYK49" s="46"/>
      <c r="NYL49" s="46"/>
      <c r="NYM49" s="45"/>
      <c r="NYN49" s="45"/>
      <c r="NYO49" s="45"/>
      <c r="NYP49" s="45"/>
      <c r="NYQ49" s="45"/>
      <c r="NYR49" s="45"/>
      <c r="NYS49" s="45"/>
      <c r="NYT49" s="45"/>
      <c r="NYU49" s="45"/>
      <c r="NYV49" s="45"/>
      <c r="NYW49" s="45"/>
      <c r="NYX49" s="45"/>
      <c r="NYY49" s="45"/>
      <c r="NYZ49" s="45"/>
      <c r="NZA49" s="45"/>
      <c r="NZB49" s="45"/>
      <c r="NZC49" s="45"/>
      <c r="NZD49" s="45"/>
      <c r="NZE49" s="46"/>
      <c r="NZF49" s="46"/>
      <c r="NZG49" s="45"/>
      <c r="NZH49" s="45"/>
      <c r="NZI49" s="45"/>
      <c r="NZJ49" s="45"/>
      <c r="NZK49" s="45"/>
      <c r="NZL49" s="45"/>
      <c r="NZM49" s="45"/>
      <c r="NZN49" s="45"/>
      <c r="NZO49" s="45"/>
      <c r="NZP49" s="45"/>
      <c r="NZQ49" s="45"/>
      <c r="NZR49" s="45"/>
      <c r="NZS49" s="45"/>
      <c r="NZT49" s="45"/>
      <c r="NZU49" s="45"/>
      <c r="NZV49" s="45"/>
      <c r="NZW49" s="45"/>
      <c r="NZX49" s="45"/>
      <c r="NZY49" s="46"/>
      <c r="NZZ49" s="46"/>
      <c r="OAA49" s="45"/>
      <c r="OAB49" s="45"/>
      <c r="OAC49" s="45"/>
      <c r="OAD49" s="45"/>
      <c r="OAE49" s="45"/>
      <c r="OAF49" s="45"/>
      <c r="OAG49" s="45"/>
      <c r="OAH49" s="45"/>
      <c r="OAI49" s="45"/>
      <c r="OAJ49" s="45"/>
      <c r="OAK49" s="45"/>
      <c r="OAL49" s="45"/>
      <c r="OAM49" s="45"/>
      <c r="OAN49" s="45"/>
      <c r="OAO49" s="45"/>
      <c r="OAP49" s="45"/>
      <c r="OAQ49" s="45"/>
      <c r="OAR49" s="45"/>
      <c r="OAS49" s="46"/>
      <c r="OAT49" s="46"/>
      <c r="OAU49" s="45"/>
      <c r="OAV49" s="45"/>
      <c r="OAW49" s="45"/>
      <c r="OAX49" s="45"/>
      <c r="OAY49" s="45"/>
      <c r="OAZ49" s="45"/>
      <c r="OBA49" s="45"/>
      <c r="OBB49" s="45"/>
      <c r="OBC49" s="45"/>
      <c r="OBD49" s="45"/>
      <c r="OBE49" s="45"/>
      <c r="OBF49" s="45"/>
      <c r="OBG49" s="45"/>
      <c r="OBH49" s="45"/>
      <c r="OBI49" s="45"/>
      <c r="OBJ49" s="45"/>
      <c r="OBK49" s="45"/>
      <c r="OBL49" s="45"/>
      <c r="OBM49" s="46"/>
      <c r="OBN49" s="46"/>
      <c r="OBO49" s="45"/>
      <c r="OBP49" s="45"/>
      <c r="OBQ49" s="45"/>
      <c r="OBR49" s="45"/>
      <c r="OBS49" s="45"/>
      <c r="OBT49" s="45"/>
      <c r="OBU49" s="45"/>
      <c r="OBV49" s="45"/>
      <c r="OBW49" s="45"/>
      <c r="OBX49" s="45"/>
      <c r="OBY49" s="45"/>
      <c r="OBZ49" s="45"/>
      <c r="OCA49" s="45"/>
      <c r="OCB49" s="45"/>
      <c r="OCC49" s="45"/>
      <c r="OCD49" s="45"/>
      <c r="OCE49" s="45"/>
      <c r="OCF49" s="45"/>
      <c r="OCG49" s="46"/>
      <c r="OCH49" s="46"/>
      <c r="OCI49" s="45"/>
      <c r="OCJ49" s="45"/>
      <c r="OCK49" s="45"/>
      <c r="OCL49" s="45"/>
      <c r="OCM49" s="45"/>
      <c r="OCN49" s="45"/>
      <c r="OCO49" s="45"/>
      <c r="OCP49" s="45"/>
      <c r="OCQ49" s="45"/>
      <c r="OCR49" s="45"/>
      <c r="OCS49" s="45"/>
      <c r="OCT49" s="45"/>
      <c r="OCU49" s="45"/>
      <c r="OCV49" s="45"/>
      <c r="OCW49" s="45"/>
      <c r="OCX49" s="45"/>
      <c r="OCY49" s="45"/>
      <c r="OCZ49" s="45"/>
      <c r="ODA49" s="46"/>
      <c r="ODB49" s="46"/>
      <c r="ODC49" s="45"/>
      <c r="ODD49" s="45"/>
      <c r="ODE49" s="45"/>
      <c r="ODF49" s="45"/>
      <c r="ODG49" s="45"/>
      <c r="ODH49" s="45"/>
      <c r="ODI49" s="45"/>
      <c r="ODJ49" s="45"/>
      <c r="ODK49" s="45"/>
      <c r="ODL49" s="45"/>
      <c r="ODM49" s="45"/>
      <c r="ODN49" s="45"/>
      <c r="ODO49" s="45"/>
      <c r="ODP49" s="45"/>
      <c r="ODQ49" s="45"/>
      <c r="ODR49" s="45"/>
      <c r="ODS49" s="45"/>
      <c r="ODT49" s="45"/>
      <c r="ODU49" s="46"/>
      <c r="ODV49" s="46"/>
      <c r="ODW49" s="45"/>
      <c r="ODX49" s="45"/>
      <c r="ODY49" s="45"/>
      <c r="ODZ49" s="45"/>
      <c r="OEA49" s="45"/>
      <c r="OEB49" s="45"/>
      <c r="OEC49" s="45"/>
      <c r="OED49" s="45"/>
      <c r="OEE49" s="45"/>
      <c r="OEF49" s="45"/>
      <c r="OEG49" s="45"/>
      <c r="OEH49" s="45"/>
      <c r="OEI49" s="45"/>
      <c r="OEJ49" s="45"/>
      <c r="OEK49" s="45"/>
      <c r="OEL49" s="45"/>
      <c r="OEM49" s="45"/>
      <c r="OEN49" s="45"/>
      <c r="OEO49" s="46"/>
      <c r="OEP49" s="46"/>
      <c r="OEQ49" s="45"/>
      <c r="OER49" s="45"/>
      <c r="OES49" s="45"/>
      <c r="OET49" s="45"/>
      <c r="OEU49" s="45"/>
      <c r="OEV49" s="45"/>
      <c r="OEW49" s="45"/>
      <c r="OEX49" s="45"/>
      <c r="OEY49" s="45"/>
      <c r="OEZ49" s="45"/>
      <c r="OFA49" s="45"/>
      <c r="OFB49" s="45"/>
      <c r="OFC49" s="45"/>
      <c r="OFD49" s="45"/>
      <c r="OFE49" s="45"/>
      <c r="OFF49" s="45"/>
      <c r="OFG49" s="45"/>
      <c r="OFH49" s="45"/>
      <c r="OFI49" s="46"/>
      <c r="OFJ49" s="46"/>
      <c r="OFK49" s="45"/>
      <c r="OFL49" s="45"/>
      <c r="OFM49" s="45"/>
      <c r="OFN49" s="45"/>
      <c r="OFO49" s="45"/>
      <c r="OFP49" s="45"/>
      <c r="OFQ49" s="45"/>
      <c r="OFR49" s="45"/>
      <c r="OFS49" s="45"/>
      <c r="OFT49" s="45"/>
      <c r="OFU49" s="45"/>
      <c r="OFV49" s="45"/>
      <c r="OFW49" s="45"/>
      <c r="OFX49" s="45"/>
      <c r="OFY49" s="45"/>
      <c r="OFZ49" s="45"/>
      <c r="OGA49" s="45"/>
      <c r="OGB49" s="45"/>
      <c r="OGC49" s="46"/>
      <c r="OGD49" s="46"/>
      <c r="OGE49" s="45"/>
      <c r="OGF49" s="45"/>
      <c r="OGG49" s="45"/>
      <c r="OGH49" s="45"/>
      <c r="OGI49" s="45"/>
      <c r="OGJ49" s="45"/>
      <c r="OGK49" s="45"/>
      <c r="OGL49" s="45"/>
      <c r="OGM49" s="45"/>
      <c r="OGN49" s="45"/>
      <c r="OGO49" s="45"/>
      <c r="OGP49" s="45"/>
      <c r="OGQ49" s="45"/>
      <c r="OGR49" s="45"/>
      <c r="OGS49" s="45"/>
      <c r="OGT49" s="45"/>
      <c r="OGU49" s="45"/>
      <c r="OGV49" s="45"/>
      <c r="OGW49" s="46"/>
      <c r="OGX49" s="46"/>
      <c r="OGY49" s="45"/>
      <c r="OGZ49" s="45"/>
      <c r="OHA49" s="45"/>
      <c r="OHB49" s="45"/>
      <c r="OHC49" s="45"/>
      <c r="OHD49" s="45"/>
      <c r="OHE49" s="45"/>
      <c r="OHF49" s="45"/>
      <c r="OHG49" s="45"/>
      <c r="OHH49" s="45"/>
      <c r="OHI49" s="45"/>
      <c r="OHJ49" s="45"/>
      <c r="OHK49" s="45"/>
      <c r="OHL49" s="45"/>
      <c r="OHM49" s="45"/>
      <c r="OHN49" s="45"/>
      <c r="OHO49" s="45"/>
      <c r="OHP49" s="45"/>
      <c r="OHQ49" s="46"/>
      <c r="OHR49" s="46"/>
      <c r="OHS49" s="45"/>
      <c r="OHT49" s="45"/>
      <c r="OHU49" s="45"/>
      <c r="OHV49" s="45"/>
      <c r="OHW49" s="45"/>
      <c r="OHX49" s="45"/>
      <c r="OHY49" s="45"/>
      <c r="OHZ49" s="45"/>
      <c r="OIA49" s="45"/>
      <c r="OIB49" s="45"/>
      <c r="OIC49" s="45"/>
      <c r="OID49" s="45"/>
      <c r="OIE49" s="45"/>
      <c r="OIF49" s="45"/>
      <c r="OIG49" s="45"/>
      <c r="OIH49" s="45"/>
      <c r="OII49" s="45"/>
      <c r="OIJ49" s="45"/>
      <c r="OIK49" s="46"/>
      <c r="OIL49" s="46"/>
      <c r="OIM49" s="45"/>
      <c r="OIN49" s="45"/>
      <c r="OIO49" s="45"/>
      <c r="OIP49" s="45"/>
      <c r="OIQ49" s="45"/>
      <c r="OIR49" s="45"/>
      <c r="OIS49" s="45"/>
      <c r="OIT49" s="45"/>
      <c r="OIU49" s="45"/>
      <c r="OIV49" s="45"/>
      <c r="OIW49" s="45"/>
      <c r="OIX49" s="45"/>
      <c r="OIY49" s="45"/>
      <c r="OIZ49" s="45"/>
      <c r="OJA49" s="45"/>
      <c r="OJB49" s="45"/>
      <c r="OJC49" s="45"/>
      <c r="OJD49" s="45"/>
      <c r="OJE49" s="46"/>
      <c r="OJF49" s="46"/>
      <c r="OJG49" s="45"/>
      <c r="OJH49" s="45"/>
      <c r="OJI49" s="45"/>
      <c r="OJJ49" s="45"/>
      <c r="OJK49" s="45"/>
      <c r="OJL49" s="45"/>
      <c r="OJM49" s="45"/>
      <c r="OJN49" s="45"/>
      <c r="OJO49" s="45"/>
      <c r="OJP49" s="45"/>
      <c r="OJQ49" s="45"/>
      <c r="OJR49" s="45"/>
      <c r="OJS49" s="45"/>
      <c r="OJT49" s="45"/>
      <c r="OJU49" s="45"/>
      <c r="OJV49" s="45"/>
      <c r="OJW49" s="45"/>
      <c r="OJX49" s="45"/>
      <c r="OJY49" s="46"/>
      <c r="OJZ49" s="46"/>
      <c r="OKA49" s="45"/>
      <c r="OKB49" s="45"/>
      <c r="OKC49" s="45"/>
      <c r="OKD49" s="45"/>
      <c r="OKE49" s="45"/>
      <c r="OKF49" s="45"/>
      <c r="OKG49" s="45"/>
      <c r="OKH49" s="45"/>
      <c r="OKI49" s="45"/>
      <c r="OKJ49" s="45"/>
      <c r="OKK49" s="45"/>
      <c r="OKL49" s="45"/>
      <c r="OKM49" s="45"/>
      <c r="OKN49" s="45"/>
      <c r="OKO49" s="45"/>
      <c r="OKP49" s="45"/>
      <c r="OKQ49" s="45"/>
      <c r="OKR49" s="45"/>
      <c r="OKS49" s="46"/>
      <c r="OKT49" s="46"/>
      <c r="OKU49" s="45"/>
      <c r="OKV49" s="45"/>
      <c r="OKW49" s="45"/>
      <c r="OKX49" s="45"/>
      <c r="OKY49" s="45"/>
      <c r="OKZ49" s="45"/>
      <c r="OLA49" s="45"/>
      <c r="OLB49" s="45"/>
      <c r="OLC49" s="45"/>
      <c r="OLD49" s="45"/>
      <c r="OLE49" s="45"/>
      <c r="OLF49" s="45"/>
      <c r="OLG49" s="45"/>
      <c r="OLH49" s="45"/>
      <c r="OLI49" s="45"/>
      <c r="OLJ49" s="45"/>
      <c r="OLK49" s="45"/>
      <c r="OLL49" s="45"/>
      <c r="OLM49" s="46"/>
      <c r="OLN49" s="46"/>
      <c r="OLO49" s="45"/>
      <c r="OLP49" s="45"/>
      <c r="OLQ49" s="45"/>
      <c r="OLR49" s="45"/>
      <c r="OLS49" s="45"/>
      <c r="OLT49" s="45"/>
      <c r="OLU49" s="45"/>
      <c r="OLV49" s="45"/>
      <c r="OLW49" s="45"/>
      <c r="OLX49" s="45"/>
      <c r="OLY49" s="45"/>
      <c r="OLZ49" s="45"/>
      <c r="OMA49" s="45"/>
      <c r="OMB49" s="45"/>
      <c r="OMC49" s="45"/>
      <c r="OMD49" s="45"/>
      <c r="OME49" s="45"/>
      <c r="OMF49" s="45"/>
      <c r="OMG49" s="46"/>
      <c r="OMH49" s="46"/>
      <c r="OMI49" s="45"/>
      <c r="OMJ49" s="45"/>
      <c r="OMK49" s="45"/>
      <c r="OML49" s="45"/>
      <c r="OMM49" s="45"/>
      <c r="OMN49" s="45"/>
      <c r="OMO49" s="45"/>
      <c r="OMP49" s="45"/>
      <c r="OMQ49" s="45"/>
      <c r="OMR49" s="45"/>
      <c r="OMS49" s="45"/>
      <c r="OMT49" s="45"/>
      <c r="OMU49" s="45"/>
      <c r="OMV49" s="45"/>
      <c r="OMW49" s="45"/>
      <c r="OMX49" s="45"/>
      <c r="OMY49" s="45"/>
      <c r="OMZ49" s="45"/>
      <c r="ONA49" s="46"/>
      <c r="ONB49" s="46"/>
      <c r="ONC49" s="45"/>
      <c r="OND49" s="45"/>
      <c r="ONE49" s="45"/>
      <c r="ONF49" s="45"/>
      <c r="ONG49" s="45"/>
      <c r="ONH49" s="45"/>
      <c r="ONI49" s="45"/>
      <c r="ONJ49" s="45"/>
      <c r="ONK49" s="45"/>
      <c r="ONL49" s="45"/>
      <c r="ONM49" s="45"/>
      <c r="ONN49" s="45"/>
      <c r="ONO49" s="45"/>
      <c r="ONP49" s="45"/>
      <c r="ONQ49" s="45"/>
      <c r="ONR49" s="45"/>
      <c r="ONS49" s="45"/>
      <c r="ONT49" s="45"/>
      <c r="ONU49" s="46"/>
      <c r="ONV49" s="46"/>
      <c r="ONW49" s="45"/>
      <c r="ONX49" s="45"/>
      <c r="ONY49" s="45"/>
      <c r="ONZ49" s="45"/>
      <c r="OOA49" s="45"/>
      <c r="OOB49" s="45"/>
      <c r="OOC49" s="45"/>
      <c r="OOD49" s="45"/>
      <c r="OOE49" s="45"/>
      <c r="OOF49" s="45"/>
      <c r="OOG49" s="45"/>
      <c r="OOH49" s="45"/>
      <c r="OOI49" s="45"/>
      <c r="OOJ49" s="45"/>
      <c r="OOK49" s="45"/>
      <c r="OOL49" s="45"/>
      <c r="OOM49" s="45"/>
      <c r="OON49" s="45"/>
      <c r="OOO49" s="46"/>
      <c r="OOP49" s="46"/>
      <c r="OOQ49" s="45"/>
      <c r="OOR49" s="45"/>
      <c r="OOS49" s="45"/>
      <c r="OOT49" s="45"/>
      <c r="OOU49" s="45"/>
      <c r="OOV49" s="45"/>
      <c r="OOW49" s="45"/>
      <c r="OOX49" s="45"/>
      <c r="OOY49" s="45"/>
      <c r="OOZ49" s="45"/>
      <c r="OPA49" s="45"/>
      <c r="OPB49" s="45"/>
      <c r="OPC49" s="45"/>
      <c r="OPD49" s="45"/>
      <c r="OPE49" s="45"/>
      <c r="OPF49" s="45"/>
      <c r="OPG49" s="45"/>
      <c r="OPH49" s="45"/>
      <c r="OPI49" s="46"/>
      <c r="OPJ49" s="46"/>
      <c r="OPK49" s="45"/>
      <c r="OPL49" s="45"/>
      <c r="OPM49" s="45"/>
      <c r="OPN49" s="45"/>
      <c r="OPO49" s="45"/>
      <c r="OPP49" s="45"/>
      <c r="OPQ49" s="45"/>
      <c r="OPR49" s="45"/>
      <c r="OPS49" s="45"/>
      <c r="OPT49" s="45"/>
      <c r="OPU49" s="45"/>
      <c r="OPV49" s="45"/>
      <c r="OPW49" s="45"/>
      <c r="OPX49" s="45"/>
      <c r="OPY49" s="45"/>
      <c r="OPZ49" s="45"/>
      <c r="OQA49" s="45"/>
      <c r="OQB49" s="45"/>
      <c r="OQC49" s="46"/>
      <c r="OQD49" s="46"/>
      <c r="OQE49" s="45"/>
      <c r="OQF49" s="45"/>
      <c r="OQG49" s="45"/>
      <c r="OQH49" s="45"/>
      <c r="OQI49" s="45"/>
      <c r="OQJ49" s="45"/>
      <c r="OQK49" s="45"/>
      <c r="OQL49" s="45"/>
      <c r="OQM49" s="45"/>
      <c r="OQN49" s="45"/>
      <c r="OQO49" s="45"/>
      <c r="OQP49" s="45"/>
      <c r="OQQ49" s="45"/>
      <c r="OQR49" s="45"/>
      <c r="OQS49" s="45"/>
      <c r="OQT49" s="45"/>
      <c r="OQU49" s="45"/>
      <c r="OQV49" s="45"/>
      <c r="OQW49" s="46"/>
      <c r="OQX49" s="46"/>
      <c r="OQY49" s="45"/>
      <c r="OQZ49" s="45"/>
      <c r="ORA49" s="45"/>
      <c r="ORB49" s="45"/>
      <c r="ORC49" s="45"/>
      <c r="ORD49" s="45"/>
      <c r="ORE49" s="45"/>
      <c r="ORF49" s="45"/>
      <c r="ORG49" s="45"/>
      <c r="ORH49" s="45"/>
      <c r="ORI49" s="45"/>
      <c r="ORJ49" s="45"/>
      <c r="ORK49" s="45"/>
      <c r="ORL49" s="45"/>
      <c r="ORM49" s="45"/>
      <c r="ORN49" s="45"/>
      <c r="ORO49" s="45"/>
      <c r="ORP49" s="45"/>
      <c r="ORQ49" s="46"/>
      <c r="ORR49" s="46"/>
      <c r="ORS49" s="45"/>
      <c r="ORT49" s="45"/>
      <c r="ORU49" s="45"/>
      <c r="ORV49" s="45"/>
      <c r="ORW49" s="45"/>
      <c r="ORX49" s="45"/>
      <c r="ORY49" s="45"/>
      <c r="ORZ49" s="45"/>
      <c r="OSA49" s="45"/>
      <c r="OSB49" s="45"/>
      <c r="OSC49" s="45"/>
      <c r="OSD49" s="45"/>
      <c r="OSE49" s="45"/>
      <c r="OSF49" s="45"/>
      <c r="OSG49" s="45"/>
      <c r="OSH49" s="45"/>
      <c r="OSI49" s="45"/>
      <c r="OSJ49" s="45"/>
      <c r="OSK49" s="46"/>
      <c r="OSL49" s="46"/>
      <c r="OSM49" s="45"/>
      <c r="OSN49" s="45"/>
      <c r="OSO49" s="45"/>
      <c r="OSP49" s="45"/>
      <c r="OSQ49" s="45"/>
      <c r="OSR49" s="45"/>
      <c r="OSS49" s="45"/>
      <c r="OST49" s="45"/>
      <c r="OSU49" s="45"/>
      <c r="OSV49" s="45"/>
      <c r="OSW49" s="45"/>
      <c r="OSX49" s="45"/>
      <c r="OSY49" s="45"/>
      <c r="OSZ49" s="45"/>
      <c r="OTA49" s="45"/>
      <c r="OTB49" s="45"/>
      <c r="OTC49" s="45"/>
      <c r="OTD49" s="45"/>
      <c r="OTE49" s="46"/>
      <c r="OTF49" s="46"/>
      <c r="OTG49" s="45"/>
      <c r="OTH49" s="45"/>
      <c r="OTI49" s="45"/>
      <c r="OTJ49" s="45"/>
      <c r="OTK49" s="45"/>
      <c r="OTL49" s="45"/>
      <c r="OTM49" s="45"/>
      <c r="OTN49" s="45"/>
      <c r="OTO49" s="45"/>
      <c r="OTP49" s="45"/>
      <c r="OTQ49" s="45"/>
      <c r="OTR49" s="45"/>
      <c r="OTS49" s="45"/>
      <c r="OTT49" s="45"/>
      <c r="OTU49" s="45"/>
      <c r="OTV49" s="45"/>
      <c r="OTW49" s="45"/>
      <c r="OTX49" s="45"/>
      <c r="OTY49" s="46"/>
      <c r="OTZ49" s="46"/>
      <c r="OUA49" s="45"/>
      <c r="OUB49" s="45"/>
      <c r="OUC49" s="45"/>
      <c r="OUD49" s="45"/>
      <c r="OUE49" s="45"/>
      <c r="OUF49" s="45"/>
      <c r="OUG49" s="45"/>
      <c r="OUH49" s="45"/>
      <c r="OUI49" s="45"/>
      <c r="OUJ49" s="45"/>
      <c r="OUK49" s="45"/>
      <c r="OUL49" s="45"/>
      <c r="OUM49" s="45"/>
      <c r="OUN49" s="45"/>
      <c r="OUO49" s="45"/>
      <c r="OUP49" s="45"/>
      <c r="OUQ49" s="45"/>
      <c r="OUR49" s="45"/>
      <c r="OUS49" s="46"/>
      <c r="OUT49" s="46"/>
      <c r="OUU49" s="45"/>
      <c r="OUV49" s="45"/>
      <c r="OUW49" s="45"/>
      <c r="OUX49" s="45"/>
      <c r="OUY49" s="45"/>
      <c r="OUZ49" s="45"/>
      <c r="OVA49" s="45"/>
      <c r="OVB49" s="45"/>
      <c r="OVC49" s="45"/>
      <c r="OVD49" s="45"/>
      <c r="OVE49" s="45"/>
      <c r="OVF49" s="45"/>
      <c r="OVG49" s="45"/>
      <c r="OVH49" s="45"/>
      <c r="OVI49" s="45"/>
      <c r="OVJ49" s="45"/>
      <c r="OVK49" s="45"/>
      <c r="OVL49" s="45"/>
      <c r="OVM49" s="46"/>
      <c r="OVN49" s="46"/>
      <c r="OVO49" s="45"/>
      <c r="OVP49" s="45"/>
      <c r="OVQ49" s="45"/>
      <c r="OVR49" s="45"/>
      <c r="OVS49" s="45"/>
      <c r="OVT49" s="45"/>
      <c r="OVU49" s="45"/>
      <c r="OVV49" s="45"/>
      <c r="OVW49" s="45"/>
      <c r="OVX49" s="45"/>
      <c r="OVY49" s="45"/>
      <c r="OVZ49" s="45"/>
      <c r="OWA49" s="45"/>
      <c r="OWB49" s="45"/>
      <c r="OWC49" s="45"/>
      <c r="OWD49" s="45"/>
      <c r="OWE49" s="45"/>
      <c r="OWF49" s="45"/>
      <c r="OWG49" s="46"/>
      <c r="OWH49" s="46"/>
      <c r="OWI49" s="45"/>
      <c r="OWJ49" s="45"/>
      <c r="OWK49" s="45"/>
      <c r="OWL49" s="45"/>
      <c r="OWM49" s="45"/>
      <c r="OWN49" s="45"/>
      <c r="OWO49" s="45"/>
      <c r="OWP49" s="45"/>
      <c r="OWQ49" s="45"/>
      <c r="OWR49" s="45"/>
      <c r="OWS49" s="45"/>
      <c r="OWT49" s="45"/>
      <c r="OWU49" s="45"/>
      <c r="OWV49" s="45"/>
      <c r="OWW49" s="45"/>
      <c r="OWX49" s="45"/>
      <c r="OWY49" s="45"/>
      <c r="OWZ49" s="45"/>
      <c r="OXA49" s="46"/>
      <c r="OXB49" s="46"/>
      <c r="OXC49" s="45"/>
      <c r="OXD49" s="45"/>
      <c r="OXE49" s="45"/>
      <c r="OXF49" s="45"/>
      <c r="OXG49" s="45"/>
      <c r="OXH49" s="45"/>
      <c r="OXI49" s="45"/>
      <c r="OXJ49" s="45"/>
      <c r="OXK49" s="45"/>
      <c r="OXL49" s="45"/>
      <c r="OXM49" s="45"/>
      <c r="OXN49" s="45"/>
      <c r="OXO49" s="45"/>
      <c r="OXP49" s="45"/>
      <c r="OXQ49" s="45"/>
      <c r="OXR49" s="45"/>
      <c r="OXS49" s="45"/>
      <c r="OXT49" s="45"/>
      <c r="OXU49" s="46"/>
      <c r="OXV49" s="46"/>
      <c r="OXW49" s="45"/>
      <c r="OXX49" s="45"/>
      <c r="OXY49" s="45"/>
      <c r="OXZ49" s="45"/>
      <c r="OYA49" s="45"/>
      <c r="OYB49" s="45"/>
      <c r="OYC49" s="45"/>
      <c r="OYD49" s="45"/>
      <c r="OYE49" s="45"/>
      <c r="OYF49" s="45"/>
      <c r="OYG49" s="45"/>
      <c r="OYH49" s="45"/>
      <c r="OYI49" s="45"/>
      <c r="OYJ49" s="45"/>
      <c r="OYK49" s="45"/>
      <c r="OYL49" s="45"/>
      <c r="OYM49" s="45"/>
      <c r="OYN49" s="45"/>
      <c r="OYO49" s="46"/>
      <c r="OYP49" s="46"/>
      <c r="OYQ49" s="45"/>
      <c r="OYR49" s="45"/>
      <c r="OYS49" s="45"/>
      <c r="OYT49" s="45"/>
      <c r="OYU49" s="45"/>
      <c r="OYV49" s="45"/>
      <c r="OYW49" s="45"/>
      <c r="OYX49" s="45"/>
      <c r="OYY49" s="45"/>
      <c r="OYZ49" s="45"/>
      <c r="OZA49" s="45"/>
      <c r="OZB49" s="45"/>
      <c r="OZC49" s="45"/>
      <c r="OZD49" s="45"/>
      <c r="OZE49" s="45"/>
      <c r="OZF49" s="45"/>
      <c r="OZG49" s="45"/>
      <c r="OZH49" s="45"/>
      <c r="OZI49" s="46"/>
      <c r="OZJ49" s="46"/>
      <c r="OZK49" s="45"/>
      <c r="OZL49" s="45"/>
      <c r="OZM49" s="45"/>
      <c r="OZN49" s="45"/>
      <c r="OZO49" s="45"/>
      <c r="OZP49" s="45"/>
      <c r="OZQ49" s="45"/>
      <c r="OZR49" s="45"/>
      <c r="OZS49" s="45"/>
      <c r="OZT49" s="45"/>
      <c r="OZU49" s="45"/>
      <c r="OZV49" s="45"/>
      <c r="OZW49" s="45"/>
      <c r="OZX49" s="45"/>
      <c r="OZY49" s="45"/>
      <c r="OZZ49" s="45"/>
      <c r="PAA49" s="45"/>
      <c r="PAB49" s="45"/>
      <c r="PAC49" s="46"/>
      <c r="PAD49" s="46"/>
      <c r="PAE49" s="45"/>
      <c r="PAF49" s="45"/>
      <c r="PAG49" s="45"/>
      <c r="PAH49" s="45"/>
      <c r="PAI49" s="45"/>
      <c r="PAJ49" s="45"/>
      <c r="PAK49" s="45"/>
      <c r="PAL49" s="45"/>
      <c r="PAM49" s="45"/>
      <c r="PAN49" s="45"/>
      <c r="PAO49" s="45"/>
      <c r="PAP49" s="45"/>
      <c r="PAQ49" s="45"/>
      <c r="PAR49" s="45"/>
      <c r="PAS49" s="45"/>
      <c r="PAT49" s="45"/>
      <c r="PAU49" s="45"/>
      <c r="PAV49" s="45"/>
      <c r="PAW49" s="46"/>
      <c r="PAX49" s="46"/>
      <c r="PAY49" s="45"/>
      <c r="PAZ49" s="45"/>
      <c r="PBA49" s="45"/>
      <c r="PBB49" s="45"/>
      <c r="PBC49" s="45"/>
      <c r="PBD49" s="45"/>
      <c r="PBE49" s="45"/>
      <c r="PBF49" s="45"/>
      <c r="PBG49" s="45"/>
      <c r="PBH49" s="45"/>
      <c r="PBI49" s="45"/>
      <c r="PBJ49" s="45"/>
      <c r="PBK49" s="45"/>
      <c r="PBL49" s="45"/>
      <c r="PBM49" s="45"/>
      <c r="PBN49" s="45"/>
      <c r="PBO49" s="45"/>
      <c r="PBP49" s="45"/>
      <c r="PBQ49" s="46"/>
      <c r="PBR49" s="46"/>
      <c r="PBS49" s="45"/>
      <c r="PBT49" s="45"/>
      <c r="PBU49" s="45"/>
      <c r="PBV49" s="45"/>
      <c r="PBW49" s="45"/>
      <c r="PBX49" s="45"/>
      <c r="PBY49" s="45"/>
      <c r="PBZ49" s="45"/>
      <c r="PCA49" s="45"/>
      <c r="PCB49" s="45"/>
      <c r="PCC49" s="45"/>
      <c r="PCD49" s="45"/>
      <c r="PCE49" s="45"/>
      <c r="PCF49" s="45"/>
      <c r="PCG49" s="45"/>
      <c r="PCH49" s="45"/>
      <c r="PCI49" s="45"/>
      <c r="PCJ49" s="45"/>
      <c r="PCK49" s="46"/>
      <c r="PCL49" s="46"/>
      <c r="PCM49" s="45"/>
      <c r="PCN49" s="45"/>
      <c r="PCO49" s="45"/>
      <c r="PCP49" s="45"/>
      <c r="PCQ49" s="45"/>
      <c r="PCR49" s="45"/>
      <c r="PCS49" s="45"/>
      <c r="PCT49" s="45"/>
      <c r="PCU49" s="45"/>
      <c r="PCV49" s="45"/>
      <c r="PCW49" s="45"/>
      <c r="PCX49" s="45"/>
      <c r="PCY49" s="45"/>
      <c r="PCZ49" s="45"/>
      <c r="PDA49" s="45"/>
      <c r="PDB49" s="45"/>
      <c r="PDC49" s="45"/>
      <c r="PDD49" s="45"/>
      <c r="PDE49" s="46"/>
      <c r="PDF49" s="46"/>
      <c r="PDG49" s="45"/>
      <c r="PDH49" s="45"/>
      <c r="PDI49" s="45"/>
      <c r="PDJ49" s="45"/>
      <c r="PDK49" s="45"/>
      <c r="PDL49" s="45"/>
      <c r="PDM49" s="45"/>
      <c r="PDN49" s="45"/>
      <c r="PDO49" s="45"/>
      <c r="PDP49" s="45"/>
      <c r="PDQ49" s="45"/>
      <c r="PDR49" s="45"/>
      <c r="PDS49" s="45"/>
      <c r="PDT49" s="45"/>
      <c r="PDU49" s="45"/>
      <c r="PDV49" s="45"/>
      <c r="PDW49" s="45"/>
      <c r="PDX49" s="45"/>
      <c r="PDY49" s="46"/>
      <c r="PDZ49" s="46"/>
      <c r="PEA49" s="45"/>
      <c r="PEB49" s="45"/>
      <c r="PEC49" s="45"/>
      <c r="PED49" s="45"/>
      <c r="PEE49" s="45"/>
      <c r="PEF49" s="45"/>
      <c r="PEG49" s="45"/>
      <c r="PEH49" s="45"/>
      <c r="PEI49" s="45"/>
      <c r="PEJ49" s="45"/>
      <c r="PEK49" s="45"/>
      <c r="PEL49" s="45"/>
      <c r="PEM49" s="45"/>
      <c r="PEN49" s="45"/>
      <c r="PEO49" s="45"/>
      <c r="PEP49" s="45"/>
      <c r="PEQ49" s="45"/>
      <c r="PER49" s="45"/>
      <c r="PES49" s="46"/>
      <c r="PET49" s="46"/>
      <c r="PEU49" s="45"/>
      <c r="PEV49" s="45"/>
      <c r="PEW49" s="45"/>
      <c r="PEX49" s="45"/>
      <c r="PEY49" s="45"/>
      <c r="PEZ49" s="45"/>
      <c r="PFA49" s="45"/>
      <c r="PFB49" s="45"/>
      <c r="PFC49" s="45"/>
      <c r="PFD49" s="45"/>
      <c r="PFE49" s="45"/>
      <c r="PFF49" s="45"/>
      <c r="PFG49" s="45"/>
      <c r="PFH49" s="45"/>
      <c r="PFI49" s="45"/>
      <c r="PFJ49" s="45"/>
      <c r="PFK49" s="45"/>
      <c r="PFL49" s="45"/>
      <c r="PFM49" s="46"/>
      <c r="PFN49" s="46"/>
      <c r="PFO49" s="45"/>
      <c r="PFP49" s="45"/>
      <c r="PFQ49" s="45"/>
      <c r="PFR49" s="45"/>
      <c r="PFS49" s="45"/>
      <c r="PFT49" s="45"/>
      <c r="PFU49" s="45"/>
      <c r="PFV49" s="45"/>
      <c r="PFW49" s="45"/>
      <c r="PFX49" s="45"/>
      <c r="PFY49" s="45"/>
      <c r="PFZ49" s="45"/>
      <c r="PGA49" s="45"/>
      <c r="PGB49" s="45"/>
      <c r="PGC49" s="45"/>
      <c r="PGD49" s="45"/>
      <c r="PGE49" s="45"/>
      <c r="PGF49" s="45"/>
      <c r="PGG49" s="46"/>
      <c r="PGH49" s="46"/>
      <c r="PGI49" s="45"/>
      <c r="PGJ49" s="45"/>
      <c r="PGK49" s="45"/>
      <c r="PGL49" s="45"/>
      <c r="PGM49" s="45"/>
      <c r="PGN49" s="45"/>
      <c r="PGO49" s="45"/>
      <c r="PGP49" s="45"/>
      <c r="PGQ49" s="45"/>
      <c r="PGR49" s="45"/>
      <c r="PGS49" s="45"/>
      <c r="PGT49" s="45"/>
      <c r="PGU49" s="45"/>
      <c r="PGV49" s="45"/>
      <c r="PGW49" s="45"/>
      <c r="PGX49" s="45"/>
      <c r="PGY49" s="45"/>
      <c r="PGZ49" s="45"/>
      <c r="PHA49" s="46"/>
      <c r="PHB49" s="46"/>
      <c r="PHC49" s="45"/>
      <c r="PHD49" s="45"/>
      <c r="PHE49" s="45"/>
      <c r="PHF49" s="45"/>
      <c r="PHG49" s="45"/>
      <c r="PHH49" s="45"/>
      <c r="PHI49" s="45"/>
      <c r="PHJ49" s="45"/>
      <c r="PHK49" s="45"/>
      <c r="PHL49" s="45"/>
      <c r="PHM49" s="45"/>
      <c r="PHN49" s="45"/>
      <c r="PHO49" s="45"/>
      <c r="PHP49" s="45"/>
      <c r="PHQ49" s="45"/>
      <c r="PHR49" s="45"/>
      <c r="PHS49" s="45"/>
      <c r="PHT49" s="45"/>
      <c r="PHU49" s="46"/>
      <c r="PHV49" s="46"/>
      <c r="PHW49" s="45"/>
      <c r="PHX49" s="45"/>
      <c r="PHY49" s="45"/>
      <c r="PHZ49" s="45"/>
      <c r="PIA49" s="45"/>
      <c r="PIB49" s="45"/>
      <c r="PIC49" s="45"/>
      <c r="PID49" s="45"/>
      <c r="PIE49" s="45"/>
      <c r="PIF49" s="45"/>
      <c r="PIG49" s="45"/>
      <c r="PIH49" s="45"/>
      <c r="PII49" s="45"/>
      <c r="PIJ49" s="45"/>
      <c r="PIK49" s="45"/>
      <c r="PIL49" s="45"/>
      <c r="PIM49" s="45"/>
      <c r="PIN49" s="45"/>
      <c r="PIO49" s="46"/>
      <c r="PIP49" s="46"/>
      <c r="PIQ49" s="45"/>
      <c r="PIR49" s="45"/>
      <c r="PIS49" s="45"/>
      <c r="PIT49" s="45"/>
      <c r="PIU49" s="45"/>
      <c r="PIV49" s="45"/>
      <c r="PIW49" s="45"/>
      <c r="PIX49" s="45"/>
      <c r="PIY49" s="45"/>
      <c r="PIZ49" s="45"/>
      <c r="PJA49" s="45"/>
      <c r="PJB49" s="45"/>
      <c r="PJC49" s="45"/>
      <c r="PJD49" s="45"/>
      <c r="PJE49" s="45"/>
      <c r="PJF49" s="45"/>
      <c r="PJG49" s="45"/>
      <c r="PJH49" s="45"/>
      <c r="PJI49" s="46"/>
      <c r="PJJ49" s="46"/>
      <c r="PJK49" s="45"/>
      <c r="PJL49" s="45"/>
      <c r="PJM49" s="45"/>
      <c r="PJN49" s="45"/>
      <c r="PJO49" s="45"/>
      <c r="PJP49" s="45"/>
      <c r="PJQ49" s="45"/>
      <c r="PJR49" s="45"/>
      <c r="PJS49" s="45"/>
      <c r="PJT49" s="45"/>
      <c r="PJU49" s="45"/>
      <c r="PJV49" s="45"/>
      <c r="PJW49" s="45"/>
      <c r="PJX49" s="45"/>
      <c r="PJY49" s="45"/>
      <c r="PJZ49" s="45"/>
      <c r="PKA49" s="45"/>
      <c r="PKB49" s="45"/>
      <c r="PKC49" s="46"/>
      <c r="PKD49" s="46"/>
      <c r="PKE49" s="45"/>
      <c r="PKF49" s="45"/>
      <c r="PKG49" s="45"/>
      <c r="PKH49" s="45"/>
      <c r="PKI49" s="45"/>
      <c r="PKJ49" s="45"/>
      <c r="PKK49" s="45"/>
      <c r="PKL49" s="45"/>
      <c r="PKM49" s="45"/>
      <c r="PKN49" s="45"/>
      <c r="PKO49" s="45"/>
      <c r="PKP49" s="45"/>
      <c r="PKQ49" s="45"/>
      <c r="PKR49" s="45"/>
      <c r="PKS49" s="45"/>
      <c r="PKT49" s="45"/>
      <c r="PKU49" s="45"/>
      <c r="PKV49" s="45"/>
      <c r="PKW49" s="46"/>
      <c r="PKX49" s="46"/>
      <c r="PKY49" s="45"/>
      <c r="PKZ49" s="45"/>
      <c r="PLA49" s="45"/>
      <c r="PLB49" s="45"/>
      <c r="PLC49" s="45"/>
      <c r="PLD49" s="45"/>
      <c r="PLE49" s="45"/>
      <c r="PLF49" s="45"/>
      <c r="PLG49" s="45"/>
      <c r="PLH49" s="45"/>
      <c r="PLI49" s="45"/>
      <c r="PLJ49" s="45"/>
      <c r="PLK49" s="45"/>
      <c r="PLL49" s="45"/>
      <c r="PLM49" s="45"/>
      <c r="PLN49" s="45"/>
      <c r="PLO49" s="45"/>
      <c r="PLP49" s="45"/>
      <c r="PLQ49" s="46"/>
      <c r="PLR49" s="46"/>
      <c r="PLS49" s="45"/>
      <c r="PLT49" s="45"/>
      <c r="PLU49" s="45"/>
      <c r="PLV49" s="45"/>
      <c r="PLW49" s="45"/>
      <c r="PLX49" s="45"/>
      <c r="PLY49" s="45"/>
      <c r="PLZ49" s="45"/>
      <c r="PMA49" s="45"/>
      <c r="PMB49" s="45"/>
      <c r="PMC49" s="45"/>
      <c r="PMD49" s="45"/>
      <c r="PME49" s="45"/>
      <c r="PMF49" s="45"/>
      <c r="PMG49" s="45"/>
      <c r="PMH49" s="45"/>
      <c r="PMI49" s="45"/>
      <c r="PMJ49" s="45"/>
      <c r="PMK49" s="46"/>
      <c r="PML49" s="46"/>
      <c r="PMM49" s="45"/>
      <c r="PMN49" s="45"/>
      <c r="PMO49" s="45"/>
      <c r="PMP49" s="45"/>
      <c r="PMQ49" s="45"/>
      <c r="PMR49" s="45"/>
      <c r="PMS49" s="45"/>
      <c r="PMT49" s="45"/>
      <c r="PMU49" s="45"/>
      <c r="PMV49" s="45"/>
      <c r="PMW49" s="45"/>
      <c r="PMX49" s="45"/>
      <c r="PMY49" s="45"/>
      <c r="PMZ49" s="45"/>
      <c r="PNA49" s="45"/>
      <c r="PNB49" s="45"/>
      <c r="PNC49" s="45"/>
      <c r="PND49" s="45"/>
      <c r="PNE49" s="46"/>
      <c r="PNF49" s="46"/>
      <c r="PNG49" s="45"/>
      <c r="PNH49" s="45"/>
      <c r="PNI49" s="45"/>
      <c r="PNJ49" s="45"/>
      <c r="PNK49" s="45"/>
      <c r="PNL49" s="45"/>
      <c r="PNM49" s="45"/>
      <c r="PNN49" s="45"/>
      <c r="PNO49" s="45"/>
      <c r="PNP49" s="45"/>
      <c r="PNQ49" s="45"/>
      <c r="PNR49" s="45"/>
      <c r="PNS49" s="45"/>
      <c r="PNT49" s="45"/>
      <c r="PNU49" s="45"/>
      <c r="PNV49" s="45"/>
      <c r="PNW49" s="45"/>
      <c r="PNX49" s="45"/>
      <c r="PNY49" s="46"/>
      <c r="PNZ49" s="46"/>
      <c r="POA49" s="45"/>
      <c r="POB49" s="45"/>
      <c r="POC49" s="45"/>
      <c r="POD49" s="45"/>
      <c r="POE49" s="45"/>
      <c r="POF49" s="45"/>
      <c r="POG49" s="45"/>
      <c r="POH49" s="45"/>
      <c r="POI49" s="45"/>
      <c r="POJ49" s="45"/>
      <c r="POK49" s="45"/>
      <c r="POL49" s="45"/>
      <c r="POM49" s="45"/>
      <c r="PON49" s="45"/>
      <c r="POO49" s="45"/>
      <c r="POP49" s="45"/>
      <c r="POQ49" s="45"/>
      <c r="POR49" s="45"/>
      <c r="POS49" s="46"/>
      <c r="POT49" s="46"/>
      <c r="POU49" s="45"/>
      <c r="POV49" s="45"/>
      <c r="POW49" s="45"/>
      <c r="POX49" s="45"/>
      <c r="POY49" s="45"/>
      <c r="POZ49" s="45"/>
      <c r="PPA49" s="45"/>
      <c r="PPB49" s="45"/>
      <c r="PPC49" s="45"/>
      <c r="PPD49" s="45"/>
      <c r="PPE49" s="45"/>
      <c r="PPF49" s="45"/>
      <c r="PPG49" s="45"/>
      <c r="PPH49" s="45"/>
      <c r="PPI49" s="45"/>
      <c r="PPJ49" s="45"/>
      <c r="PPK49" s="45"/>
      <c r="PPL49" s="45"/>
      <c r="PPM49" s="46"/>
      <c r="PPN49" s="46"/>
      <c r="PPO49" s="45"/>
      <c r="PPP49" s="45"/>
      <c r="PPQ49" s="45"/>
      <c r="PPR49" s="45"/>
      <c r="PPS49" s="45"/>
      <c r="PPT49" s="45"/>
      <c r="PPU49" s="45"/>
      <c r="PPV49" s="45"/>
      <c r="PPW49" s="45"/>
      <c r="PPX49" s="45"/>
      <c r="PPY49" s="45"/>
      <c r="PPZ49" s="45"/>
      <c r="PQA49" s="45"/>
      <c r="PQB49" s="45"/>
      <c r="PQC49" s="45"/>
      <c r="PQD49" s="45"/>
      <c r="PQE49" s="45"/>
      <c r="PQF49" s="45"/>
      <c r="PQG49" s="46"/>
      <c r="PQH49" s="46"/>
      <c r="PQI49" s="45"/>
      <c r="PQJ49" s="45"/>
      <c r="PQK49" s="45"/>
      <c r="PQL49" s="45"/>
      <c r="PQM49" s="45"/>
      <c r="PQN49" s="45"/>
      <c r="PQO49" s="45"/>
      <c r="PQP49" s="45"/>
      <c r="PQQ49" s="45"/>
      <c r="PQR49" s="45"/>
      <c r="PQS49" s="45"/>
      <c r="PQT49" s="45"/>
      <c r="PQU49" s="45"/>
      <c r="PQV49" s="45"/>
      <c r="PQW49" s="45"/>
      <c r="PQX49" s="45"/>
      <c r="PQY49" s="45"/>
      <c r="PQZ49" s="45"/>
      <c r="PRA49" s="46"/>
      <c r="PRB49" s="46"/>
      <c r="PRC49" s="45"/>
      <c r="PRD49" s="45"/>
      <c r="PRE49" s="45"/>
      <c r="PRF49" s="45"/>
      <c r="PRG49" s="45"/>
      <c r="PRH49" s="45"/>
      <c r="PRI49" s="45"/>
      <c r="PRJ49" s="45"/>
      <c r="PRK49" s="45"/>
      <c r="PRL49" s="45"/>
      <c r="PRM49" s="45"/>
      <c r="PRN49" s="45"/>
      <c r="PRO49" s="45"/>
      <c r="PRP49" s="45"/>
      <c r="PRQ49" s="45"/>
      <c r="PRR49" s="45"/>
      <c r="PRS49" s="45"/>
      <c r="PRT49" s="45"/>
      <c r="PRU49" s="46"/>
      <c r="PRV49" s="46"/>
      <c r="PRW49" s="45"/>
      <c r="PRX49" s="45"/>
      <c r="PRY49" s="45"/>
      <c r="PRZ49" s="45"/>
      <c r="PSA49" s="45"/>
      <c r="PSB49" s="45"/>
      <c r="PSC49" s="45"/>
      <c r="PSD49" s="45"/>
      <c r="PSE49" s="45"/>
      <c r="PSF49" s="45"/>
      <c r="PSG49" s="45"/>
      <c r="PSH49" s="45"/>
      <c r="PSI49" s="45"/>
      <c r="PSJ49" s="45"/>
      <c r="PSK49" s="45"/>
      <c r="PSL49" s="45"/>
      <c r="PSM49" s="45"/>
      <c r="PSN49" s="45"/>
      <c r="PSO49" s="46"/>
      <c r="PSP49" s="46"/>
      <c r="PSQ49" s="45"/>
      <c r="PSR49" s="45"/>
      <c r="PSS49" s="45"/>
      <c r="PST49" s="45"/>
      <c r="PSU49" s="45"/>
      <c r="PSV49" s="45"/>
      <c r="PSW49" s="45"/>
      <c r="PSX49" s="45"/>
      <c r="PSY49" s="45"/>
      <c r="PSZ49" s="45"/>
      <c r="PTA49" s="45"/>
      <c r="PTB49" s="45"/>
      <c r="PTC49" s="45"/>
      <c r="PTD49" s="45"/>
      <c r="PTE49" s="45"/>
      <c r="PTF49" s="45"/>
      <c r="PTG49" s="45"/>
      <c r="PTH49" s="45"/>
      <c r="PTI49" s="46"/>
      <c r="PTJ49" s="46"/>
      <c r="PTK49" s="45"/>
      <c r="PTL49" s="45"/>
      <c r="PTM49" s="45"/>
      <c r="PTN49" s="45"/>
      <c r="PTO49" s="45"/>
      <c r="PTP49" s="45"/>
      <c r="PTQ49" s="45"/>
      <c r="PTR49" s="45"/>
      <c r="PTS49" s="45"/>
      <c r="PTT49" s="45"/>
      <c r="PTU49" s="45"/>
      <c r="PTV49" s="45"/>
      <c r="PTW49" s="45"/>
      <c r="PTX49" s="45"/>
      <c r="PTY49" s="45"/>
      <c r="PTZ49" s="45"/>
      <c r="PUA49" s="45"/>
      <c r="PUB49" s="45"/>
      <c r="PUC49" s="46"/>
      <c r="PUD49" s="46"/>
      <c r="PUE49" s="45"/>
      <c r="PUF49" s="45"/>
      <c r="PUG49" s="45"/>
      <c r="PUH49" s="45"/>
      <c r="PUI49" s="45"/>
      <c r="PUJ49" s="45"/>
      <c r="PUK49" s="45"/>
      <c r="PUL49" s="45"/>
      <c r="PUM49" s="45"/>
      <c r="PUN49" s="45"/>
      <c r="PUO49" s="45"/>
      <c r="PUP49" s="45"/>
      <c r="PUQ49" s="45"/>
      <c r="PUR49" s="45"/>
      <c r="PUS49" s="45"/>
      <c r="PUT49" s="45"/>
      <c r="PUU49" s="45"/>
      <c r="PUV49" s="45"/>
      <c r="PUW49" s="46"/>
      <c r="PUX49" s="46"/>
      <c r="PUY49" s="45"/>
      <c r="PUZ49" s="45"/>
      <c r="PVA49" s="45"/>
      <c r="PVB49" s="45"/>
      <c r="PVC49" s="45"/>
      <c r="PVD49" s="45"/>
      <c r="PVE49" s="45"/>
      <c r="PVF49" s="45"/>
      <c r="PVG49" s="45"/>
      <c r="PVH49" s="45"/>
      <c r="PVI49" s="45"/>
      <c r="PVJ49" s="45"/>
      <c r="PVK49" s="45"/>
      <c r="PVL49" s="45"/>
      <c r="PVM49" s="45"/>
      <c r="PVN49" s="45"/>
      <c r="PVO49" s="45"/>
      <c r="PVP49" s="45"/>
      <c r="PVQ49" s="46"/>
      <c r="PVR49" s="46"/>
      <c r="PVS49" s="45"/>
      <c r="PVT49" s="45"/>
      <c r="PVU49" s="45"/>
      <c r="PVV49" s="45"/>
      <c r="PVW49" s="45"/>
      <c r="PVX49" s="45"/>
      <c r="PVY49" s="45"/>
      <c r="PVZ49" s="45"/>
      <c r="PWA49" s="45"/>
      <c r="PWB49" s="45"/>
      <c r="PWC49" s="45"/>
      <c r="PWD49" s="45"/>
      <c r="PWE49" s="45"/>
      <c r="PWF49" s="45"/>
      <c r="PWG49" s="45"/>
      <c r="PWH49" s="45"/>
      <c r="PWI49" s="45"/>
      <c r="PWJ49" s="45"/>
      <c r="PWK49" s="46"/>
      <c r="PWL49" s="46"/>
      <c r="PWM49" s="45"/>
      <c r="PWN49" s="45"/>
      <c r="PWO49" s="45"/>
      <c r="PWP49" s="45"/>
      <c r="PWQ49" s="45"/>
      <c r="PWR49" s="45"/>
      <c r="PWS49" s="45"/>
      <c r="PWT49" s="45"/>
      <c r="PWU49" s="45"/>
      <c r="PWV49" s="45"/>
      <c r="PWW49" s="45"/>
      <c r="PWX49" s="45"/>
      <c r="PWY49" s="45"/>
      <c r="PWZ49" s="45"/>
      <c r="PXA49" s="45"/>
      <c r="PXB49" s="45"/>
      <c r="PXC49" s="45"/>
      <c r="PXD49" s="45"/>
      <c r="PXE49" s="46"/>
      <c r="PXF49" s="46"/>
      <c r="PXG49" s="45"/>
      <c r="PXH49" s="45"/>
      <c r="PXI49" s="45"/>
      <c r="PXJ49" s="45"/>
      <c r="PXK49" s="45"/>
      <c r="PXL49" s="45"/>
      <c r="PXM49" s="45"/>
      <c r="PXN49" s="45"/>
      <c r="PXO49" s="45"/>
      <c r="PXP49" s="45"/>
      <c r="PXQ49" s="45"/>
      <c r="PXR49" s="45"/>
      <c r="PXS49" s="45"/>
      <c r="PXT49" s="45"/>
      <c r="PXU49" s="45"/>
      <c r="PXV49" s="45"/>
      <c r="PXW49" s="45"/>
      <c r="PXX49" s="45"/>
      <c r="PXY49" s="46"/>
      <c r="PXZ49" s="46"/>
      <c r="PYA49" s="45"/>
      <c r="PYB49" s="45"/>
      <c r="PYC49" s="45"/>
      <c r="PYD49" s="45"/>
      <c r="PYE49" s="45"/>
      <c r="PYF49" s="45"/>
      <c r="PYG49" s="45"/>
      <c r="PYH49" s="45"/>
      <c r="PYI49" s="45"/>
      <c r="PYJ49" s="45"/>
      <c r="PYK49" s="45"/>
      <c r="PYL49" s="45"/>
      <c r="PYM49" s="45"/>
      <c r="PYN49" s="45"/>
      <c r="PYO49" s="45"/>
      <c r="PYP49" s="45"/>
      <c r="PYQ49" s="45"/>
      <c r="PYR49" s="45"/>
      <c r="PYS49" s="46"/>
      <c r="PYT49" s="46"/>
      <c r="PYU49" s="45"/>
      <c r="PYV49" s="45"/>
      <c r="PYW49" s="45"/>
      <c r="PYX49" s="45"/>
      <c r="PYY49" s="45"/>
      <c r="PYZ49" s="45"/>
      <c r="PZA49" s="45"/>
      <c r="PZB49" s="45"/>
      <c r="PZC49" s="45"/>
      <c r="PZD49" s="45"/>
      <c r="PZE49" s="45"/>
      <c r="PZF49" s="45"/>
      <c r="PZG49" s="45"/>
      <c r="PZH49" s="45"/>
      <c r="PZI49" s="45"/>
      <c r="PZJ49" s="45"/>
      <c r="PZK49" s="45"/>
      <c r="PZL49" s="45"/>
      <c r="PZM49" s="46"/>
      <c r="PZN49" s="46"/>
      <c r="PZO49" s="45"/>
      <c r="PZP49" s="45"/>
      <c r="PZQ49" s="45"/>
      <c r="PZR49" s="45"/>
      <c r="PZS49" s="45"/>
      <c r="PZT49" s="45"/>
      <c r="PZU49" s="45"/>
      <c r="PZV49" s="45"/>
      <c r="PZW49" s="45"/>
      <c r="PZX49" s="45"/>
      <c r="PZY49" s="45"/>
      <c r="PZZ49" s="45"/>
      <c r="QAA49" s="45"/>
      <c r="QAB49" s="45"/>
      <c r="QAC49" s="45"/>
      <c r="QAD49" s="45"/>
      <c r="QAE49" s="45"/>
      <c r="QAF49" s="45"/>
      <c r="QAG49" s="46"/>
      <c r="QAH49" s="46"/>
      <c r="QAI49" s="45"/>
      <c r="QAJ49" s="45"/>
      <c r="QAK49" s="45"/>
      <c r="QAL49" s="45"/>
      <c r="QAM49" s="45"/>
      <c r="QAN49" s="45"/>
      <c r="QAO49" s="45"/>
      <c r="QAP49" s="45"/>
      <c r="QAQ49" s="45"/>
      <c r="QAR49" s="45"/>
      <c r="QAS49" s="45"/>
      <c r="QAT49" s="45"/>
      <c r="QAU49" s="45"/>
      <c r="QAV49" s="45"/>
      <c r="QAW49" s="45"/>
      <c r="QAX49" s="45"/>
      <c r="QAY49" s="45"/>
      <c r="QAZ49" s="45"/>
      <c r="QBA49" s="46"/>
      <c r="QBB49" s="46"/>
      <c r="QBC49" s="45"/>
      <c r="QBD49" s="45"/>
      <c r="QBE49" s="45"/>
      <c r="QBF49" s="45"/>
      <c r="QBG49" s="45"/>
      <c r="QBH49" s="45"/>
      <c r="QBI49" s="45"/>
      <c r="QBJ49" s="45"/>
      <c r="QBK49" s="45"/>
      <c r="QBL49" s="45"/>
      <c r="QBM49" s="45"/>
      <c r="QBN49" s="45"/>
      <c r="QBO49" s="45"/>
      <c r="QBP49" s="45"/>
      <c r="QBQ49" s="45"/>
      <c r="QBR49" s="45"/>
      <c r="QBS49" s="45"/>
      <c r="QBT49" s="45"/>
      <c r="QBU49" s="46"/>
      <c r="QBV49" s="46"/>
      <c r="QBW49" s="45"/>
      <c r="QBX49" s="45"/>
      <c r="QBY49" s="45"/>
      <c r="QBZ49" s="45"/>
      <c r="QCA49" s="45"/>
      <c r="QCB49" s="45"/>
      <c r="QCC49" s="45"/>
      <c r="QCD49" s="45"/>
      <c r="QCE49" s="45"/>
      <c r="QCF49" s="45"/>
      <c r="QCG49" s="45"/>
      <c r="QCH49" s="45"/>
      <c r="QCI49" s="45"/>
      <c r="QCJ49" s="45"/>
      <c r="QCK49" s="45"/>
      <c r="QCL49" s="45"/>
      <c r="QCM49" s="45"/>
      <c r="QCN49" s="45"/>
      <c r="QCO49" s="46"/>
      <c r="QCP49" s="46"/>
      <c r="QCQ49" s="45"/>
      <c r="QCR49" s="45"/>
      <c r="QCS49" s="45"/>
      <c r="QCT49" s="45"/>
      <c r="QCU49" s="45"/>
      <c r="QCV49" s="45"/>
      <c r="QCW49" s="45"/>
      <c r="QCX49" s="45"/>
      <c r="QCY49" s="45"/>
      <c r="QCZ49" s="45"/>
      <c r="QDA49" s="45"/>
      <c r="QDB49" s="45"/>
      <c r="QDC49" s="45"/>
      <c r="QDD49" s="45"/>
      <c r="QDE49" s="45"/>
      <c r="QDF49" s="45"/>
      <c r="QDG49" s="45"/>
      <c r="QDH49" s="45"/>
      <c r="QDI49" s="46"/>
      <c r="QDJ49" s="46"/>
      <c r="QDK49" s="45"/>
      <c r="QDL49" s="45"/>
      <c r="QDM49" s="45"/>
      <c r="QDN49" s="45"/>
      <c r="QDO49" s="45"/>
      <c r="QDP49" s="45"/>
      <c r="QDQ49" s="45"/>
      <c r="QDR49" s="45"/>
      <c r="QDS49" s="45"/>
      <c r="QDT49" s="45"/>
      <c r="QDU49" s="45"/>
      <c r="QDV49" s="45"/>
      <c r="QDW49" s="45"/>
      <c r="QDX49" s="45"/>
      <c r="QDY49" s="45"/>
      <c r="QDZ49" s="45"/>
      <c r="QEA49" s="45"/>
      <c r="QEB49" s="45"/>
      <c r="QEC49" s="46"/>
      <c r="QED49" s="46"/>
      <c r="QEE49" s="45"/>
      <c r="QEF49" s="45"/>
      <c r="QEG49" s="45"/>
      <c r="QEH49" s="45"/>
      <c r="QEI49" s="45"/>
      <c r="QEJ49" s="45"/>
      <c r="QEK49" s="45"/>
      <c r="QEL49" s="45"/>
      <c r="QEM49" s="45"/>
      <c r="QEN49" s="45"/>
      <c r="QEO49" s="45"/>
      <c r="QEP49" s="45"/>
      <c r="QEQ49" s="45"/>
      <c r="QER49" s="45"/>
      <c r="QES49" s="45"/>
      <c r="QET49" s="45"/>
      <c r="QEU49" s="45"/>
      <c r="QEV49" s="45"/>
      <c r="QEW49" s="46"/>
      <c r="QEX49" s="46"/>
      <c r="QEY49" s="45"/>
      <c r="QEZ49" s="45"/>
      <c r="QFA49" s="45"/>
      <c r="QFB49" s="45"/>
      <c r="QFC49" s="45"/>
      <c r="QFD49" s="45"/>
      <c r="QFE49" s="45"/>
      <c r="QFF49" s="45"/>
      <c r="QFG49" s="45"/>
      <c r="QFH49" s="45"/>
      <c r="QFI49" s="45"/>
      <c r="QFJ49" s="45"/>
      <c r="QFK49" s="45"/>
      <c r="QFL49" s="45"/>
      <c r="QFM49" s="45"/>
      <c r="QFN49" s="45"/>
      <c r="QFO49" s="45"/>
      <c r="QFP49" s="45"/>
      <c r="QFQ49" s="46"/>
      <c r="QFR49" s="46"/>
      <c r="QFS49" s="45"/>
      <c r="QFT49" s="45"/>
      <c r="QFU49" s="45"/>
      <c r="QFV49" s="45"/>
      <c r="QFW49" s="45"/>
      <c r="QFX49" s="45"/>
      <c r="QFY49" s="45"/>
      <c r="QFZ49" s="45"/>
      <c r="QGA49" s="45"/>
      <c r="QGB49" s="45"/>
      <c r="QGC49" s="45"/>
      <c r="QGD49" s="45"/>
      <c r="QGE49" s="45"/>
      <c r="QGF49" s="45"/>
      <c r="QGG49" s="45"/>
      <c r="QGH49" s="45"/>
      <c r="QGI49" s="45"/>
      <c r="QGJ49" s="45"/>
      <c r="QGK49" s="46"/>
      <c r="QGL49" s="46"/>
      <c r="QGM49" s="45"/>
      <c r="QGN49" s="45"/>
      <c r="QGO49" s="45"/>
      <c r="QGP49" s="45"/>
      <c r="QGQ49" s="45"/>
      <c r="QGR49" s="45"/>
      <c r="QGS49" s="45"/>
      <c r="QGT49" s="45"/>
      <c r="QGU49" s="45"/>
      <c r="QGV49" s="45"/>
      <c r="QGW49" s="45"/>
      <c r="QGX49" s="45"/>
      <c r="QGY49" s="45"/>
      <c r="QGZ49" s="45"/>
      <c r="QHA49" s="45"/>
      <c r="QHB49" s="45"/>
      <c r="QHC49" s="45"/>
      <c r="QHD49" s="45"/>
      <c r="QHE49" s="46"/>
      <c r="QHF49" s="46"/>
      <c r="QHG49" s="45"/>
      <c r="QHH49" s="45"/>
      <c r="QHI49" s="45"/>
      <c r="QHJ49" s="45"/>
      <c r="QHK49" s="45"/>
      <c r="QHL49" s="45"/>
      <c r="QHM49" s="45"/>
      <c r="QHN49" s="45"/>
      <c r="QHO49" s="45"/>
      <c r="QHP49" s="45"/>
      <c r="QHQ49" s="45"/>
      <c r="QHR49" s="45"/>
      <c r="QHS49" s="45"/>
      <c r="QHT49" s="45"/>
      <c r="QHU49" s="45"/>
      <c r="QHV49" s="45"/>
      <c r="QHW49" s="45"/>
      <c r="QHX49" s="45"/>
      <c r="QHY49" s="46"/>
      <c r="QHZ49" s="46"/>
      <c r="QIA49" s="45"/>
      <c r="QIB49" s="45"/>
      <c r="QIC49" s="45"/>
      <c r="QID49" s="45"/>
      <c r="QIE49" s="45"/>
      <c r="QIF49" s="45"/>
      <c r="QIG49" s="45"/>
      <c r="QIH49" s="45"/>
      <c r="QII49" s="45"/>
      <c r="QIJ49" s="45"/>
      <c r="QIK49" s="45"/>
      <c r="QIL49" s="45"/>
      <c r="QIM49" s="45"/>
      <c r="QIN49" s="45"/>
      <c r="QIO49" s="45"/>
      <c r="QIP49" s="45"/>
      <c r="QIQ49" s="45"/>
      <c r="QIR49" s="45"/>
      <c r="QIS49" s="46"/>
      <c r="QIT49" s="46"/>
      <c r="QIU49" s="45"/>
      <c r="QIV49" s="45"/>
      <c r="QIW49" s="45"/>
      <c r="QIX49" s="45"/>
      <c r="QIY49" s="45"/>
      <c r="QIZ49" s="45"/>
      <c r="QJA49" s="45"/>
      <c r="QJB49" s="45"/>
      <c r="QJC49" s="45"/>
      <c r="QJD49" s="45"/>
      <c r="QJE49" s="45"/>
      <c r="QJF49" s="45"/>
      <c r="QJG49" s="45"/>
      <c r="QJH49" s="45"/>
      <c r="QJI49" s="45"/>
      <c r="QJJ49" s="45"/>
      <c r="QJK49" s="45"/>
      <c r="QJL49" s="45"/>
      <c r="QJM49" s="46"/>
      <c r="QJN49" s="46"/>
      <c r="QJO49" s="45"/>
      <c r="QJP49" s="45"/>
      <c r="QJQ49" s="45"/>
      <c r="QJR49" s="45"/>
      <c r="QJS49" s="45"/>
      <c r="QJT49" s="45"/>
      <c r="QJU49" s="45"/>
      <c r="QJV49" s="45"/>
      <c r="QJW49" s="45"/>
      <c r="QJX49" s="45"/>
      <c r="QJY49" s="45"/>
      <c r="QJZ49" s="45"/>
      <c r="QKA49" s="45"/>
      <c r="QKB49" s="45"/>
      <c r="QKC49" s="45"/>
      <c r="QKD49" s="45"/>
      <c r="QKE49" s="45"/>
      <c r="QKF49" s="45"/>
      <c r="QKG49" s="46"/>
      <c r="QKH49" s="46"/>
      <c r="QKI49" s="45"/>
      <c r="QKJ49" s="45"/>
      <c r="QKK49" s="45"/>
      <c r="QKL49" s="45"/>
      <c r="QKM49" s="45"/>
      <c r="QKN49" s="45"/>
      <c r="QKO49" s="45"/>
      <c r="QKP49" s="45"/>
      <c r="QKQ49" s="45"/>
      <c r="QKR49" s="45"/>
      <c r="QKS49" s="45"/>
      <c r="QKT49" s="45"/>
      <c r="QKU49" s="45"/>
      <c r="QKV49" s="45"/>
      <c r="QKW49" s="45"/>
      <c r="QKX49" s="45"/>
      <c r="QKY49" s="45"/>
      <c r="QKZ49" s="45"/>
      <c r="QLA49" s="46"/>
      <c r="QLB49" s="46"/>
      <c r="QLC49" s="45"/>
      <c r="QLD49" s="45"/>
      <c r="QLE49" s="45"/>
      <c r="QLF49" s="45"/>
      <c r="QLG49" s="45"/>
      <c r="QLH49" s="45"/>
      <c r="QLI49" s="45"/>
      <c r="QLJ49" s="45"/>
      <c r="QLK49" s="45"/>
      <c r="QLL49" s="45"/>
      <c r="QLM49" s="45"/>
      <c r="QLN49" s="45"/>
      <c r="QLO49" s="45"/>
      <c r="QLP49" s="45"/>
      <c r="QLQ49" s="45"/>
      <c r="QLR49" s="45"/>
      <c r="QLS49" s="45"/>
      <c r="QLT49" s="45"/>
      <c r="QLU49" s="46"/>
      <c r="QLV49" s="46"/>
      <c r="QLW49" s="45"/>
      <c r="QLX49" s="45"/>
      <c r="QLY49" s="45"/>
      <c r="QLZ49" s="45"/>
      <c r="QMA49" s="45"/>
      <c r="QMB49" s="45"/>
      <c r="QMC49" s="45"/>
      <c r="QMD49" s="45"/>
      <c r="QME49" s="45"/>
      <c r="QMF49" s="45"/>
      <c r="QMG49" s="45"/>
      <c r="QMH49" s="45"/>
      <c r="QMI49" s="45"/>
      <c r="QMJ49" s="45"/>
      <c r="QMK49" s="45"/>
      <c r="QML49" s="45"/>
      <c r="QMM49" s="45"/>
      <c r="QMN49" s="45"/>
      <c r="QMO49" s="46"/>
      <c r="QMP49" s="46"/>
      <c r="QMQ49" s="45"/>
      <c r="QMR49" s="45"/>
      <c r="QMS49" s="45"/>
      <c r="QMT49" s="45"/>
      <c r="QMU49" s="45"/>
      <c r="QMV49" s="45"/>
      <c r="QMW49" s="45"/>
      <c r="QMX49" s="45"/>
      <c r="QMY49" s="45"/>
      <c r="QMZ49" s="45"/>
      <c r="QNA49" s="45"/>
      <c r="QNB49" s="45"/>
      <c r="QNC49" s="45"/>
      <c r="QND49" s="45"/>
      <c r="QNE49" s="45"/>
      <c r="QNF49" s="45"/>
      <c r="QNG49" s="45"/>
      <c r="QNH49" s="45"/>
      <c r="QNI49" s="46"/>
      <c r="QNJ49" s="46"/>
      <c r="QNK49" s="45"/>
      <c r="QNL49" s="45"/>
      <c r="QNM49" s="45"/>
      <c r="QNN49" s="45"/>
      <c r="QNO49" s="45"/>
      <c r="QNP49" s="45"/>
      <c r="QNQ49" s="45"/>
      <c r="QNR49" s="45"/>
      <c r="QNS49" s="45"/>
      <c r="QNT49" s="45"/>
      <c r="QNU49" s="45"/>
      <c r="QNV49" s="45"/>
      <c r="QNW49" s="45"/>
      <c r="QNX49" s="45"/>
      <c r="QNY49" s="45"/>
      <c r="QNZ49" s="45"/>
      <c r="QOA49" s="45"/>
      <c r="QOB49" s="45"/>
      <c r="QOC49" s="46"/>
      <c r="QOD49" s="46"/>
      <c r="QOE49" s="45"/>
      <c r="QOF49" s="45"/>
      <c r="QOG49" s="45"/>
      <c r="QOH49" s="45"/>
      <c r="QOI49" s="45"/>
      <c r="QOJ49" s="45"/>
      <c r="QOK49" s="45"/>
      <c r="QOL49" s="45"/>
      <c r="QOM49" s="45"/>
      <c r="QON49" s="45"/>
      <c r="QOO49" s="45"/>
      <c r="QOP49" s="45"/>
      <c r="QOQ49" s="45"/>
      <c r="QOR49" s="45"/>
      <c r="QOS49" s="45"/>
      <c r="QOT49" s="45"/>
      <c r="QOU49" s="45"/>
      <c r="QOV49" s="45"/>
      <c r="QOW49" s="46"/>
      <c r="QOX49" s="46"/>
      <c r="QOY49" s="45"/>
      <c r="QOZ49" s="45"/>
      <c r="QPA49" s="45"/>
      <c r="QPB49" s="45"/>
      <c r="QPC49" s="45"/>
      <c r="QPD49" s="45"/>
      <c r="QPE49" s="45"/>
      <c r="QPF49" s="45"/>
      <c r="QPG49" s="45"/>
      <c r="QPH49" s="45"/>
      <c r="QPI49" s="45"/>
      <c r="QPJ49" s="45"/>
      <c r="QPK49" s="45"/>
      <c r="QPL49" s="45"/>
      <c r="QPM49" s="45"/>
      <c r="QPN49" s="45"/>
      <c r="QPO49" s="45"/>
      <c r="QPP49" s="45"/>
      <c r="QPQ49" s="46"/>
      <c r="QPR49" s="46"/>
      <c r="QPS49" s="45"/>
      <c r="QPT49" s="45"/>
      <c r="QPU49" s="45"/>
      <c r="QPV49" s="45"/>
      <c r="QPW49" s="45"/>
      <c r="QPX49" s="45"/>
      <c r="QPY49" s="45"/>
      <c r="QPZ49" s="45"/>
      <c r="QQA49" s="45"/>
      <c r="QQB49" s="45"/>
      <c r="QQC49" s="45"/>
      <c r="QQD49" s="45"/>
      <c r="QQE49" s="45"/>
      <c r="QQF49" s="45"/>
      <c r="QQG49" s="45"/>
      <c r="QQH49" s="45"/>
      <c r="QQI49" s="45"/>
      <c r="QQJ49" s="45"/>
      <c r="QQK49" s="46"/>
      <c r="QQL49" s="46"/>
      <c r="QQM49" s="45"/>
      <c r="QQN49" s="45"/>
      <c r="QQO49" s="45"/>
      <c r="QQP49" s="45"/>
      <c r="QQQ49" s="45"/>
      <c r="QQR49" s="45"/>
      <c r="QQS49" s="45"/>
      <c r="QQT49" s="45"/>
      <c r="QQU49" s="45"/>
      <c r="QQV49" s="45"/>
      <c r="QQW49" s="45"/>
      <c r="QQX49" s="45"/>
      <c r="QQY49" s="45"/>
      <c r="QQZ49" s="45"/>
      <c r="QRA49" s="45"/>
      <c r="QRB49" s="45"/>
      <c r="QRC49" s="45"/>
      <c r="QRD49" s="45"/>
      <c r="QRE49" s="46"/>
      <c r="QRF49" s="46"/>
      <c r="QRG49" s="45"/>
      <c r="QRH49" s="45"/>
      <c r="QRI49" s="45"/>
      <c r="QRJ49" s="45"/>
      <c r="QRK49" s="45"/>
      <c r="QRL49" s="45"/>
      <c r="QRM49" s="45"/>
      <c r="QRN49" s="45"/>
      <c r="QRO49" s="45"/>
      <c r="QRP49" s="45"/>
      <c r="QRQ49" s="45"/>
      <c r="QRR49" s="45"/>
      <c r="QRS49" s="45"/>
      <c r="QRT49" s="45"/>
      <c r="QRU49" s="45"/>
      <c r="QRV49" s="45"/>
      <c r="QRW49" s="45"/>
      <c r="QRX49" s="45"/>
      <c r="QRY49" s="46"/>
      <c r="QRZ49" s="46"/>
      <c r="QSA49" s="45"/>
      <c r="QSB49" s="45"/>
      <c r="QSC49" s="45"/>
      <c r="QSD49" s="45"/>
      <c r="QSE49" s="45"/>
      <c r="QSF49" s="45"/>
      <c r="QSG49" s="45"/>
      <c r="QSH49" s="45"/>
      <c r="QSI49" s="45"/>
      <c r="QSJ49" s="45"/>
      <c r="QSK49" s="45"/>
      <c r="QSL49" s="45"/>
      <c r="QSM49" s="45"/>
      <c r="QSN49" s="45"/>
      <c r="QSO49" s="45"/>
      <c r="QSP49" s="45"/>
      <c r="QSQ49" s="45"/>
      <c r="QSR49" s="45"/>
      <c r="QSS49" s="46"/>
      <c r="QST49" s="46"/>
      <c r="QSU49" s="45"/>
      <c r="QSV49" s="45"/>
      <c r="QSW49" s="45"/>
      <c r="QSX49" s="45"/>
      <c r="QSY49" s="45"/>
      <c r="QSZ49" s="45"/>
      <c r="QTA49" s="45"/>
      <c r="QTB49" s="45"/>
      <c r="QTC49" s="45"/>
      <c r="QTD49" s="45"/>
      <c r="QTE49" s="45"/>
      <c r="QTF49" s="45"/>
      <c r="QTG49" s="45"/>
      <c r="QTH49" s="45"/>
      <c r="QTI49" s="45"/>
      <c r="QTJ49" s="45"/>
      <c r="QTK49" s="45"/>
      <c r="QTL49" s="45"/>
      <c r="QTM49" s="46"/>
      <c r="QTN49" s="46"/>
      <c r="QTO49" s="45"/>
      <c r="QTP49" s="45"/>
      <c r="QTQ49" s="45"/>
      <c r="QTR49" s="45"/>
      <c r="QTS49" s="45"/>
      <c r="QTT49" s="45"/>
      <c r="QTU49" s="45"/>
      <c r="QTV49" s="45"/>
      <c r="QTW49" s="45"/>
      <c r="QTX49" s="45"/>
      <c r="QTY49" s="45"/>
      <c r="QTZ49" s="45"/>
      <c r="QUA49" s="45"/>
      <c r="QUB49" s="45"/>
      <c r="QUC49" s="45"/>
      <c r="QUD49" s="45"/>
      <c r="QUE49" s="45"/>
      <c r="QUF49" s="45"/>
      <c r="QUG49" s="46"/>
      <c r="QUH49" s="46"/>
      <c r="QUI49" s="45"/>
      <c r="QUJ49" s="45"/>
      <c r="QUK49" s="45"/>
      <c r="QUL49" s="45"/>
      <c r="QUM49" s="45"/>
      <c r="QUN49" s="45"/>
      <c r="QUO49" s="45"/>
      <c r="QUP49" s="45"/>
      <c r="QUQ49" s="45"/>
      <c r="QUR49" s="45"/>
      <c r="QUS49" s="45"/>
      <c r="QUT49" s="45"/>
      <c r="QUU49" s="45"/>
      <c r="QUV49" s="45"/>
      <c r="QUW49" s="45"/>
      <c r="QUX49" s="45"/>
      <c r="QUY49" s="45"/>
      <c r="QUZ49" s="45"/>
      <c r="QVA49" s="46"/>
      <c r="QVB49" s="46"/>
      <c r="QVC49" s="45"/>
      <c r="QVD49" s="45"/>
      <c r="QVE49" s="45"/>
      <c r="QVF49" s="45"/>
      <c r="QVG49" s="45"/>
      <c r="QVH49" s="45"/>
      <c r="QVI49" s="45"/>
      <c r="QVJ49" s="45"/>
      <c r="QVK49" s="45"/>
      <c r="QVL49" s="45"/>
      <c r="QVM49" s="45"/>
      <c r="QVN49" s="45"/>
      <c r="QVO49" s="45"/>
      <c r="QVP49" s="45"/>
      <c r="QVQ49" s="45"/>
      <c r="QVR49" s="45"/>
      <c r="QVS49" s="45"/>
      <c r="QVT49" s="45"/>
      <c r="QVU49" s="46"/>
      <c r="QVV49" s="46"/>
      <c r="QVW49" s="45"/>
      <c r="QVX49" s="45"/>
      <c r="QVY49" s="45"/>
      <c r="QVZ49" s="45"/>
      <c r="QWA49" s="45"/>
      <c r="QWB49" s="45"/>
      <c r="QWC49" s="45"/>
      <c r="QWD49" s="45"/>
      <c r="QWE49" s="45"/>
      <c r="QWF49" s="45"/>
      <c r="QWG49" s="45"/>
      <c r="QWH49" s="45"/>
      <c r="QWI49" s="45"/>
      <c r="QWJ49" s="45"/>
      <c r="QWK49" s="45"/>
      <c r="QWL49" s="45"/>
      <c r="QWM49" s="45"/>
      <c r="QWN49" s="45"/>
      <c r="QWO49" s="46"/>
      <c r="QWP49" s="46"/>
      <c r="QWQ49" s="45"/>
      <c r="QWR49" s="45"/>
      <c r="QWS49" s="45"/>
      <c r="QWT49" s="45"/>
      <c r="QWU49" s="45"/>
      <c r="QWV49" s="45"/>
      <c r="QWW49" s="45"/>
      <c r="QWX49" s="45"/>
      <c r="QWY49" s="45"/>
      <c r="QWZ49" s="45"/>
      <c r="QXA49" s="45"/>
      <c r="QXB49" s="45"/>
      <c r="QXC49" s="45"/>
      <c r="QXD49" s="45"/>
      <c r="QXE49" s="45"/>
      <c r="QXF49" s="45"/>
      <c r="QXG49" s="45"/>
      <c r="QXH49" s="45"/>
      <c r="QXI49" s="46"/>
      <c r="QXJ49" s="46"/>
      <c r="QXK49" s="45"/>
      <c r="QXL49" s="45"/>
      <c r="QXM49" s="45"/>
      <c r="QXN49" s="45"/>
      <c r="QXO49" s="45"/>
      <c r="QXP49" s="45"/>
      <c r="QXQ49" s="45"/>
      <c r="QXR49" s="45"/>
      <c r="QXS49" s="45"/>
      <c r="QXT49" s="45"/>
      <c r="QXU49" s="45"/>
      <c r="QXV49" s="45"/>
      <c r="QXW49" s="45"/>
      <c r="QXX49" s="45"/>
      <c r="QXY49" s="45"/>
      <c r="QXZ49" s="45"/>
      <c r="QYA49" s="45"/>
      <c r="QYB49" s="45"/>
      <c r="QYC49" s="46"/>
      <c r="QYD49" s="46"/>
      <c r="QYE49" s="45"/>
      <c r="QYF49" s="45"/>
      <c r="QYG49" s="45"/>
      <c r="QYH49" s="45"/>
      <c r="QYI49" s="45"/>
      <c r="QYJ49" s="45"/>
      <c r="QYK49" s="45"/>
      <c r="QYL49" s="45"/>
      <c r="QYM49" s="45"/>
      <c r="QYN49" s="45"/>
      <c r="QYO49" s="45"/>
      <c r="QYP49" s="45"/>
      <c r="QYQ49" s="45"/>
      <c r="QYR49" s="45"/>
      <c r="QYS49" s="45"/>
      <c r="QYT49" s="45"/>
      <c r="QYU49" s="45"/>
      <c r="QYV49" s="45"/>
      <c r="QYW49" s="46"/>
      <c r="QYX49" s="46"/>
      <c r="QYY49" s="45"/>
      <c r="QYZ49" s="45"/>
      <c r="QZA49" s="45"/>
      <c r="QZB49" s="45"/>
      <c r="QZC49" s="45"/>
      <c r="QZD49" s="45"/>
      <c r="QZE49" s="45"/>
      <c r="QZF49" s="45"/>
      <c r="QZG49" s="45"/>
      <c r="QZH49" s="45"/>
      <c r="QZI49" s="45"/>
      <c r="QZJ49" s="45"/>
      <c r="QZK49" s="45"/>
      <c r="QZL49" s="45"/>
      <c r="QZM49" s="45"/>
      <c r="QZN49" s="45"/>
      <c r="QZO49" s="45"/>
      <c r="QZP49" s="45"/>
      <c r="QZQ49" s="46"/>
      <c r="QZR49" s="46"/>
      <c r="QZS49" s="45"/>
      <c r="QZT49" s="45"/>
      <c r="QZU49" s="45"/>
      <c r="QZV49" s="45"/>
      <c r="QZW49" s="45"/>
      <c r="QZX49" s="45"/>
      <c r="QZY49" s="45"/>
      <c r="QZZ49" s="45"/>
      <c r="RAA49" s="45"/>
      <c r="RAB49" s="45"/>
      <c r="RAC49" s="45"/>
      <c r="RAD49" s="45"/>
      <c r="RAE49" s="45"/>
      <c r="RAF49" s="45"/>
      <c r="RAG49" s="45"/>
      <c r="RAH49" s="45"/>
      <c r="RAI49" s="45"/>
      <c r="RAJ49" s="45"/>
      <c r="RAK49" s="46"/>
      <c r="RAL49" s="46"/>
      <c r="RAM49" s="45"/>
      <c r="RAN49" s="45"/>
      <c r="RAO49" s="45"/>
      <c r="RAP49" s="45"/>
      <c r="RAQ49" s="45"/>
      <c r="RAR49" s="45"/>
      <c r="RAS49" s="45"/>
      <c r="RAT49" s="45"/>
      <c r="RAU49" s="45"/>
      <c r="RAV49" s="45"/>
      <c r="RAW49" s="45"/>
      <c r="RAX49" s="45"/>
      <c r="RAY49" s="45"/>
      <c r="RAZ49" s="45"/>
      <c r="RBA49" s="45"/>
      <c r="RBB49" s="45"/>
      <c r="RBC49" s="45"/>
      <c r="RBD49" s="45"/>
      <c r="RBE49" s="46"/>
      <c r="RBF49" s="46"/>
      <c r="RBG49" s="45"/>
      <c r="RBH49" s="45"/>
      <c r="RBI49" s="45"/>
      <c r="RBJ49" s="45"/>
      <c r="RBK49" s="45"/>
      <c r="RBL49" s="45"/>
      <c r="RBM49" s="45"/>
      <c r="RBN49" s="45"/>
      <c r="RBO49" s="45"/>
      <c r="RBP49" s="45"/>
      <c r="RBQ49" s="45"/>
      <c r="RBR49" s="45"/>
      <c r="RBS49" s="45"/>
      <c r="RBT49" s="45"/>
      <c r="RBU49" s="45"/>
      <c r="RBV49" s="45"/>
      <c r="RBW49" s="45"/>
      <c r="RBX49" s="45"/>
      <c r="RBY49" s="46"/>
      <c r="RBZ49" s="46"/>
      <c r="RCA49" s="45"/>
      <c r="RCB49" s="45"/>
      <c r="RCC49" s="45"/>
      <c r="RCD49" s="45"/>
      <c r="RCE49" s="45"/>
      <c r="RCF49" s="45"/>
      <c r="RCG49" s="45"/>
      <c r="RCH49" s="45"/>
      <c r="RCI49" s="45"/>
      <c r="RCJ49" s="45"/>
      <c r="RCK49" s="45"/>
      <c r="RCL49" s="45"/>
      <c r="RCM49" s="45"/>
      <c r="RCN49" s="45"/>
      <c r="RCO49" s="45"/>
      <c r="RCP49" s="45"/>
      <c r="RCQ49" s="45"/>
      <c r="RCR49" s="45"/>
      <c r="RCS49" s="46"/>
      <c r="RCT49" s="46"/>
      <c r="RCU49" s="45"/>
      <c r="RCV49" s="45"/>
      <c r="RCW49" s="45"/>
      <c r="RCX49" s="45"/>
      <c r="RCY49" s="45"/>
      <c r="RCZ49" s="45"/>
      <c r="RDA49" s="45"/>
      <c r="RDB49" s="45"/>
      <c r="RDC49" s="45"/>
      <c r="RDD49" s="45"/>
      <c r="RDE49" s="45"/>
      <c r="RDF49" s="45"/>
      <c r="RDG49" s="45"/>
      <c r="RDH49" s="45"/>
      <c r="RDI49" s="45"/>
      <c r="RDJ49" s="45"/>
      <c r="RDK49" s="45"/>
      <c r="RDL49" s="45"/>
      <c r="RDM49" s="46"/>
      <c r="RDN49" s="46"/>
      <c r="RDO49" s="45"/>
      <c r="RDP49" s="45"/>
      <c r="RDQ49" s="45"/>
      <c r="RDR49" s="45"/>
      <c r="RDS49" s="45"/>
      <c r="RDT49" s="45"/>
      <c r="RDU49" s="45"/>
      <c r="RDV49" s="45"/>
      <c r="RDW49" s="45"/>
      <c r="RDX49" s="45"/>
      <c r="RDY49" s="45"/>
      <c r="RDZ49" s="45"/>
      <c r="REA49" s="45"/>
      <c r="REB49" s="45"/>
      <c r="REC49" s="45"/>
      <c r="RED49" s="45"/>
      <c r="REE49" s="45"/>
      <c r="REF49" s="45"/>
      <c r="REG49" s="46"/>
      <c r="REH49" s="46"/>
      <c r="REI49" s="45"/>
      <c r="REJ49" s="45"/>
      <c r="REK49" s="45"/>
      <c r="REL49" s="45"/>
      <c r="REM49" s="45"/>
      <c r="REN49" s="45"/>
      <c r="REO49" s="45"/>
      <c r="REP49" s="45"/>
      <c r="REQ49" s="45"/>
      <c r="RER49" s="45"/>
      <c r="RES49" s="45"/>
      <c r="RET49" s="45"/>
      <c r="REU49" s="45"/>
      <c r="REV49" s="45"/>
      <c r="REW49" s="45"/>
      <c r="REX49" s="45"/>
      <c r="REY49" s="45"/>
      <c r="REZ49" s="45"/>
      <c r="RFA49" s="46"/>
      <c r="RFB49" s="46"/>
      <c r="RFC49" s="45"/>
      <c r="RFD49" s="45"/>
      <c r="RFE49" s="45"/>
      <c r="RFF49" s="45"/>
      <c r="RFG49" s="45"/>
      <c r="RFH49" s="45"/>
      <c r="RFI49" s="45"/>
      <c r="RFJ49" s="45"/>
      <c r="RFK49" s="45"/>
      <c r="RFL49" s="45"/>
      <c r="RFM49" s="45"/>
      <c r="RFN49" s="45"/>
      <c r="RFO49" s="45"/>
      <c r="RFP49" s="45"/>
      <c r="RFQ49" s="45"/>
      <c r="RFR49" s="45"/>
      <c r="RFS49" s="45"/>
      <c r="RFT49" s="45"/>
      <c r="RFU49" s="46"/>
      <c r="RFV49" s="46"/>
      <c r="RFW49" s="45"/>
      <c r="RFX49" s="45"/>
      <c r="RFY49" s="45"/>
      <c r="RFZ49" s="45"/>
      <c r="RGA49" s="45"/>
      <c r="RGB49" s="45"/>
      <c r="RGC49" s="45"/>
      <c r="RGD49" s="45"/>
      <c r="RGE49" s="45"/>
      <c r="RGF49" s="45"/>
      <c r="RGG49" s="45"/>
      <c r="RGH49" s="45"/>
      <c r="RGI49" s="45"/>
      <c r="RGJ49" s="45"/>
      <c r="RGK49" s="45"/>
      <c r="RGL49" s="45"/>
      <c r="RGM49" s="45"/>
      <c r="RGN49" s="45"/>
      <c r="RGO49" s="46"/>
      <c r="RGP49" s="46"/>
      <c r="RGQ49" s="45"/>
      <c r="RGR49" s="45"/>
      <c r="RGS49" s="45"/>
      <c r="RGT49" s="45"/>
      <c r="RGU49" s="45"/>
      <c r="RGV49" s="45"/>
      <c r="RGW49" s="45"/>
      <c r="RGX49" s="45"/>
      <c r="RGY49" s="45"/>
      <c r="RGZ49" s="45"/>
      <c r="RHA49" s="45"/>
      <c r="RHB49" s="45"/>
      <c r="RHC49" s="45"/>
      <c r="RHD49" s="45"/>
      <c r="RHE49" s="45"/>
      <c r="RHF49" s="45"/>
      <c r="RHG49" s="45"/>
      <c r="RHH49" s="45"/>
      <c r="RHI49" s="46"/>
      <c r="RHJ49" s="46"/>
      <c r="RHK49" s="45"/>
      <c r="RHL49" s="45"/>
      <c r="RHM49" s="45"/>
      <c r="RHN49" s="45"/>
      <c r="RHO49" s="45"/>
      <c r="RHP49" s="45"/>
      <c r="RHQ49" s="45"/>
      <c r="RHR49" s="45"/>
      <c r="RHS49" s="45"/>
      <c r="RHT49" s="45"/>
      <c r="RHU49" s="45"/>
      <c r="RHV49" s="45"/>
      <c r="RHW49" s="45"/>
      <c r="RHX49" s="45"/>
      <c r="RHY49" s="45"/>
      <c r="RHZ49" s="45"/>
      <c r="RIA49" s="45"/>
      <c r="RIB49" s="45"/>
      <c r="RIC49" s="46"/>
      <c r="RID49" s="46"/>
      <c r="RIE49" s="45"/>
      <c r="RIF49" s="45"/>
      <c r="RIG49" s="45"/>
      <c r="RIH49" s="45"/>
      <c r="RII49" s="45"/>
      <c r="RIJ49" s="45"/>
      <c r="RIK49" s="45"/>
      <c r="RIL49" s="45"/>
      <c r="RIM49" s="45"/>
      <c r="RIN49" s="45"/>
      <c r="RIO49" s="45"/>
      <c r="RIP49" s="45"/>
      <c r="RIQ49" s="45"/>
      <c r="RIR49" s="45"/>
      <c r="RIS49" s="45"/>
      <c r="RIT49" s="45"/>
      <c r="RIU49" s="45"/>
      <c r="RIV49" s="45"/>
      <c r="RIW49" s="46"/>
      <c r="RIX49" s="46"/>
      <c r="RIY49" s="45"/>
      <c r="RIZ49" s="45"/>
      <c r="RJA49" s="45"/>
      <c r="RJB49" s="45"/>
      <c r="RJC49" s="45"/>
      <c r="RJD49" s="45"/>
      <c r="RJE49" s="45"/>
      <c r="RJF49" s="45"/>
      <c r="RJG49" s="45"/>
      <c r="RJH49" s="45"/>
      <c r="RJI49" s="45"/>
      <c r="RJJ49" s="45"/>
      <c r="RJK49" s="45"/>
      <c r="RJL49" s="45"/>
      <c r="RJM49" s="45"/>
      <c r="RJN49" s="45"/>
      <c r="RJO49" s="45"/>
      <c r="RJP49" s="45"/>
      <c r="RJQ49" s="46"/>
      <c r="RJR49" s="46"/>
      <c r="RJS49" s="45"/>
      <c r="RJT49" s="45"/>
      <c r="RJU49" s="45"/>
      <c r="RJV49" s="45"/>
      <c r="RJW49" s="45"/>
      <c r="RJX49" s="45"/>
      <c r="RJY49" s="45"/>
      <c r="RJZ49" s="45"/>
      <c r="RKA49" s="45"/>
      <c r="RKB49" s="45"/>
      <c r="RKC49" s="45"/>
      <c r="RKD49" s="45"/>
      <c r="RKE49" s="45"/>
      <c r="RKF49" s="45"/>
      <c r="RKG49" s="45"/>
      <c r="RKH49" s="45"/>
      <c r="RKI49" s="45"/>
      <c r="RKJ49" s="45"/>
      <c r="RKK49" s="46"/>
      <c r="RKL49" s="46"/>
      <c r="RKM49" s="45"/>
      <c r="RKN49" s="45"/>
      <c r="RKO49" s="45"/>
      <c r="RKP49" s="45"/>
      <c r="RKQ49" s="45"/>
      <c r="RKR49" s="45"/>
      <c r="RKS49" s="45"/>
      <c r="RKT49" s="45"/>
      <c r="RKU49" s="45"/>
      <c r="RKV49" s="45"/>
      <c r="RKW49" s="45"/>
      <c r="RKX49" s="45"/>
      <c r="RKY49" s="45"/>
      <c r="RKZ49" s="45"/>
      <c r="RLA49" s="45"/>
      <c r="RLB49" s="45"/>
      <c r="RLC49" s="45"/>
      <c r="RLD49" s="45"/>
      <c r="RLE49" s="46"/>
      <c r="RLF49" s="46"/>
      <c r="RLG49" s="45"/>
      <c r="RLH49" s="45"/>
      <c r="RLI49" s="45"/>
      <c r="RLJ49" s="45"/>
      <c r="RLK49" s="45"/>
      <c r="RLL49" s="45"/>
      <c r="RLM49" s="45"/>
      <c r="RLN49" s="45"/>
      <c r="RLO49" s="45"/>
      <c r="RLP49" s="45"/>
      <c r="RLQ49" s="45"/>
      <c r="RLR49" s="45"/>
      <c r="RLS49" s="45"/>
      <c r="RLT49" s="45"/>
      <c r="RLU49" s="45"/>
      <c r="RLV49" s="45"/>
      <c r="RLW49" s="45"/>
      <c r="RLX49" s="45"/>
      <c r="RLY49" s="46"/>
      <c r="RLZ49" s="46"/>
      <c r="RMA49" s="45"/>
      <c r="RMB49" s="45"/>
      <c r="RMC49" s="45"/>
      <c r="RMD49" s="45"/>
      <c r="RME49" s="45"/>
      <c r="RMF49" s="45"/>
      <c r="RMG49" s="45"/>
      <c r="RMH49" s="45"/>
      <c r="RMI49" s="45"/>
      <c r="RMJ49" s="45"/>
      <c r="RMK49" s="45"/>
      <c r="RML49" s="45"/>
      <c r="RMM49" s="45"/>
      <c r="RMN49" s="45"/>
      <c r="RMO49" s="45"/>
      <c r="RMP49" s="45"/>
      <c r="RMQ49" s="45"/>
      <c r="RMR49" s="45"/>
      <c r="RMS49" s="46"/>
      <c r="RMT49" s="46"/>
      <c r="RMU49" s="45"/>
      <c r="RMV49" s="45"/>
      <c r="RMW49" s="45"/>
      <c r="RMX49" s="45"/>
      <c r="RMY49" s="45"/>
      <c r="RMZ49" s="45"/>
      <c r="RNA49" s="45"/>
      <c r="RNB49" s="45"/>
      <c r="RNC49" s="45"/>
      <c r="RND49" s="45"/>
      <c r="RNE49" s="45"/>
      <c r="RNF49" s="45"/>
      <c r="RNG49" s="45"/>
      <c r="RNH49" s="45"/>
      <c r="RNI49" s="45"/>
      <c r="RNJ49" s="45"/>
      <c r="RNK49" s="45"/>
      <c r="RNL49" s="45"/>
      <c r="RNM49" s="46"/>
      <c r="RNN49" s="46"/>
      <c r="RNO49" s="45"/>
      <c r="RNP49" s="45"/>
      <c r="RNQ49" s="45"/>
      <c r="RNR49" s="45"/>
      <c r="RNS49" s="45"/>
      <c r="RNT49" s="45"/>
      <c r="RNU49" s="45"/>
      <c r="RNV49" s="45"/>
      <c r="RNW49" s="45"/>
      <c r="RNX49" s="45"/>
      <c r="RNY49" s="45"/>
      <c r="RNZ49" s="45"/>
      <c r="ROA49" s="45"/>
      <c r="ROB49" s="45"/>
      <c r="ROC49" s="45"/>
      <c r="ROD49" s="45"/>
      <c r="ROE49" s="45"/>
      <c r="ROF49" s="45"/>
      <c r="ROG49" s="46"/>
      <c r="ROH49" s="46"/>
      <c r="ROI49" s="45"/>
      <c r="ROJ49" s="45"/>
      <c r="ROK49" s="45"/>
      <c r="ROL49" s="45"/>
      <c r="ROM49" s="45"/>
      <c r="RON49" s="45"/>
      <c r="ROO49" s="45"/>
      <c r="ROP49" s="45"/>
      <c r="ROQ49" s="45"/>
      <c r="ROR49" s="45"/>
      <c r="ROS49" s="45"/>
      <c r="ROT49" s="45"/>
      <c r="ROU49" s="45"/>
      <c r="ROV49" s="45"/>
      <c r="ROW49" s="45"/>
      <c r="ROX49" s="45"/>
      <c r="ROY49" s="45"/>
      <c r="ROZ49" s="45"/>
      <c r="RPA49" s="46"/>
      <c r="RPB49" s="46"/>
      <c r="RPC49" s="45"/>
      <c r="RPD49" s="45"/>
      <c r="RPE49" s="45"/>
      <c r="RPF49" s="45"/>
      <c r="RPG49" s="45"/>
      <c r="RPH49" s="45"/>
      <c r="RPI49" s="45"/>
      <c r="RPJ49" s="45"/>
      <c r="RPK49" s="45"/>
      <c r="RPL49" s="45"/>
      <c r="RPM49" s="45"/>
      <c r="RPN49" s="45"/>
      <c r="RPO49" s="45"/>
      <c r="RPP49" s="45"/>
      <c r="RPQ49" s="45"/>
      <c r="RPR49" s="45"/>
      <c r="RPS49" s="45"/>
      <c r="RPT49" s="45"/>
      <c r="RPU49" s="46"/>
      <c r="RPV49" s="46"/>
      <c r="RPW49" s="45"/>
      <c r="RPX49" s="45"/>
      <c r="RPY49" s="45"/>
      <c r="RPZ49" s="45"/>
      <c r="RQA49" s="45"/>
      <c r="RQB49" s="45"/>
      <c r="RQC49" s="45"/>
      <c r="RQD49" s="45"/>
      <c r="RQE49" s="45"/>
      <c r="RQF49" s="45"/>
      <c r="RQG49" s="45"/>
      <c r="RQH49" s="45"/>
      <c r="RQI49" s="45"/>
      <c r="RQJ49" s="45"/>
      <c r="RQK49" s="45"/>
      <c r="RQL49" s="45"/>
      <c r="RQM49" s="45"/>
      <c r="RQN49" s="45"/>
      <c r="RQO49" s="46"/>
      <c r="RQP49" s="46"/>
      <c r="RQQ49" s="45"/>
      <c r="RQR49" s="45"/>
      <c r="RQS49" s="45"/>
      <c r="RQT49" s="45"/>
      <c r="RQU49" s="45"/>
      <c r="RQV49" s="45"/>
      <c r="RQW49" s="45"/>
      <c r="RQX49" s="45"/>
      <c r="RQY49" s="45"/>
      <c r="RQZ49" s="45"/>
      <c r="RRA49" s="45"/>
      <c r="RRB49" s="45"/>
      <c r="RRC49" s="45"/>
      <c r="RRD49" s="45"/>
      <c r="RRE49" s="45"/>
      <c r="RRF49" s="45"/>
      <c r="RRG49" s="45"/>
      <c r="RRH49" s="45"/>
      <c r="RRI49" s="46"/>
      <c r="RRJ49" s="46"/>
      <c r="RRK49" s="45"/>
      <c r="RRL49" s="45"/>
      <c r="RRM49" s="45"/>
      <c r="RRN49" s="45"/>
      <c r="RRO49" s="45"/>
      <c r="RRP49" s="45"/>
      <c r="RRQ49" s="45"/>
      <c r="RRR49" s="45"/>
      <c r="RRS49" s="45"/>
      <c r="RRT49" s="45"/>
      <c r="RRU49" s="45"/>
      <c r="RRV49" s="45"/>
      <c r="RRW49" s="45"/>
      <c r="RRX49" s="45"/>
      <c r="RRY49" s="45"/>
      <c r="RRZ49" s="45"/>
      <c r="RSA49" s="45"/>
      <c r="RSB49" s="45"/>
      <c r="RSC49" s="46"/>
      <c r="RSD49" s="46"/>
      <c r="RSE49" s="45"/>
      <c r="RSF49" s="45"/>
      <c r="RSG49" s="45"/>
      <c r="RSH49" s="45"/>
      <c r="RSI49" s="45"/>
      <c r="RSJ49" s="45"/>
      <c r="RSK49" s="45"/>
      <c r="RSL49" s="45"/>
      <c r="RSM49" s="45"/>
      <c r="RSN49" s="45"/>
      <c r="RSO49" s="45"/>
      <c r="RSP49" s="45"/>
      <c r="RSQ49" s="45"/>
      <c r="RSR49" s="45"/>
      <c r="RSS49" s="45"/>
      <c r="RST49" s="45"/>
      <c r="RSU49" s="45"/>
      <c r="RSV49" s="45"/>
      <c r="RSW49" s="46"/>
      <c r="RSX49" s="46"/>
      <c r="RSY49" s="45"/>
      <c r="RSZ49" s="45"/>
      <c r="RTA49" s="45"/>
      <c r="RTB49" s="45"/>
      <c r="RTC49" s="45"/>
      <c r="RTD49" s="45"/>
      <c r="RTE49" s="45"/>
      <c r="RTF49" s="45"/>
      <c r="RTG49" s="45"/>
      <c r="RTH49" s="45"/>
      <c r="RTI49" s="45"/>
      <c r="RTJ49" s="45"/>
      <c r="RTK49" s="45"/>
      <c r="RTL49" s="45"/>
      <c r="RTM49" s="45"/>
      <c r="RTN49" s="45"/>
      <c r="RTO49" s="45"/>
      <c r="RTP49" s="45"/>
      <c r="RTQ49" s="46"/>
      <c r="RTR49" s="46"/>
      <c r="RTS49" s="45"/>
      <c r="RTT49" s="45"/>
      <c r="RTU49" s="45"/>
      <c r="RTV49" s="45"/>
      <c r="RTW49" s="45"/>
      <c r="RTX49" s="45"/>
      <c r="RTY49" s="45"/>
      <c r="RTZ49" s="45"/>
      <c r="RUA49" s="45"/>
      <c r="RUB49" s="45"/>
      <c r="RUC49" s="45"/>
      <c r="RUD49" s="45"/>
      <c r="RUE49" s="45"/>
      <c r="RUF49" s="45"/>
      <c r="RUG49" s="45"/>
      <c r="RUH49" s="45"/>
      <c r="RUI49" s="45"/>
      <c r="RUJ49" s="45"/>
      <c r="RUK49" s="46"/>
      <c r="RUL49" s="46"/>
      <c r="RUM49" s="45"/>
      <c r="RUN49" s="45"/>
      <c r="RUO49" s="45"/>
      <c r="RUP49" s="45"/>
      <c r="RUQ49" s="45"/>
      <c r="RUR49" s="45"/>
      <c r="RUS49" s="45"/>
      <c r="RUT49" s="45"/>
      <c r="RUU49" s="45"/>
      <c r="RUV49" s="45"/>
      <c r="RUW49" s="45"/>
      <c r="RUX49" s="45"/>
      <c r="RUY49" s="45"/>
      <c r="RUZ49" s="45"/>
      <c r="RVA49" s="45"/>
      <c r="RVB49" s="45"/>
      <c r="RVC49" s="45"/>
      <c r="RVD49" s="45"/>
      <c r="RVE49" s="46"/>
      <c r="RVF49" s="46"/>
      <c r="RVG49" s="45"/>
      <c r="RVH49" s="45"/>
      <c r="RVI49" s="45"/>
      <c r="RVJ49" s="45"/>
      <c r="RVK49" s="45"/>
      <c r="RVL49" s="45"/>
      <c r="RVM49" s="45"/>
      <c r="RVN49" s="45"/>
      <c r="RVO49" s="45"/>
      <c r="RVP49" s="45"/>
      <c r="RVQ49" s="45"/>
      <c r="RVR49" s="45"/>
      <c r="RVS49" s="45"/>
      <c r="RVT49" s="45"/>
      <c r="RVU49" s="45"/>
      <c r="RVV49" s="45"/>
      <c r="RVW49" s="45"/>
      <c r="RVX49" s="45"/>
      <c r="RVY49" s="46"/>
      <c r="RVZ49" s="46"/>
      <c r="RWA49" s="45"/>
      <c r="RWB49" s="45"/>
      <c r="RWC49" s="45"/>
      <c r="RWD49" s="45"/>
      <c r="RWE49" s="45"/>
      <c r="RWF49" s="45"/>
      <c r="RWG49" s="45"/>
      <c r="RWH49" s="45"/>
      <c r="RWI49" s="45"/>
      <c r="RWJ49" s="45"/>
      <c r="RWK49" s="45"/>
      <c r="RWL49" s="45"/>
      <c r="RWM49" s="45"/>
      <c r="RWN49" s="45"/>
      <c r="RWO49" s="45"/>
      <c r="RWP49" s="45"/>
      <c r="RWQ49" s="45"/>
      <c r="RWR49" s="45"/>
      <c r="RWS49" s="46"/>
      <c r="RWT49" s="46"/>
      <c r="RWU49" s="45"/>
      <c r="RWV49" s="45"/>
      <c r="RWW49" s="45"/>
      <c r="RWX49" s="45"/>
      <c r="RWY49" s="45"/>
      <c r="RWZ49" s="45"/>
      <c r="RXA49" s="45"/>
      <c r="RXB49" s="45"/>
      <c r="RXC49" s="45"/>
      <c r="RXD49" s="45"/>
      <c r="RXE49" s="45"/>
      <c r="RXF49" s="45"/>
      <c r="RXG49" s="45"/>
      <c r="RXH49" s="45"/>
      <c r="RXI49" s="45"/>
      <c r="RXJ49" s="45"/>
      <c r="RXK49" s="45"/>
      <c r="RXL49" s="45"/>
      <c r="RXM49" s="46"/>
      <c r="RXN49" s="46"/>
      <c r="RXO49" s="45"/>
      <c r="RXP49" s="45"/>
      <c r="RXQ49" s="45"/>
      <c r="RXR49" s="45"/>
      <c r="RXS49" s="45"/>
      <c r="RXT49" s="45"/>
      <c r="RXU49" s="45"/>
      <c r="RXV49" s="45"/>
      <c r="RXW49" s="45"/>
      <c r="RXX49" s="45"/>
      <c r="RXY49" s="45"/>
      <c r="RXZ49" s="45"/>
      <c r="RYA49" s="45"/>
      <c r="RYB49" s="45"/>
      <c r="RYC49" s="45"/>
      <c r="RYD49" s="45"/>
      <c r="RYE49" s="45"/>
      <c r="RYF49" s="45"/>
      <c r="RYG49" s="46"/>
      <c r="RYH49" s="46"/>
      <c r="RYI49" s="45"/>
      <c r="RYJ49" s="45"/>
      <c r="RYK49" s="45"/>
      <c r="RYL49" s="45"/>
      <c r="RYM49" s="45"/>
      <c r="RYN49" s="45"/>
      <c r="RYO49" s="45"/>
      <c r="RYP49" s="45"/>
      <c r="RYQ49" s="45"/>
      <c r="RYR49" s="45"/>
      <c r="RYS49" s="45"/>
      <c r="RYT49" s="45"/>
      <c r="RYU49" s="45"/>
      <c r="RYV49" s="45"/>
      <c r="RYW49" s="45"/>
      <c r="RYX49" s="45"/>
      <c r="RYY49" s="45"/>
      <c r="RYZ49" s="45"/>
      <c r="RZA49" s="46"/>
      <c r="RZB49" s="46"/>
      <c r="RZC49" s="45"/>
      <c r="RZD49" s="45"/>
      <c r="RZE49" s="45"/>
      <c r="RZF49" s="45"/>
      <c r="RZG49" s="45"/>
      <c r="RZH49" s="45"/>
      <c r="RZI49" s="45"/>
      <c r="RZJ49" s="45"/>
      <c r="RZK49" s="45"/>
      <c r="RZL49" s="45"/>
      <c r="RZM49" s="45"/>
      <c r="RZN49" s="45"/>
      <c r="RZO49" s="45"/>
      <c r="RZP49" s="45"/>
      <c r="RZQ49" s="45"/>
      <c r="RZR49" s="45"/>
      <c r="RZS49" s="45"/>
      <c r="RZT49" s="45"/>
      <c r="RZU49" s="46"/>
      <c r="RZV49" s="46"/>
      <c r="RZW49" s="45"/>
      <c r="RZX49" s="45"/>
      <c r="RZY49" s="45"/>
      <c r="RZZ49" s="45"/>
      <c r="SAA49" s="45"/>
      <c r="SAB49" s="45"/>
      <c r="SAC49" s="45"/>
      <c r="SAD49" s="45"/>
      <c r="SAE49" s="45"/>
      <c r="SAF49" s="45"/>
      <c r="SAG49" s="45"/>
      <c r="SAH49" s="45"/>
      <c r="SAI49" s="45"/>
      <c r="SAJ49" s="45"/>
      <c r="SAK49" s="45"/>
      <c r="SAL49" s="45"/>
      <c r="SAM49" s="45"/>
      <c r="SAN49" s="45"/>
      <c r="SAO49" s="46"/>
      <c r="SAP49" s="46"/>
      <c r="SAQ49" s="45"/>
      <c r="SAR49" s="45"/>
      <c r="SAS49" s="45"/>
      <c r="SAT49" s="45"/>
      <c r="SAU49" s="45"/>
      <c r="SAV49" s="45"/>
      <c r="SAW49" s="45"/>
      <c r="SAX49" s="45"/>
      <c r="SAY49" s="45"/>
      <c r="SAZ49" s="45"/>
      <c r="SBA49" s="45"/>
      <c r="SBB49" s="45"/>
      <c r="SBC49" s="45"/>
      <c r="SBD49" s="45"/>
      <c r="SBE49" s="45"/>
      <c r="SBF49" s="45"/>
      <c r="SBG49" s="45"/>
      <c r="SBH49" s="45"/>
      <c r="SBI49" s="46"/>
      <c r="SBJ49" s="46"/>
      <c r="SBK49" s="45"/>
      <c r="SBL49" s="45"/>
      <c r="SBM49" s="45"/>
      <c r="SBN49" s="45"/>
      <c r="SBO49" s="45"/>
      <c r="SBP49" s="45"/>
      <c r="SBQ49" s="45"/>
      <c r="SBR49" s="45"/>
      <c r="SBS49" s="45"/>
      <c r="SBT49" s="45"/>
      <c r="SBU49" s="45"/>
      <c r="SBV49" s="45"/>
      <c r="SBW49" s="45"/>
      <c r="SBX49" s="45"/>
      <c r="SBY49" s="45"/>
      <c r="SBZ49" s="45"/>
      <c r="SCA49" s="45"/>
      <c r="SCB49" s="45"/>
      <c r="SCC49" s="46"/>
      <c r="SCD49" s="46"/>
      <c r="SCE49" s="45"/>
      <c r="SCF49" s="45"/>
      <c r="SCG49" s="45"/>
      <c r="SCH49" s="45"/>
      <c r="SCI49" s="45"/>
      <c r="SCJ49" s="45"/>
      <c r="SCK49" s="45"/>
      <c r="SCL49" s="45"/>
      <c r="SCM49" s="45"/>
      <c r="SCN49" s="45"/>
      <c r="SCO49" s="45"/>
      <c r="SCP49" s="45"/>
      <c r="SCQ49" s="45"/>
      <c r="SCR49" s="45"/>
      <c r="SCS49" s="45"/>
      <c r="SCT49" s="45"/>
      <c r="SCU49" s="45"/>
      <c r="SCV49" s="45"/>
      <c r="SCW49" s="46"/>
      <c r="SCX49" s="46"/>
      <c r="SCY49" s="45"/>
      <c r="SCZ49" s="45"/>
      <c r="SDA49" s="45"/>
      <c r="SDB49" s="45"/>
      <c r="SDC49" s="45"/>
      <c r="SDD49" s="45"/>
      <c r="SDE49" s="45"/>
      <c r="SDF49" s="45"/>
      <c r="SDG49" s="45"/>
      <c r="SDH49" s="45"/>
      <c r="SDI49" s="45"/>
      <c r="SDJ49" s="45"/>
      <c r="SDK49" s="45"/>
      <c r="SDL49" s="45"/>
      <c r="SDM49" s="45"/>
      <c r="SDN49" s="45"/>
      <c r="SDO49" s="45"/>
      <c r="SDP49" s="45"/>
      <c r="SDQ49" s="46"/>
      <c r="SDR49" s="46"/>
      <c r="SDS49" s="45"/>
      <c r="SDT49" s="45"/>
      <c r="SDU49" s="45"/>
      <c r="SDV49" s="45"/>
      <c r="SDW49" s="45"/>
      <c r="SDX49" s="45"/>
      <c r="SDY49" s="45"/>
      <c r="SDZ49" s="45"/>
      <c r="SEA49" s="45"/>
      <c r="SEB49" s="45"/>
      <c r="SEC49" s="45"/>
      <c r="SED49" s="45"/>
      <c r="SEE49" s="45"/>
      <c r="SEF49" s="45"/>
      <c r="SEG49" s="45"/>
      <c r="SEH49" s="45"/>
      <c r="SEI49" s="45"/>
      <c r="SEJ49" s="45"/>
      <c r="SEK49" s="46"/>
      <c r="SEL49" s="46"/>
      <c r="SEM49" s="45"/>
      <c r="SEN49" s="45"/>
      <c r="SEO49" s="45"/>
      <c r="SEP49" s="45"/>
      <c r="SEQ49" s="45"/>
      <c r="SER49" s="45"/>
      <c r="SES49" s="45"/>
      <c r="SET49" s="45"/>
      <c r="SEU49" s="45"/>
      <c r="SEV49" s="45"/>
      <c r="SEW49" s="45"/>
      <c r="SEX49" s="45"/>
      <c r="SEY49" s="45"/>
      <c r="SEZ49" s="45"/>
      <c r="SFA49" s="45"/>
      <c r="SFB49" s="45"/>
      <c r="SFC49" s="45"/>
      <c r="SFD49" s="45"/>
      <c r="SFE49" s="46"/>
      <c r="SFF49" s="46"/>
      <c r="SFG49" s="45"/>
      <c r="SFH49" s="45"/>
      <c r="SFI49" s="45"/>
      <c r="SFJ49" s="45"/>
      <c r="SFK49" s="45"/>
      <c r="SFL49" s="45"/>
      <c r="SFM49" s="45"/>
      <c r="SFN49" s="45"/>
      <c r="SFO49" s="45"/>
      <c r="SFP49" s="45"/>
      <c r="SFQ49" s="45"/>
      <c r="SFR49" s="45"/>
      <c r="SFS49" s="45"/>
      <c r="SFT49" s="45"/>
      <c r="SFU49" s="45"/>
      <c r="SFV49" s="45"/>
      <c r="SFW49" s="45"/>
      <c r="SFX49" s="45"/>
      <c r="SFY49" s="46"/>
      <c r="SFZ49" s="46"/>
      <c r="SGA49" s="45"/>
      <c r="SGB49" s="45"/>
      <c r="SGC49" s="45"/>
      <c r="SGD49" s="45"/>
      <c r="SGE49" s="45"/>
      <c r="SGF49" s="45"/>
      <c r="SGG49" s="45"/>
      <c r="SGH49" s="45"/>
      <c r="SGI49" s="45"/>
      <c r="SGJ49" s="45"/>
      <c r="SGK49" s="45"/>
      <c r="SGL49" s="45"/>
      <c r="SGM49" s="45"/>
      <c r="SGN49" s="45"/>
      <c r="SGO49" s="45"/>
      <c r="SGP49" s="45"/>
      <c r="SGQ49" s="45"/>
      <c r="SGR49" s="45"/>
      <c r="SGS49" s="46"/>
      <c r="SGT49" s="46"/>
      <c r="SGU49" s="45"/>
      <c r="SGV49" s="45"/>
      <c r="SGW49" s="45"/>
      <c r="SGX49" s="45"/>
      <c r="SGY49" s="45"/>
      <c r="SGZ49" s="45"/>
      <c r="SHA49" s="45"/>
      <c r="SHB49" s="45"/>
      <c r="SHC49" s="45"/>
      <c r="SHD49" s="45"/>
      <c r="SHE49" s="45"/>
      <c r="SHF49" s="45"/>
      <c r="SHG49" s="45"/>
      <c r="SHH49" s="45"/>
      <c r="SHI49" s="45"/>
      <c r="SHJ49" s="45"/>
      <c r="SHK49" s="45"/>
      <c r="SHL49" s="45"/>
      <c r="SHM49" s="46"/>
      <c r="SHN49" s="46"/>
      <c r="SHO49" s="45"/>
      <c r="SHP49" s="45"/>
      <c r="SHQ49" s="45"/>
      <c r="SHR49" s="45"/>
      <c r="SHS49" s="45"/>
      <c r="SHT49" s="45"/>
      <c r="SHU49" s="45"/>
      <c r="SHV49" s="45"/>
      <c r="SHW49" s="45"/>
      <c r="SHX49" s="45"/>
      <c r="SHY49" s="45"/>
      <c r="SHZ49" s="45"/>
      <c r="SIA49" s="45"/>
      <c r="SIB49" s="45"/>
      <c r="SIC49" s="45"/>
      <c r="SID49" s="45"/>
      <c r="SIE49" s="45"/>
      <c r="SIF49" s="45"/>
      <c r="SIG49" s="46"/>
      <c r="SIH49" s="46"/>
      <c r="SII49" s="45"/>
      <c r="SIJ49" s="45"/>
      <c r="SIK49" s="45"/>
      <c r="SIL49" s="45"/>
      <c r="SIM49" s="45"/>
      <c r="SIN49" s="45"/>
      <c r="SIO49" s="45"/>
      <c r="SIP49" s="45"/>
      <c r="SIQ49" s="45"/>
      <c r="SIR49" s="45"/>
      <c r="SIS49" s="45"/>
      <c r="SIT49" s="45"/>
      <c r="SIU49" s="45"/>
      <c r="SIV49" s="45"/>
      <c r="SIW49" s="45"/>
      <c r="SIX49" s="45"/>
      <c r="SIY49" s="45"/>
      <c r="SIZ49" s="45"/>
      <c r="SJA49" s="46"/>
      <c r="SJB49" s="46"/>
      <c r="SJC49" s="45"/>
      <c r="SJD49" s="45"/>
      <c r="SJE49" s="45"/>
      <c r="SJF49" s="45"/>
      <c r="SJG49" s="45"/>
      <c r="SJH49" s="45"/>
      <c r="SJI49" s="45"/>
      <c r="SJJ49" s="45"/>
      <c r="SJK49" s="45"/>
      <c r="SJL49" s="45"/>
      <c r="SJM49" s="45"/>
      <c r="SJN49" s="45"/>
      <c r="SJO49" s="45"/>
      <c r="SJP49" s="45"/>
      <c r="SJQ49" s="45"/>
      <c r="SJR49" s="45"/>
      <c r="SJS49" s="45"/>
      <c r="SJT49" s="45"/>
      <c r="SJU49" s="46"/>
      <c r="SJV49" s="46"/>
      <c r="SJW49" s="45"/>
      <c r="SJX49" s="45"/>
      <c r="SJY49" s="45"/>
      <c r="SJZ49" s="45"/>
      <c r="SKA49" s="45"/>
      <c r="SKB49" s="45"/>
      <c r="SKC49" s="45"/>
      <c r="SKD49" s="45"/>
      <c r="SKE49" s="45"/>
      <c r="SKF49" s="45"/>
      <c r="SKG49" s="45"/>
      <c r="SKH49" s="45"/>
      <c r="SKI49" s="45"/>
      <c r="SKJ49" s="45"/>
      <c r="SKK49" s="45"/>
      <c r="SKL49" s="45"/>
      <c r="SKM49" s="45"/>
      <c r="SKN49" s="45"/>
      <c r="SKO49" s="46"/>
      <c r="SKP49" s="46"/>
      <c r="SKQ49" s="45"/>
      <c r="SKR49" s="45"/>
      <c r="SKS49" s="45"/>
      <c r="SKT49" s="45"/>
      <c r="SKU49" s="45"/>
      <c r="SKV49" s="45"/>
      <c r="SKW49" s="45"/>
      <c r="SKX49" s="45"/>
      <c r="SKY49" s="45"/>
      <c r="SKZ49" s="45"/>
      <c r="SLA49" s="45"/>
      <c r="SLB49" s="45"/>
      <c r="SLC49" s="45"/>
      <c r="SLD49" s="45"/>
      <c r="SLE49" s="45"/>
      <c r="SLF49" s="45"/>
      <c r="SLG49" s="45"/>
      <c r="SLH49" s="45"/>
      <c r="SLI49" s="46"/>
      <c r="SLJ49" s="46"/>
      <c r="SLK49" s="45"/>
      <c r="SLL49" s="45"/>
      <c r="SLM49" s="45"/>
      <c r="SLN49" s="45"/>
      <c r="SLO49" s="45"/>
      <c r="SLP49" s="45"/>
      <c r="SLQ49" s="45"/>
      <c r="SLR49" s="45"/>
      <c r="SLS49" s="45"/>
      <c r="SLT49" s="45"/>
      <c r="SLU49" s="45"/>
      <c r="SLV49" s="45"/>
      <c r="SLW49" s="45"/>
      <c r="SLX49" s="45"/>
      <c r="SLY49" s="45"/>
      <c r="SLZ49" s="45"/>
      <c r="SMA49" s="45"/>
      <c r="SMB49" s="45"/>
      <c r="SMC49" s="46"/>
      <c r="SMD49" s="46"/>
      <c r="SME49" s="45"/>
      <c r="SMF49" s="45"/>
      <c r="SMG49" s="45"/>
      <c r="SMH49" s="45"/>
      <c r="SMI49" s="45"/>
      <c r="SMJ49" s="45"/>
      <c r="SMK49" s="45"/>
      <c r="SML49" s="45"/>
      <c r="SMM49" s="45"/>
      <c r="SMN49" s="45"/>
      <c r="SMO49" s="45"/>
      <c r="SMP49" s="45"/>
      <c r="SMQ49" s="45"/>
      <c r="SMR49" s="45"/>
      <c r="SMS49" s="45"/>
      <c r="SMT49" s="45"/>
      <c r="SMU49" s="45"/>
      <c r="SMV49" s="45"/>
      <c r="SMW49" s="46"/>
      <c r="SMX49" s="46"/>
      <c r="SMY49" s="45"/>
      <c r="SMZ49" s="45"/>
      <c r="SNA49" s="45"/>
      <c r="SNB49" s="45"/>
      <c r="SNC49" s="45"/>
      <c r="SND49" s="45"/>
      <c r="SNE49" s="45"/>
      <c r="SNF49" s="45"/>
      <c r="SNG49" s="45"/>
      <c r="SNH49" s="45"/>
      <c r="SNI49" s="45"/>
      <c r="SNJ49" s="45"/>
      <c r="SNK49" s="45"/>
      <c r="SNL49" s="45"/>
      <c r="SNM49" s="45"/>
      <c r="SNN49" s="45"/>
      <c r="SNO49" s="45"/>
      <c r="SNP49" s="45"/>
      <c r="SNQ49" s="46"/>
      <c r="SNR49" s="46"/>
      <c r="SNS49" s="45"/>
      <c r="SNT49" s="45"/>
      <c r="SNU49" s="45"/>
      <c r="SNV49" s="45"/>
      <c r="SNW49" s="45"/>
      <c r="SNX49" s="45"/>
      <c r="SNY49" s="45"/>
      <c r="SNZ49" s="45"/>
      <c r="SOA49" s="45"/>
      <c r="SOB49" s="45"/>
      <c r="SOC49" s="45"/>
      <c r="SOD49" s="45"/>
      <c r="SOE49" s="45"/>
      <c r="SOF49" s="45"/>
      <c r="SOG49" s="45"/>
      <c r="SOH49" s="45"/>
      <c r="SOI49" s="45"/>
      <c r="SOJ49" s="45"/>
      <c r="SOK49" s="46"/>
      <c r="SOL49" s="46"/>
      <c r="SOM49" s="45"/>
      <c r="SON49" s="45"/>
      <c r="SOO49" s="45"/>
      <c r="SOP49" s="45"/>
      <c r="SOQ49" s="45"/>
      <c r="SOR49" s="45"/>
      <c r="SOS49" s="45"/>
      <c r="SOT49" s="45"/>
      <c r="SOU49" s="45"/>
      <c r="SOV49" s="45"/>
      <c r="SOW49" s="45"/>
      <c r="SOX49" s="45"/>
      <c r="SOY49" s="45"/>
      <c r="SOZ49" s="45"/>
      <c r="SPA49" s="45"/>
      <c r="SPB49" s="45"/>
      <c r="SPC49" s="45"/>
      <c r="SPD49" s="45"/>
      <c r="SPE49" s="46"/>
      <c r="SPF49" s="46"/>
      <c r="SPG49" s="45"/>
      <c r="SPH49" s="45"/>
      <c r="SPI49" s="45"/>
      <c r="SPJ49" s="45"/>
      <c r="SPK49" s="45"/>
      <c r="SPL49" s="45"/>
      <c r="SPM49" s="45"/>
      <c r="SPN49" s="45"/>
      <c r="SPO49" s="45"/>
      <c r="SPP49" s="45"/>
      <c r="SPQ49" s="45"/>
      <c r="SPR49" s="45"/>
      <c r="SPS49" s="45"/>
      <c r="SPT49" s="45"/>
      <c r="SPU49" s="45"/>
      <c r="SPV49" s="45"/>
      <c r="SPW49" s="45"/>
      <c r="SPX49" s="45"/>
      <c r="SPY49" s="46"/>
      <c r="SPZ49" s="46"/>
      <c r="SQA49" s="45"/>
      <c r="SQB49" s="45"/>
      <c r="SQC49" s="45"/>
      <c r="SQD49" s="45"/>
      <c r="SQE49" s="45"/>
      <c r="SQF49" s="45"/>
      <c r="SQG49" s="45"/>
      <c r="SQH49" s="45"/>
      <c r="SQI49" s="45"/>
      <c r="SQJ49" s="45"/>
      <c r="SQK49" s="45"/>
      <c r="SQL49" s="45"/>
      <c r="SQM49" s="45"/>
      <c r="SQN49" s="45"/>
      <c r="SQO49" s="45"/>
      <c r="SQP49" s="45"/>
      <c r="SQQ49" s="45"/>
      <c r="SQR49" s="45"/>
      <c r="SQS49" s="46"/>
      <c r="SQT49" s="46"/>
      <c r="SQU49" s="45"/>
      <c r="SQV49" s="45"/>
      <c r="SQW49" s="45"/>
      <c r="SQX49" s="45"/>
      <c r="SQY49" s="45"/>
      <c r="SQZ49" s="45"/>
      <c r="SRA49" s="45"/>
      <c r="SRB49" s="45"/>
      <c r="SRC49" s="45"/>
      <c r="SRD49" s="45"/>
      <c r="SRE49" s="45"/>
      <c r="SRF49" s="45"/>
      <c r="SRG49" s="45"/>
      <c r="SRH49" s="45"/>
      <c r="SRI49" s="45"/>
      <c r="SRJ49" s="45"/>
      <c r="SRK49" s="45"/>
      <c r="SRL49" s="45"/>
      <c r="SRM49" s="46"/>
      <c r="SRN49" s="46"/>
      <c r="SRO49" s="45"/>
      <c r="SRP49" s="45"/>
      <c r="SRQ49" s="45"/>
      <c r="SRR49" s="45"/>
      <c r="SRS49" s="45"/>
      <c r="SRT49" s="45"/>
      <c r="SRU49" s="45"/>
      <c r="SRV49" s="45"/>
      <c r="SRW49" s="45"/>
      <c r="SRX49" s="45"/>
      <c r="SRY49" s="45"/>
      <c r="SRZ49" s="45"/>
      <c r="SSA49" s="45"/>
      <c r="SSB49" s="45"/>
      <c r="SSC49" s="45"/>
      <c r="SSD49" s="45"/>
      <c r="SSE49" s="45"/>
      <c r="SSF49" s="45"/>
      <c r="SSG49" s="46"/>
      <c r="SSH49" s="46"/>
      <c r="SSI49" s="45"/>
      <c r="SSJ49" s="45"/>
      <c r="SSK49" s="45"/>
      <c r="SSL49" s="45"/>
      <c r="SSM49" s="45"/>
      <c r="SSN49" s="45"/>
      <c r="SSO49" s="45"/>
      <c r="SSP49" s="45"/>
      <c r="SSQ49" s="45"/>
      <c r="SSR49" s="45"/>
      <c r="SSS49" s="45"/>
      <c r="SST49" s="45"/>
      <c r="SSU49" s="45"/>
      <c r="SSV49" s="45"/>
      <c r="SSW49" s="45"/>
      <c r="SSX49" s="45"/>
      <c r="SSY49" s="45"/>
      <c r="SSZ49" s="45"/>
      <c r="STA49" s="46"/>
      <c r="STB49" s="46"/>
      <c r="STC49" s="45"/>
      <c r="STD49" s="45"/>
      <c r="STE49" s="45"/>
      <c r="STF49" s="45"/>
      <c r="STG49" s="45"/>
      <c r="STH49" s="45"/>
      <c r="STI49" s="45"/>
      <c r="STJ49" s="45"/>
      <c r="STK49" s="45"/>
      <c r="STL49" s="45"/>
      <c r="STM49" s="45"/>
      <c r="STN49" s="45"/>
      <c r="STO49" s="45"/>
      <c r="STP49" s="45"/>
      <c r="STQ49" s="45"/>
      <c r="STR49" s="45"/>
      <c r="STS49" s="45"/>
      <c r="STT49" s="45"/>
      <c r="STU49" s="46"/>
      <c r="STV49" s="46"/>
      <c r="STW49" s="45"/>
      <c r="STX49" s="45"/>
      <c r="STY49" s="45"/>
      <c r="STZ49" s="45"/>
      <c r="SUA49" s="45"/>
      <c r="SUB49" s="45"/>
      <c r="SUC49" s="45"/>
      <c r="SUD49" s="45"/>
      <c r="SUE49" s="45"/>
      <c r="SUF49" s="45"/>
      <c r="SUG49" s="45"/>
      <c r="SUH49" s="45"/>
      <c r="SUI49" s="45"/>
      <c r="SUJ49" s="45"/>
      <c r="SUK49" s="45"/>
      <c r="SUL49" s="45"/>
      <c r="SUM49" s="45"/>
      <c r="SUN49" s="45"/>
      <c r="SUO49" s="46"/>
      <c r="SUP49" s="46"/>
      <c r="SUQ49" s="45"/>
      <c r="SUR49" s="45"/>
      <c r="SUS49" s="45"/>
      <c r="SUT49" s="45"/>
      <c r="SUU49" s="45"/>
      <c r="SUV49" s="45"/>
      <c r="SUW49" s="45"/>
      <c r="SUX49" s="45"/>
      <c r="SUY49" s="45"/>
      <c r="SUZ49" s="45"/>
      <c r="SVA49" s="45"/>
      <c r="SVB49" s="45"/>
      <c r="SVC49" s="45"/>
      <c r="SVD49" s="45"/>
      <c r="SVE49" s="45"/>
      <c r="SVF49" s="45"/>
      <c r="SVG49" s="45"/>
      <c r="SVH49" s="45"/>
      <c r="SVI49" s="46"/>
      <c r="SVJ49" s="46"/>
      <c r="SVK49" s="45"/>
      <c r="SVL49" s="45"/>
      <c r="SVM49" s="45"/>
      <c r="SVN49" s="45"/>
      <c r="SVO49" s="45"/>
      <c r="SVP49" s="45"/>
      <c r="SVQ49" s="45"/>
      <c r="SVR49" s="45"/>
      <c r="SVS49" s="45"/>
      <c r="SVT49" s="45"/>
      <c r="SVU49" s="45"/>
      <c r="SVV49" s="45"/>
      <c r="SVW49" s="45"/>
      <c r="SVX49" s="45"/>
      <c r="SVY49" s="45"/>
      <c r="SVZ49" s="45"/>
      <c r="SWA49" s="45"/>
      <c r="SWB49" s="45"/>
      <c r="SWC49" s="46"/>
      <c r="SWD49" s="46"/>
      <c r="SWE49" s="45"/>
      <c r="SWF49" s="45"/>
      <c r="SWG49" s="45"/>
      <c r="SWH49" s="45"/>
      <c r="SWI49" s="45"/>
      <c r="SWJ49" s="45"/>
      <c r="SWK49" s="45"/>
      <c r="SWL49" s="45"/>
      <c r="SWM49" s="45"/>
      <c r="SWN49" s="45"/>
      <c r="SWO49" s="45"/>
      <c r="SWP49" s="45"/>
      <c r="SWQ49" s="45"/>
      <c r="SWR49" s="45"/>
      <c r="SWS49" s="45"/>
      <c r="SWT49" s="45"/>
      <c r="SWU49" s="45"/>
      <c r="SWV49" s="45"/>
      <c r="SWW49" s="46"/>
      <c r="SWX49" s="46"/>
      <c r="SWY49" s="45"/>
      <c r="SWZ49" s="45"/>
      <c r="SXA49" s="45"/>
      <c r="SXB49" s="45"/>
      <c r="SXC49" s="45"/>
      <c r="SXD49" s="45"/>
      <c r="SXE49" s="45"/>
      <c r="SXF49" s="45"/>
      <c r="SXG49" s="45"/>
      <c r="SXH49" s="45"/>
      <c r="SXI49" s="45"/>
      <c r="SXJ49" s="45"/>
      <c r="SXK49" s="45"/>
      <c r="SXL49" s="45"/>
      <c r="SXM49" s="45"/>
      <c r="SXN49" s="45"/>
      <c r="SXO49" s="45"/>
      <c r="SXP49" s="45"/>
      <c r="SXQ49" s="46"/>
      <c r="SXR49" s="46"/>
      <c r="SXS49" s="45"/>
      <c r="SXT49" s="45"/>
      <c r="SXU49" s="45"/>
      <c r="SXV49" s="45"/>
      <c r="SXW49" s="45"/>
      <c r="SXX49" s="45"/>
      <c r="SXY49" s="45"/>
      <c r="SXZ49" s="45"/>
      <c r="SYA49" s="45"/>
      <c r="SYB49" s="45"/>
      <c r="SYC49" s="45"/>
      <c r="SYD49" s="45"/>
      <c r="SYE49" s="45"/>
      <c r="SYF49" s="45"/>
      <c r="SYG49" s="45"/>
      <c r="SYH49" s="45"/>
      <c r="SYI49" s="45"/>
      <c r="SYJ49" s="45"/>
      <c r="SYK49" s="46"/>
      <c r="SYL49" s="46"/>
      <c r="SYM49" s="45"/>
      <c r="SYN49" s="45"/>
      <c r="SYO49" s="45"/>
      <c r="SYP49" s="45"/>
      <c r="SYQ49" s="45"/>
      <c r="SYR49" s="45"/>
      <c r="SYS49" s="45"/>
      <c r="SYT49" s="45"/>
      <c r="SYU49" s="45"/>
      <c r="SYV49" s="45"/>
      <c r="SYW49" s="45"/>
      <c r="SYX49" s="45"/>
      <c r="SYY49" s="45"/>
      <c r="SYZ49" s="45"/>
      <c r="SZA49" s="45"/>
      <c r="SZB49" s="45"/>
      <c r="SZC49" s="45"/>
      <c r="SZD49" s="45"/>
      <c r="SZE49" s="46"/>
      <c r="SZF49" s="46"/>
      <c r="SZG49" s="45"/>
      <c r="SZH49" s="45"/>
      <c r="SZI49" s="45"/>
      <c r="SZJ49" s="45"/>
      <c r="SZK49" s="45"/>
      <c r="SZL49" s="45"/>
      <c r="SZM49" s="45"/>
      <c r="SZN49" s="45"/>
      <c r="SZO49" s="45"/>
      <c r="SZP49" s="45"/>
      <c r="SZQ49" s="45"/>
      <c r="SZR49" s="45"/>
      <c r="SZS49" s="45"/>
      <c r="SZT49" s="45"/>
      <c r="SZU49" s="45"/>
      <c r="SZV49" s="45"/>
      <c r="SZW49" s="45"/>
      <c r="SZX49" s="45"/>
      <c r="SZY49" s="46"/>
      <c r="SZZ49" s="46"/>
      <c r="TAA49" s="45"/>
      <c r="TAB49" s="45"/>
      <c r="TAC49" s="45"/>
      <c r="TAD49" s="45"/>
      <c r="TAE49" s="45"/>
      <c r="TAF49" s="45"/>
      <c r="TAG49" s="45"/>
      <c r="TAH49" s="45"/>
      <c r="TAI49" s="45"/>
      <c r="TAJ49" s="45"/>
      <c r="TAK49" s="45"/>
      <c r="TAL49" s="45"/>
      <c r="TAM49" s="45"/>
      <c r="TAN49" s="45"/>
      <c r="TAO49" s="45"/>
      <c r="TAP49" s="45"/>
      <c r="TAQ49" s="45"/>
      <c r="TAR49" s="45"/>
      <c r="TAS49" s="46"/>
      <c r="TAT49" s="46"/>
      <c r="TAU49" s="45"/>
      <c r="TAV49" s="45"/>
      <c r="TAW49" s="45"/>
      <c r="TAX49" s="45"/>
      <c r="TAY49" s="45"/>
      <c r="TAZ49" s="45"/>
      <c r="TBA49" s="45"/>
      <c r="TBB49" s="45"/>
      <c r="TBC49" s="45"/>
      <c r="TBD49" s="45"/>
      <c r="TBE49" s="45"/>
      <c r="TBF49" s="45"/>
      <c r="TBG49" s="45"/>
      <c r="TBH49" s="45"/>
      <c r="TBI49" s="45"/>
      <c r="TBJ49" s="45"/>
      <c r="TBK49" s="45"/>
      <c r="TBL49" s="45"/>
      <c r="TBM49" s="46"/>
      <c r="TBN49" s="46"/>
      <c r="TBO49" s="45"/>
      <c r="TBP49" s="45"/>
      <c r="TBQ49" s="45"/>
      <c r="TBR49" s="45"/>
      <c r="TBS49" s="45"/>
      <c r="TBT49" s="45"/>
      <c r="TBU49" s="45"/>
      <c r="TBV49" s="45"/>
      <c r="TBW49" s="45"/>
      <c r="TBX49" s="45"/>
      <c r="TBY49" s="45"/>
      <c r="TBZ49" s="45"/>
      <c r="TCA49" s="45"/>
      <c r="TCB49" s="45"/>
      <c r="TCC49" s="45"/>
      <c r="TCD49" s="45"/>
      <c r="TCE49" s="45"/>
      <c r="TCF49" s="45"/>
      <c r="TCG49" s="46"/>
      <c r="TCH49" s="46"/>
      <c r="TCI49" s="45"/>
      <c r="TCJ49" s="45"/>
      <c r="TCK49" s="45"/>
      <c r="TCL49" s="45"/>
      <c r="TCM49" s="45"/>
      <c r="TCN49" s="45"/>
      <c r="TCO49" s="45"/>
      <c r="TCP49" s="45"/>
      <c r="TCQ49" s="45"/>
      <c r="TCR49" s="45"/>
      <c r="TCS49" s="45"/>
      <c r="TCT49" s="45"/>
      <c r="TCU49" s="45"/>
      <c r="TCV49" s="45"/>
      <c r="TCW49" s="45"/>
      <c r="TCX49" s="45"/>
      <c r="TCY49" s="45"/>
      <c r="TCZ49" s="45"/>
      <c r="TDA49" s="46"/>
      <c r="TDB49" s="46"/>
      <c r="TDC49" s="45"/>
      <c r="TDD49" s="45"/>
      <c r="TDE49" s="45"/>
      <c r="TDF49" s="45"/>
      <c r="TDG49" s="45"/>
      <c r="TDH49" s="45"/>
      <c r="TDI49" s="45"/>
      <c r="TDJ49" s="45"/>
      <c r="TDK49" s="45"/>
      <c r="TDL49" s="45"/>
      <c r="TDM49" s="45"/>
      <c r="TDN49" s="45"/>
      <c r="TDO49" s="45"/>
      <c r="TDP49" s="45"/>
      <c r="TDQ49" s="45"/>
      <c r="TDR49" s="45"/>
      <c r="TDS49" s="45"/>
      <c r="TDT49" s="45"/>
      <c r="TDU49" s="46"/>
      <c r="TDV49" s="46"/>
      <c r="TDW49" s="45"/>
      <c r="TDX49" s="45"/>
      <c r="TDY49" s="45"/>
      <c r="TDZ49" s="45"/>
      <c r="TEA49" s="45"/>
      <c r="TEB49" s="45"/>
      <c r="TEC49" s="45"/>
      <c r="TED49" s="45"/>
      <c r="TEE49" s="45"/>
      <c r="TEF49" s="45"/>
      <c r="TEG49" s="45"/>
      <c r="TEH49" s="45"/>
      <c r="TEI49" s="45"/>
      <c r="TEJ49" s="45"/>
      <c r="TEK49" s="45"/>
      <c r="TEL49" s="45"/>
      <c r="TEM49" s="45"/>
      <c r="TEN49" s="45"/>
      <c r="TEO49" s="46"/>
      <c r="TEP49" s="46"/>
      <c r="TEQ49" s="45"/>
      <c r="TER49" s="45"/>
      <c r="TES49" s="45"/>
      <c r="TET49" s="45"/>
      <c r="TEU49" s="45"/>
      <c r="TEV49" s="45"/>
      <c r="TEW49" s="45"/>
      <c r="TEX49" s="45"/>
      <c r="TEY49" s="45"/>
      <c r="TEZ49" s="45"/>
      <c r="TFA49" s="45"/>
      <c r="TFB49" s="45"/>
      <c r="TFC49" s="45"/>
      <c r="TFD49" s="45"/>
      <c r="TFE49" s="45"/>
      <c r="TFF49" s="45"/>
      <c r="TFG49" s="45"/>
      <c r="TFH49" s="45"/>
      <c r="TFI49" s="46"/>
      <c r="TFJ49" s="46"/>
      <c r="TFK49" s="45"/>
      <c r="TFL49" s="45"/>
      <c r="TFM49" s="45"/>
      <c r="TFN49" s="45"/>
      <c r="TFO49" s="45"/>
      <c r="TFP49" s="45"/>
      <c r="TFQ49" s="45"/>
      <c r="TFR49" s="45"/>
      <c r="TFS49" s="45"/>
      <c r="TFT49" s="45"/>
      <c r="TFU49" s="45"/>
      <c r="TFV49" s="45"/>
      <c r="TFW49" s="45"/>
      <c r="TFX49" s="45"/>
      <c r="TFY49" s="45"/>
      <c r="TFZ49" s="45"/>
      <c r="TGA49" s="45"/>
      <c r="TGB49" s="45"/>
      <c r="TGC49" s="46"/>
      <c r="TGD49" s="46"/>
      <c r="TGE49" s="45"/>
      <c r="TGF49" s="45"/>
      <c r="TGG49" s="45"/>
      <c r="TGH49" s="45"/>
      <c r="TGI49" s="45"/>
      <c r="TGJ49" s="45"/>
      <c r="TGK49" s="45"/>
      <c r="TGL49" s="45"/>
      <c r="TGM49" s="45"/>
      <c r="TGN49" s="45"/>
      <c r="TGO49" s="45"/>
      <c r="TGP49" s="45"/>
      <c r="TGQ49" s="45"/>
      <c r="TGR49" s="45"/>
      <c r="TGS49" s="45"/>
      <c r="TGT49" s="45"/>
      <c r="TGU49" s="45"/>
      <c r="TGV49" s="45"/>
      <c r="TGW49" s="46"/>
      <c r="TGX49" s="46"/>
      <c r="TGY49" s="45"/>
      <c r="TGZ49" s="45"/>
      <c r="THA49" s="45"/>
      <c r="THB49" s="45"/>
      <c r="THC49" s="45"/>
      <c r="THD49" s="45"/>
      <c r="THE49" s="45"/>
      <c r="THF49" s="45"/>
      <c r="THG49" s="45"/>
      <c r="THH49" s="45"/>
      <c r="THI49" s="45"/>
      <c r="THJ49" s="45"/>
      <c r="THK49" s="45"/>
      <c r="THL49" s="45"/>
      <c r="THM49" s="45"/>
      <c r="THN49" s="45"/>
      <c r="THO49" s="45"/>
      <c r="THP49" s="45"/>
      <c r="THQ49" s="46"/>
      <c r="THR49" s="46"/>
      <c r="THS49" s="45"/>
      <c r="THT49" s="45"/>
      <c r="THU49" s="45"/>
      <c r="THV49" s="45"/>
      <c r="THW49" s="45"/>
      <c r="THX49" s="45"/>
      <c r="THY49" s="45"/>
      <c r="THZ49" s="45"/>
      <c r="TIA49" s="45"/>
      <c r="TIB49" s="45"/>
      <c r="TIC49" s="45"/>
      <c r="TID49" s="45"/>
      <c r="TIE49" s="45"/>
      <c r="TIF49" s="45"/>
      <c r="TIG49" s="45"/>
      <c r="TIH49" s="45"/>
      <c r="TII49" s="45"/>
      <c r="TIJ49" s="45"/>
      <c r="TIK49" s="46"/>
      <c r="TIL49" s="46"/>
      <c r="TIM49" s="45"/>
      <c r="TIN49" s="45"/>
      <c r="TIO49" s="45"/>
      <c r="TIP49" s="45"/>
      <c r="TIQ49" s="45"/>
      <c r="TIR49" s="45"/>
      <c r="TIS49" s="45"/>
      <c r="TIT49" s="45"/>
      <c r="TIU49" s="45"/>
      <c r="TIV49" s="45"/>
      <c r="TIW49" s="45"/>
      <c r="TIX49" s="45"/>
      <c r="TIY49" s="45"/>
      <c r="TIZ49" s="45"/>
      <c r="TJA49" s="45"/>
      <c r="TJB49" s="45"/>
      <c r="TJC49" s="45"/>
      <c r="TJD49" s="45"/>
      <c r="TJE49" s="46"/>
      <c r="TJF49" s="46"/>
      <c r="TJG49" s="45"/>
      <c r="TJH49" s="45"/>
      <c r="TJI49" s="45"/>
      <c r="TJJ49" s="45"/>
      <c r="TJK49" s="45"/>
      <c r="TJL49" s="45"/>
      <c r="TJM49" s="45"/>
      <c r="TJN49" s="45"/>
      <c r="TJO49" s="45"/>
      <c r="TJP49" s="45"/>
      <c r="TJQ49" s="45"/>
      <c r="TJR49" s="45"/>
      <c r="TJS49" s="45"/>
      <c r="TJT49" s="45"/>
      <c r="TJU49" s="45"/>
      <c r="TJV49" s="45"/>
      <c r="TJW49" s="45"/>
      <c r="TJX49" s="45"/>
      <c r="TJY49" s="46"/>
      <c r="TJZ49" s="46"/>
      <c r="TKA49" s="45"/>
      <c r="TKB49" s="45"/>
      <c r="TKC49" s="45"/>
      <c r="TKD49" s="45"/>
      <c r="TKE49" s="45"/>
      <c r="TKF49" s="45"/>
      <c r="TKG49" s="45"/>
      <c r="TKH49" s="45"/>
      <c r="TKI49" s="45"/>
      <c r="TKJ49" s="45"/>
      <c r="TKK49" s="45"/>
      <c r="TKL49" s="45"/>
      <c r="TKM49" s="45"/>
      <c r="TKN49" s="45"/>
      <c r="TKO49" s="45"/>
      <c r="TKP49" s="45"/>
      <c r="TKQ49" s="45"/>
      <c r="TKR49" s="45"/>
      <c r="TKS49" s="46"/>
      <c r="TKT49" s="46"/>
      <c r="TKU49" s="45"/>
      <c r="TKV49" s="45"/>
      <c r="TKW49" s="45"/>
      <c r="TKX49" s="45"/>
      <c r="TKY49" s="45"/>
      <c r="TKZ49" s="45"/>
      <c r="TLA49" s="45"/>
      <c r="TLB49" s="45"/>
      <c r="TLC49" s="45"/>
      <c r="TLD49" s="45"/>
      <c r="TLE49" s="45"/>
      <c r="TLF49" s="45"/>
      <c r="TLG49" s="45"/>
      <c r="TLH49" s="45"/>
      <c r="TLI49" s="45"/>
      <c r="TLJ49" s="45"/>
      <c r="TLK49" s="45"/>
      <c r="TLL49" s="45"/>
      <c r="TLM49" s="46"/>
      <c r="TLN49" s="46"/>
      <c r="TLO49" s="45"/>
      <c r="TLP49" s="45"/>
      <c r="TLQ49" s="45"/>
      <c r="TLR49" s="45"/>
      <c r="TLS49" s="45"/>
      <c r="TLT49" s="45"/>
      <c r="TLU49" s="45"/>
      <c r="TLV49" s="45"/>
      <c r="TLW49" s="45"/>
      <c r="TLX49" s="45"/>
      <c r="TLY49" s="45"/>
      <c r="TLZ49" s="45"/>
      <c r="TMA49" s="45"/>
      <c r="TMB49" s="45"/>
      <c r="TMC49" s="45"/>
      <c r="TMD49" s="45"/>
      <c r="TME49" s="45"/>
      <c r="TMF49" s="45"/>
      <c r="TMG49" s="46"/>
      <c r="TMH49" s="46"/>
      <c r="TMI49" s="45"/>
      <c r="TMJ49" s="45"/>
      <c r="TMK49" s="45"/>
      <c r="TML49" s="45"/>
      <c r="TMM49" s="45"/>
      <c r="TMN49" s="45"/>
      <c r="TMO49" s="45"/>
      <c r="TMP49" s="45"/>
      <c r="TMQ49" s="45"/>
      <c r="TMR49" s="45"/>
      <c r="TMS49" s="45"/>
      <c r="TMT49" s="45"/>
      <c r="TMU49" s="45"/>
      <c r="TMV49" s="45"/>
      <c r="TMW49" s="45"/>
      <c r="TMX49" s="45"/>
      <c r="TMY49" s="45"/>
      <c r="TMZ49" s="45"/>
      <c r="TNA49" s="46"/>
      <c r="TNB49" s="46"/>
      <c r="TNC49" s="45"/>
      <c r="TND49" s="45"/>
      <c r="TNE49" s="45"/>
      <c r="TNF49" s="45"/>
      <c r="TNG49" s="45"/>
      <c r="TNH49" s="45"/>
      <c r="TNI49" s="45"/>
      <c r="TNJ49" s="45"/>
      <c r="TNK49" s="45"/>
      <c r="TNL49" s="45"/>
      <c r="TNM49" s="45"/>
      <c r="TNN49" s="45"/>
      <c r="TNO49" s="45"/>
      <c r="TNP49" s="45"/>
      <c r="TNQ49" s="45"/>
      <c r="TNR49" s="45"/>
      <c r="TNS49" s="45"/>
      <c r="TNT49" s="45"/>
      <c r="TNU49" s="46"/>
      <c r="TNV49" s="46"/>
      <c r="TNW49" s="45"/>
      <c r="TNX49" s="45"/>
      <c r="TNY49" s="45"/>
      <c r="TNZ49" s="45"/>
      <c r="TOA49" s="45"/>
      <c r="TOB49" s="45"/>
      <c r="TOC49" s="45"/>
      <c r="TOD49" s="45"/>
      <c r="TOE49" s="45"/>
      <c r="TOF49" s="45"/>
      <c r="TOG49" s="45"/>
      <c r="TOH49" s="45"/>
      <c r="TOI49" s="45"/>
      <c r="TOJ49" s="45"/>
      <c r="TOK49" s="45"/>
      <c r="TOL49" s="45"/>
      <c r="TOM49" s="45"/>
      <c r="TON49" s="45"/>
      <c r="TOO49" s="46"/>
      <c r="TOP49" s="46"/>
      <c r="TOQ49" s="45"/>
      <c r="TOR49" s="45"/>
      <c r="TOS49" s="45"/>
      <c r="TOT49" s="45"/>
      <c r="TOU49" s="45"/>
      <c r="TOV49" s="45"/>
      <c r="TOW49" s="45"/>
      <c r="TOX49" s="45"/>
      <c r="TOY49" s="45"/>
      <c r="TOZ49" s="45"/>
      <c r="TPA49" s="45"/>
      <c r="TPB49" s="45"/>
      <c r="TPC49" s="45"/>
      <c r="TPD49" s="45"/>
      <c r="TPE49" s="45"/>
      <c r="TPF49" s="45"/>
      <c r="TPG49" s="45"/>
      <c r="TPH49" s="45"/>
      <c r="TPI49" s="46"/>
      <c r="TPJ49" s="46"/>
      <c r="TPK49" s="45"/>
      <c r="TPL49" s="45"/>
      <c r="TPM49" s="45"/>
      <c r="TPN49" s="45"/>
      <c r="TPO49" s="45"/>
      <c r="TPP49" s="45"/>
      <c r="TPQ49" s="45"/>
      <c r="TPR49" s="45"/>
      <c r="TPS49" s="45"/>
      <c r="TPT49" s="45"/>
      <c r="TPU49" s="45"/>
      <c r="TPV49" s="45"/>
      <c r="TPW49" s="45"/>
      <c r="TPX49" s="45"/>
      <c r="TPY49" s="45"/>
      <c r="TPZ49" s="45"/>
      <c r="TQA49" s="45"/>
      <c r="TQB49" s="45"/>
      <c r="TQC49" s="46"/>
      <c r="TQD49" s="46"/>
      <c r="TQE49" s="45"/>
      <c r="TQF49" s="45"/>
      <c r="TQG49" s="45"/>
      <c r="TQH49" s="45"/>
      <c r="TQI49" s="45"/>
      <c r="TQJ49" s="45"/>
      <c r="TQK49" s="45"/>
      <c r="TQL49" s="45"/>
      <c r="TQM49" s="45"/>
      <c r="TQN49" s="45"/>
      <c r="TQO49" s="45"/>
      <c r="TQP49" s="45"/>
      <c r="TQQ49" s="45"/>
      <c r="TQR49" s="45"/>
      <c r="TQS49" s="45"/>
      <c r="TQT49" s="45"/>
      <c r="TQU49" s="45"/>
      <c r="TQV49" s="45"/>
      <c r="TQW49" s="46"/>
      <c r="TQX49" s="46"/>
      <c r="TQY49" s="45"/>
      <c r="TQZ49" s="45"/>
      <c r="TRA49" s="45"/>
      <c r="TRB49" s="45"/>
      <c r="TRC49" s="45"/>
      <c r="TRD49" s="45"/>
      <c r="TRE49" s="45"/>
      <c r="TRF49" s="45"/>
      <c r="TRG49" s="45"/>
      <c r="TRH49" s="45"/>
      <c r="TRI49" s="45"/>
      <c r="TRJ49" s="45"/>
      <c r="TRK49" s="45"/>
      <c r="TRL49" s="45"/>
      <c r="TRM49" s="45"/>
      <c r="TRN49" s="45"/>
      <c r="TRO49" s="45"/>
      <c r="TRP49" s="45"/>
      <c r="TRQ49" s="46"/>
      <c r="TRR49" s="46"/>
      <c r="TRS49" s="45"/>
      <c r="TRT49" s="45"/>
      <c r="TRU49" s="45"/>
      <c r="TRV49" s="45"/>
      <c r="TRW49" s="45"/>
      <c r="TRX49" s="45"/>
      <c r="TRY49" s="45"/>
      <c r="TRZ49" s="45"/>
      <c r="TSA49" s="45"/>
      <c r="TSB49" s="45"/>
      <c r="TSC49" s="45"/>
      <c r="TSD49" s="45"/>
      <c r="TSE49" s="45"/>
      <c r="TSF49" s="45"/>
      <c r="TSG49" s="45"/>
      <c r="TSH49" s="45"/>
      <c r="TSI49" s="45"/>
      <c r="TSJ49" s="45"/>
      <c r="TSK49" s="46"/>
      <c r="TSL49" s="46"/>
      <c r="TSM49" s="45"/>
      <c r="TSN49" s="45"/>
      <c r="TSO49" s="45"/>
      <c r="TSP49" s="45"/>
      <c r="TSQ49" s="45"/>
      <c r="TSR49" s="45"/>
      <c r="TSS49" s="45"/>
      <c r="TST49" s="45"/>
      <c r="TSU49" s="45"/>
      <c r="TSV49" s="45"/>
      <c r="TSW49" s="45"/>
      <c r="TSX49" s="45"/>
      <c r="TSY49" s="45"/>
      <c r="TSZ49" s="45"/>
      <c r="TTA49" s="45"/>
      <c r="TTB49" s="45"/>
      <c r="TTC49" s="45"/>
      <c r="TTD49" s="45"/>
      <c r="TTE49" s="46"/>
      <c r="TTF49" s="46"/>
      <c r="TTG49" s="45"/>
      <c r="TTH49" s="45"/>
      <c r="TTI49" s="45"/>
      <c r="TTJ49" s="45"/>
      <c r="TTK49" s="45"/>
      <c r="TTL49" s="45"/>
      <c r="TTM49" s="45"/>
      <c r="TTN49" s="45"/>
      <c r="TTO49" s="45"/>
      <c r="TTP49" s="45"/>
      <c r="TTQ49" s="45"/>
      <c r="TTR49" s="45"/>
      <c r="TTS49" s="45"/>
      <c r="TTT49" s="45"/>
      <c r="TTU49" s="45"/>
      <c r="TTV49" s="45"/>
      <c r="TTW49" s="45"/>
      <c r="TTX49" s="45"/>
      <c r="TTY49" s="46"/>
      <c r="TTZ49" s="46"/>
      <c r="TUA49" s="45"/>
      <c r="TUB49" s="45"/>
      <c r="TUC49" s="45"/>
      <c r="TUD49" s="45"/>
      <c r="TUE49" s="45"/>
      <c r="TUF49" s="45"/>
      <c r="TUG49" s="45"/>
      <c r="TUH49" s="45"/>
      <c r="TUI49" s="45"/>
      <c r="TUJ49" s="45"/>
      <c r="TUK49" s="45"/>
      <c r="TUL49" s="45"/>
      <c r="TUM49" s="45"/>
      <c r="TUN49" s="45"/>
      <c r="TUO49" s="45"/>
      <c r="TUP49" s="45"/>
      <c r="TUQ49" s="45"/>
      <c r="TUR49" s="45"/>
      <c r="TUS49" s="46"/>
      <c r="TUT49" s="46"/>
      <c r="TUU49" s="45"/>
      <c r="TUV49" s="45"/>
      <c r="TUW49" s="45"/>
      <c r="TUX49" s="45"/>
      <c r="TUY49" s="45"/>
      <c r="TUZ49" s="45"/>
      <c r="TVA49" s="45"/>
      <c r="TVB49" s="45"/>
      <c r="TVC49" s="45"/>
      <c r="TVD49" s="45"/>
      <c r="TVE49" s="45"/>
      <c r="TVF49" s="45"/>
      <c r="TVG49" s="45"/>
      <c r="TVH49" s="45"/>
      <c r="TVI49" s="45"/>
      <c r="TVJ49" s="45"/>
      <c r="TVK49" s="45"/>
      <c r="TVL49" s="45"/>
      <c r="TVM49" s="46"/>
      <c r="TVN49" s="46"/>
      <c r="TVO49" s="45"/>
      <c r="TVP49" s="45"/>
      <c r="TVQ49" s="45"/>
      <c r="TVR49" s="45"/>
      <c r="TVS49" s="45"/>
      <c r="TVT49" s="45"/>
      <c r="TVU49" s="45"/>
      <c r="TVV49" s="45"/>
      <c r="TVW49" s="45"/>
      <c r="TVX49" s="45"/>
      <c r="TVY49" s="45"/>
      <c r="TVZ49" s="45"/>
      <c r="TWA49" s="45"/>
      <c r="TWB49" s="45"/>
      <c r="TWC49" s="45"/>
      <c r="TWD49" s="45"/>
      <c r="TWE49" s="45"/>
      <c r="TWF49" s="45"/>
      <c r="TWG49" s="46"/>
      <c r="TWH49" s="46"/>
      <c r="TWI49" s="45"/>
      <c r="TWJ49" s="45"/>
      <c r="TWK49" s="45"/>
      <c r="TWL49" s="45"/>
      <c r="TWM49" s="45"/>
      <c r="TWN49" s="45"/>
      <c r="TWO49" s="45"/>
      <c r="TWP49" s="45"/>
      <c r="TWQ49" s="45"/>
      <c r="TWR49" s="45"/>
      <c r="TWS49" s="45"/>
      <c r="TWT49" s="45"/>
      <c r="TWU49" s="45"/>
      <c r="TWV49" s="45"/>
      <c r="TWW49" s="45"/>
      <c r="TWX49" s="45"/>
      <c r="TWY49" s="45"/>
      <c r="TWZ49" s="45"/>
      <c r="TXA49" s="46"/>
      <c r="TXB49" s="46"/>
      <c r="TXC49" s="45"/>
      <c r="TXD49" s="45"/>
      <c r="TXE49" s="45"/>
      <c r="TXF49" s="45"/>
      <c r="TXG49" s="45"/>
      <c r="TXH49" s="45"/>
      <c r="TXI49" s="45"/>
      <c r="TXJ49" s="45"/>
      <c r="TXK49" s="45"/>
      <c r="TXL49" s="45"/>
      <c r="TXM49" s="45"/>
      <c r="TXN49" s="45"/>
      <c r="TXO49" s="45"/>
      <c r="TXP49" s="45"/>
      <c r="TXQ49" s="45"/>
      <c r="TXR49" s="45"/>
      <c r="TXS49" s="45"/>
      <c r="TXT49" s="45"/>
      <c r="TXU49" s="46"/>
      <c r="TXV49" s="46"/>
      <c r="TXW49" s="45"/>
      <c r="TXX49" s="45"/>
      <c r="TXY49" s="45"/>
      <c r="TXZ49" s="45"/>
      <c r="TYA49" s="45"/>
      <c r="TYB49" s="45"/>
      <c r="TYC49" s="45"/>
      <c r="TYD49" s="45"/>
      <c r="TYE49" s="45"/>
      <c r="TYF49" s="45"/>
      <c r="TYG49" s="45"/>
      <c r="TYH49" s="45"/>
      <c r="TYI49" s="45"/>
      <c r="TYJ49" s="45"/>
      <c r="TYK49" s="45"/>
      <c r="TYL49" s="45"/>
      <c r="TYM49" s="45"/>
      <c r="TYN49" s="45"/>
      <c r="TYO49" s="46"/>
      <c r="TYP49" s="46"/>
      <c r="TYQ49" s="45"/>
      <c r="TYR49" s="45"/>
      <c r="TYS49" s="45"/>
      <c r="TYT49" s="45"/>
      <c r="TYU49" s="45"/>
      <c r="TYV49" s="45"/>
      <c r="TYW49" s="45"/>
      <c r="TYX49" s="45"/>
      <c r="TYY49" s="45"/>
      <c r="TYZ49" s="45"/>
      <c r="TZA49" s="45"/>
      <c r="TZB49" s="45"/>
      <c r="TZC49" s="45"/>
      <c r="TZD49" s="45"/>
      <c r="TZE49" s="45"/>
      <c r="TZF49" s="45"/>
      <c r="TZG49" s="45"/>
      <c r="TZH49" s="45"/>
      <c r="TZI49" s="46"/>
      <c r="TZJ49" s="46"/>
      <c r="TZK49" s="45"/>
      <c r="TZL49" s="45"/>
      <c r="TZM49" s="45"/>
      <c r="TZN49" s="45"/>
      <c r="TZO49" s="45"/>
      <c r="TZP49" s="45"/>
      <c r="TZQ49" s="45"/>
      <c r="TZR49" s="45"/>
      <c r="TZS49" s="45"/>
      <c r="TZT49" s="45"/>
      <c r="TZU49" s="45"/>
      <c r="TZV49" s="45"/>
      <c r="TZW49" s="45"/>
      <c r="TZX49" s="45"/>
      <c r="TZY49" s="45"/>
      <c r="TZZ49" s="45"/>
      <c r="UAA49" s="45"/>
      <c r="UAB49" s="45"/>
      <c r="UAC49" s="46"/>
      <c r="UAD49" s="46"/>
      <c r="UAE49" s="45"/>
      <c r="UAF49" s="45"/>
      <c r="UAG49" s="45"/>
      <c r="UAH49" s="45"/>
      <c r="UAI49" s="45"/>
      <c r="UAJ49" s="45"/>
      <c r="UAK49" s="45"/>
      <c r="UAL49" s="45"/>
      <c r="UAM49" s="45"/>
      <c r="UAN49" s="45"/>
      <c r="UAO49" s="45"/>
      <c r="UAP49" s="45"/>
      <c r="UAQ49" s="45"/>
      <c r="UAR49" s="45"/>
      <c r="UAS49" s="45"/>
      <c r="UAT49" s="45"/>
      <c r="UAU49" s="45"/>
      <c r="UAV49" s="45"/>
      <c r="UAW49" s="46"/>
      <c r="UAX49" s="46"/>
      <c r="UAY49" s="45"/>
      <c r="UAZ49" s="45"/>
      <c r="UBA49" s="45"/>
      <c r="UBB49" s="45"/>
      <c r="UBC49" s="45"/>
      <c r="UBD49" s="45"/>
      <c r="UBE49" s="45"/>
      <c r="UBF49" s="45"/>
      <c r="UBG49" s="45"/>
      <c r="UBH49" s="45"/>
      <c r="UBI49" s="45"/>
      <c r="UBJ49" s="45"/>
      <c r="UBK49" s="45"/>
      <c r="UBL49" s="45"/>
      <c r="UBM49" s="45"/>
      <c r="UBN49" s="45"/>
      <c r="UBO49" s="45"/>
      <c r="UBP49" s="45"/>
      <c r="UBQ49" s="46"/>
      <c r="UBR49" s="46"/>
      <c r="UBS49" s="45"/>
      <c r="UBT49" s="45"/>
      <c r="UBU49" s="45"/>
      <c r="UBV49" s="45"/>
      <c r="UBW49" s="45"/>
      <c r="UBX49" s="45"/>
      <c r="UBY49" s="45"/>
      <c r="UBZ49" s="45"/>
      <c r="UCA49" s="45"/>
      <c r="UCB49" s="45"/>
      <c r="UCC49" s="45"/>
      <c r="UCD49" s="45"/>
      <c r="UCE49" s="45"/>
      <c r="UCF49" s="45"/>
      <c r="UCG49" s="45"/>
      <c r="UCH49" s="45"/>
      <c r="UCI49" s="45"/>
      <c r="UCJ49" s="45"/>
      <c r="UCK49" s="46"/>
      <c r="UCL49" s="46"/>
      <c r="UCM49" s="45"/>
      <c r="UCN49" s="45"/>
      <c r="UCO49" s="45"/>
      <c r="UCP49" s="45"/>
      <c r="UCQ49" s="45"/>
      <c r="UCR49" s="45"/>
      <c r="UCS49" s="45"/>
      <c r="UCT49" s="45"/>
      <c r="UCU49" s="45"/>
      <c r="UCV49" s="45"/>
      <c r="UCW49" s="45"/>
      <c r="UCX49" s="45"/>
      <c r="UCY49" s="45"/>
      <c r="UCZ49" s="45"/>
      <c r="UDA49" s="45"/>
      <c r="UDB49" s="45"/>
      <c r="UDC49" s="45"/>
      <c r="UDD49" s="45"/>
      <c r="UDE49" s="46"/>
      <c r="UDF49" s="46"/>
      <c r="UDG49" s="45"/>
      <c r="UDH49" s="45"/>
      <c r="UDI49" s="45"/>
      <c r="UDJ49" s="45"/>
      <c r="UDK49" s="45"/>
      <c r="UDL49" s="45"/>
      <c r="UDM49" s="45"/>
      <c r="UDN49" s="45"/>
      <c r="UDO49" s="45"/>
      <c r="UDP49" s="45"/>
      <c r="UDQ49" s="45"/>
      <c r="UDR49" s="45"/>
      <c r="UDS49" s="45"/>
      <c r="UDT49" s="45"/>
      <c r="UDU49" s="45"/>
      <c r="UDV49" s="45"/>
      <c r="UDW49" s="45"/>
      <c r="UDX49" s="45"/>
      <c r="UDY49" s="46"/>
      <c r="UDZ49" s="46"/>
      <c r="UEA49" s="45"/>
      <c r="UEB49" s="45"/>
      <c r="UEC49" s="45"/>
      <c r="UED49" s="45"/>
      <c r="UEE49" s="45"/>
      <c r="UEF49" s="45"/>
      <c r="UEG49" s="45"/>
      <c r="UEH49" s="45"/>
      <c r="UEI49" s="45"/>
      <c r="UEJ49" s="45"/>
      <c r="UEK49" s="45"/>
      <c r="UEL49" s="45"/>
      <c r="UEM49" s="45"/>
      <c r="UEN49" s="45"/>
      <c r="UEO49" s="45"/>
      <c r="UEP49" s="45"/>
      <c r="UEQ49" s="45"/>
      <c r="UER49" s="45"/>
      <c r="UES49" s="46"/>
      <c r="UET49" s="46"/>
      <c r="UEU49" s="45"/>
      <c r="UEV49" s="45"/>
      <c r="UEW49" s="45"/>
      <c r="UEX49" s="45"/>
      <c r="UEY49" s="45"/>
      <c r="UEZ49" s="45"/>
      <c r="UFA49" s="45"/>
      <c r="UFB49" s="45"/>
      <c r="UFC49" s="45"/>
      <c r="UFD49" s="45"/>
      <c r="UFE49" s="45"/>
      <c r="UFF49" s="45"/>
      <c r="UFG49" s="45"/>
      <c r="UFH49" s="45"/>
      <c r="UFI49" s="45"/>
      <c r="UFJ49" s="45"/>
      <c r="UFK49" s="45"/>
      <c r="UFL49" s="45"/>
      <c r="UFM49" s="46"/>
      <c r="UFN49" s="46"/>
      <c r="UFO49" s="45"/>
      <c r="UFP49" s="45"/>
      <c r="UFQ49" s="45"/>
      <c r="UFR49" s="45"/>
      <c r="UFS49" s="45"/>
      <c r="UFT49" s="45"/>
      <c r="UFU49" s="45"/>
      <c r="UFV49" s="45"/>
      <c r="UFW49" s="45"/>
      <c r="UFX49" s="45"/>
      <c r="UFY49" s="45"/>
      <c r="UFZ49" s="45"/>
      <c r="UGA49" s="45"/>
      <c r="UGB49" s="45"/>
      <c r="UGC49" s="45"/>
      <c r="UGD49" s="45"/>
      <c r="UGE49" s="45"/>
      <c r="UGF49" s="45"/>
      <c r="UGG49" s="46"/>
      <c r="UGH49" s="46"/>
      <c r="UGI49" s="45"/>
      <c r="UGJ49" s="45"/>
      <c r="UGK49" s="45"/>
      <c r="UGL49" s="45"/>
      <c r="UGM49" s="45"/>
      <c r="UGN49" s="45"/>
      <c r="UGO49" s="45"/>
      <c r="UGP49" s="45"/>
      <c r="UGQ49" s="45"/>
      <c r="UGR49" s="45"/>
      <c r="UGS49" s="45"/>
      <c r="UGT49" s="45"/>
      <c r="UGU49" s="45"/>
      <c r="UGV49" s="45"/>
      <c r="UGW49" s="45"/>
      <c r="UGX49" s="45"/>
      <c r="UGY49" s="45"/>
      <c r="UGZ49" s="45"/>
      <c r="UHA49" s="46"/>
      <c r="UHB49" s="46"/>
      <c r="UHC49" s="45"/>
      <c r="UHD49" s="45"/>
      <c r="UHE49" s="45"/>
      <c r="UHF49" s="45"/>
      <c r="UHG49" s="45"/>
      <c r="UHH49" s="45"/>
      <c r="UHI49" s="45"/>
      <c r="UHJ49" s="45"/>
      <c r="UHK49" s="45"/>
      <c r="UHL49" s="45"/>
      <c r="UHM49" s="45"/>
      <c r="UHN49" s="45"/>
      <c r="UHO49" s="45"/>
      <c r="UHP49" s="45"/>
      <c r="UHQ49" s="45"/>
      <c r="UHR49" s="45"/>
      <c r="UHS49" s="45"/>
      <c r="UHT49" s="45"/>
      <c r="UHU49" s="46"/>
      <c r="UHV49" s="46"/>
      <c r="UHW49" s="45"/>
      <c r="UHX49" s="45"/>
      <c r="UHY49" s="45"/>
      <c r="UHZ49" s="45"/>
      <c r="UIA49" s="45"/>
      <c r="UIB49" s="45"/>
      <c r="UIC49" s="45"/>
      <c r="UID49" s="45"/>
      <c r="UIE49" s="45"/>
      <c r="UIF49" s="45"/>
      <c r="UIG49" s="45"/>
      <c r="UIH49" s="45"/>
      <c r="UII49" s="45"/>
      <c r="UIJ49" s="45"/>
      <c r="UIK49" s="45"/>
      <c r="UIL49" s="45"/>
      <c r="UIM49" s="45"/>
      <c r="UIN49" s="45"/>
      <c r="UIO49" s="46"/>
      <c r="UIP49" s="46"/>
      <c r="UIQ49" s="45"/>
      <c r="UIR49" s="45"/>
      <c r="UIS49" s="45"/>
      <c r="UIT49" s="45"/>
      <c r="UIU49" s="45"/>
      <c r="UIV49" s="45"/>
      <c r="UIW49" s="45"/>
      <c r="UIX49" s="45"/>
      <c r="UIY49" s="45"/>
      <c r="UIZ49" s="45"/>
      <c r="UJA49" s="45"/>
      <c r="UJB49" s="45"/>
      <c r="UJC49" s="45"/>
      <c r="UJD49" s="45"/>
      <c r="UJE49" s="45"/>
      <c r="UJF49" s="45"/>
      <c r="UJG49" s="45"/>
      <c r="UJH49" s="45"/>
      <c r="UJI49" s="46"/>
      <c r="UJJ49" s="46"/>
      <c r="UJK49" s="45"/>
      <c r="UJL49" s="45"/>
      <c r="UJM49" s="45"/>
      <c r="UJN49" s="45"/>
      <c r="UJO49" s="45"/>
      <c r="UJP49" s="45"/>
      <c r="UJQ49" s="45"/>
      <c r="UJR49" s="45"/>
      <c r="UJS49" s="45"/>
      <c r="UJT49" s="45"/>
      <c r="UJU49" s="45"/>
      <c r="UJV49" s="45"/>
      <c r="UJW49" s="45"/>
      <c r="UJX49" s="45"/>
      <c r="UJY49" s="45"/>
      <c r="UJZ49" s="45"/>
      <c r="UKA49" s="45"/>
      <c r="UKB49" s="45"/>
      <c r="UKC49" s="46"/>
      <c r="UKD49" s="46"/>
      <c r="UKE49" s="45"/>
      <c r="UKF49" s="45"/>
      <c r="UKG49" s="45"/>
      <c r="UKH49" s="45"/>
      <c r="UKI49" s="45"/>
      <c r="UKJ49" s="45"/>
      <c r="UKK49" s="45"/>
      <c r="UKL49" s="45"/>
      <c r="UKM49" s="45"/>
      <c r="UKN49" s="45"/>
      <c r="UKO49" s="45"/>
      <c r="UKP49" s="45"/>
      <c r="UKQ49" s="45"/>
      <c r="UKR49" s="45"/>
      <c r="UKS49" s="45"/>
      <c r="UKT49" s="45"/>
      <c r="UKU49" s="45"/>
      <c r="UKV49" s="45"/>
      <c r="UKW49" s="46"/>
      <c r="UKX49" s="46"/>
      <c r="UKY49" s="45"/>
      <c r="UKZ49" s="45"/>
      <c r="ULA49" s="45"/>
      <c r="ULB49" s="45"/>
      <c r="ULC49" s="45"/>
      <c r="ULD49" s="45"/>
      <c r="ULE49" s="45"/>
      <c r="ULF49" s="45"/>
      <c r="ULG49" s="45"/>
      <c r="ULH49" s="45"/>
      <c r="ULI49" s="45"/>
      <c r="ULJ49" s="45"/>
      <c r="ULK49" s="45"/>
      <c r="ULL49" s="45"/>
      <c r="ULM49" s="45"/>
      <c r="ULN49" s="45"/>
      <c r="ULO49" s="45"/>
      <c r="ULP49" s="45"/>
      <c r="ULQ49" s="46"/>
      <c r="ULR49" s="46"/>
      <c r="ULS49" s="45"/>
      <c r="ULT49" s="45"/>
      <c r="ULU49" s="45"/>
      <c r="ULV49" s="45"/>
      <c r="ULW49" s="45"/>
      <c r="ULX49" s="45"/>
      <c r="ULY49" s="45"/>
      <c r="ULZ49" s="45"/>
      <c r="UMA49" s="45"/>
      <c r="UMB49" s="45"/>
      <c r="UMC49" s="45"/>
      <c r="UMD49" s="45"/>
      <c r="UME49" s="45"/>
      <c r="UMF49" s="45"/>
      <c r="UMG49" s="45"/>
      <c r="UMH49" s="45"/>
      <c r="UMI49" s="45"/>
      <c r="UMJ49" s="45"/>
      <c r="UMK49" s="46"/>
      <c r="UML49" s="46"/>
      <c r="UMM49" s="45"/>
      <c r="UMN49" s="45"/>
      <c r="UMO49" s="45"/>
      <c r="UMP49" s="45"/>
      <c r="UMQ49" s="45"/>
      <c r="UMR49" s="45"/>
      <c r="UMS49" s="45"/>
      <c r="UMT49" s="45"/>
      <c r="UMU49" s="45"/>
      <c r="UMV49" s="45"/>
      <c r="UMW49" s="45"/>
      <c r="UMX49" s="45"/>
      <c r="UMY49" s="45"/>
      <c r="UMZ49" s="45"/>
      <c r="UNA49" s="45"/>
      <c r="UNB49" s="45"/>
      <c r="UNC49" s="45"/>
      <c r="UND49" s="45"/>
      <c r="UNE49" s="46"/>
      <c r="UNF49" s="46"/>
      <c r="UNG49" s="45"/>
      <c r="UNH49" s="45"/>
      <c r="UNI49" s="45"/>
      <c r="UNJ49" s="45"/>
      <c r="UNK49" s="45"/>
      <c r="UNL49" s="45"/>
      <c r="UNM49" s="45"/>
      <c r="UNN49" s="45"/>
      <c r="UNO49" s="45"/>
      <c r="UNP49" s="45"/>
      <c r="UNQ49" s="45"/>
      <c r="UNR49" s="45"/>
      <c r="UNS49" s="45"/>
      <c r="UNT49" s="45"/>
      <c r="UNU49" s="45"/>
      <c r="UNV49" s="45"/>
      <c r="UNW49" s="45"/>
      <c r="UNX49" s="45"/>
      <c r="UNY49" s="46"/>
      <c r="UNZ49" s="46"/>
      <c r="UOA49" s="45"/>
      <c r="UOB49" s="45"/>
      <c r="UOC49" s="45"/>
      <c r="UOD49" s="45"/>
      <c r="UOE49" s="45"/>
      <c r="UOF49" s="45"/>
      <c r="UOG49" s="45"/>
      <c r="UOH49" s="45"/>
      <c r="UOI49" s="45"/>
      <c r="UOJ49" s="45"/>
      <c r="UOK49" s="45"/>
      <c r="UOL49" s="45"/>
      <c r="UOM49" s="45"/>
      <c r="UON49" s="45"/>
      <c r="UOO49" s="45"/>
      <c r="UOP49" s="45"/>
      <c r="UOQ49" s="45"/>
      <c r="UOR49" s="45"/>
      <c r="UOS49" s="46"/>
      <c r="UOT49" s="46"/>
      <c r="UOU49" s="45"/>
      <c r="UOV49" s="45"/>
      <c r="UOW49" s="45"/>
      <c r="UOX49" s="45"/>
      <c r="UOY49" s="45"/>
      <c r="UOZ49" s="45"/>
      <c r="UPA49" s="45"/>
      <c r="UPB49" s="45"/>
      <c r="UPC49" s="45"/>
      <c r="UPD49" s="45"/>
      <c r="UPE49" s="45"/>
      <c r="UPF49" s="45"/>
      <c r="UPG49" s="45"/>
      <c r="UPH49" s="45"/>
      <c r="UPI49" s="45"/>
      <c r="UPJ49" s="45"/>
      <c r="UPK49" s="45"/>
      <c r="UPL49" s="45"/>
      <c r="UPM49" s="46"/>
      <c r="UPN49" s="46"/>
      <c r="UPO49" s="45"/>
      <c r="UPP49" s="45"/>
      <c r="UPQ49" s="45"/>
      <c r="UPR49" s="45"/>
      <c r="UPS49" s="45"/>
      <c r="UPT49" s="45"/>
      <c r="UPU49" s="45"/>
      <c r="UPV49" s="45"/>
      <c r="UPW49" s="45"/>
      <c r="UPX49" s="45"/>
      <c r="UPY49" s="45"/>
      <c r="UPZ49" s="45"/>
      <c r="UQA49" s="45"/>
      <c r="UQB49" s="45"/>
      <c r="UQC49" s="45"/>
      <c r="UQD49" s="45"/>
      <c r="UQE49" s="45"/>
      <c r="UQF49" s="45"/>
      <c r="UQG49" s="46"/>
      <c r="UQH49" s="46"/>
      <c r="UQI49" s="45"/>
      <c r="UQJ49" s="45"/>
      <c r="UQK49" s="45"/>
      <c r="UQL49" s="45"/>
      <c r="UQM49" s="45"/>
      <c r="UQN49" s="45"/>
      <c r="UQO49" s="45"/>
      <c r="UQP49" s="45"/>
      <c r="UQQ49" s="45"/>
      <c r="UQR49" s="45"/>
      <c r="UQS49" s="45"/>
      <c r="UQT49" s="45"/>
      <c r="UQU49" s="45"/>
      <c r="UQV49" s="45"/>
      <c r="UQW49" s="45"/>
      <c r="UQX49" s="45"/>
      <c r="UQY49" s="45"/>
      <c r="UQZ49" s="45"/>
      <c r="URA49" s="46"/>
      <c r="URB49" s="46"/>
      <c r="URC49" s="45"/>
      <c r="URD49" s="45"/>
      <c r="URE49" s="45"/>
      <c r="URF49" s="45"/>
      <c r="URG49" s="45"/>
      <c r="URH49" s="45"/>
      <c r="URI49" s="45"/>
      <c r="URJ49" s="45"/>
      <c r="URK49" s="45"/>
      <c r="URL49" s="45"/>
      <c r="URM49" s="45"/>
      <c r="URN49" s="45"/>
      <c r="URO49" s="45"/>
      <c r="URP49" s="45"/>
      <c r="URQ49" s="45"/>
      <c r="URR49" s="45"/>
      <c r="URS49" s="45"/>
      <c r="URT49" s="45"/>
      <c r="URU49" s="46"/>
      <c r="URV49" s="46"/>
      <c r="URW49" s="45"/>
      <c r="URX49" s="45"/>
      <c r="URY49" s="45"/>
      <c r="URZ49" s="45"/>
      <c r="USA49" s="45"/>
      <c r="USB49" s="45"/>
      <c r="USC49" s="45"/>
      <c r="USD49" s="45"/>
      <c r="USE49" s="45"/>
      <c r="USF49" s="45"/>
      <c r="USG49" s="45"/>
      <c r="USH49" s="45"/>
      <c r="USI49" s="45"/>
      <c r="USJ49" s="45"/>
      <c r="USK49" s="45"/>
      <c r="USL49" s="45"/>
      <c r="USM49" s="45"/>
      <c r="USN49" s="45"/>
      <c r="USO49" s="46"/>
      <c r="USP49" s="46"/>
      <c r="USQ49" s="45"/>
      <c r="USR49" s="45"/>
      <c r="USS49" s="45"/>
      <c r="UST49" s="45"/>
      <c r="USU49" s="45"/>
      <c r="USV49" s="45"/>
      <c r="USW49" s="45"/>
      <c r="USX49" s="45"/>
      <c r="USY49" s="45"/>
      <c r="USZ49" s="45"/>
      <c r="UTA49" s="45"/>
      <c r="UTB49" s="45"/>
      <c r="UTC49" s="45"/>
      <c r="UTD49" s="45"/>
      <c r="UTE49" s="45"/>
      <c r="UTF49" s="45"/>
      <c r="UTG49" s="45"/>
      <c r="UTH49" s="45"/>
      <c r="UTI49" s="46"/>
      <c r="UTJ49" s="46"/>
      <c r="UTK49" s="45"/>
      <c r="UTL49" s="45"/>
      <c r="UTM49" s="45"/>
      <c r="UTN49" s="45"/>
      <c r="UTO49" s="45"/>
      <c r="UTP49" s="45"/>
      <c r="UTQ49" s="45"/>
      <c r="UTR49" s="45"/>
      <c r="UTS49" s="45"/>
      <c r="UTT49" s="45"/>
      <c r="UTU49" s="45"/>
      <c r="UTV49" s="45"/>
      <c r="UTW49" s="45"/>
      <c r="UTX49" s="45"/>
      <c r="UTY49" s="45"/>
      <c r="UTZ49" s="45"/>
      <c r="UUA49" s="45"/>
      <c r="UUB49" s="45"/>
      <c r="UUC49" s="46"/>
      <c r="UUD49" s="46"/>
      <c r="UUE49" s="45"/>
      <c r="UUF49" s="45"/>
      <c r="UUG49" s="45"/>
      <c r="UUH49" s="45"/>
      <c r="UUI49" s="45"/>
      <c r="UUJ49" s="45"/>
      <c r="UUK49" s="45"/>
      <c r="UUL49" s="45"/>
      <c r="UUM49" s="45"/>
      <c r="UUN49" s="45"/>
      <c r="UUO49" s="45"/>
      <c r="UUP49" s="45"/>
      <c r="UUQ49" s="45"/>
      <c r="UUR49" s="45"/>
      <c r="UUS49" s="45"/>
      <c r="UUT49" s="45"/>
      <c r="UUU49" s="45"/>
      <c r="UUV49" s="45"/>
      <c r="UUW49" s="46"/>
      <c r="UUX49" s="46"/>
      <c r="UUY49" s="45"/>
      <c r="UUZ49" s="45"/>
      <c r="UVA49" s="45"/>
      <c r="UVB49" s="45"/>
      <c r="UVC49" s="45"/>
      <c r="UVD49" s="45"/>
      <c r="UVE49" s="45"/>
      <c r="UVF49" s="45"/>
      <c r="UVG49" s="45"/>
      <c r="UVH49" s="45"/>
      <c r="UVI49" s="45"/>
      <c r="UVJ49" s="45"/>
      <c r="UVK49" s="45"/>
      <c r="UVL49" s="45"/>
      <c r="UVM49" s="45"/>
      <c r="UVN49" s="45"/>
      <c r="UVO49" s="45"/>
      <c r="UVP49" s="45"/>
      <c r="UVQ49" s="46"/>
      <c r="UVR49" s="46"/>
      <c r="UVS49" s="45"/>
      <c r="UVT49" s="45"/>
      <c r="UVU49" s="45"/>
      <c r="UVV49" s="45"/>
      <c r="UVW49" s="45"/>
      <c r="UVX49" s="45"/>
      <c r="UVY49" s="45"/>
      <c r="UVZ49" s="45"/>
      <c r="UWA49" s="45"/>
      <c r="UWB49" s="45"/>
      <c r="UWC49" s="45"/>
      <c r="UWD49" s="45"/>
      <c r="UWE49" s="45"/>
      <c r="UWF49" s="45"/>
      <c r="UWG49" s="45"/>
      <c r="UWH49" s="45"/>
      <c r="UWI49" s="45"/>
      <c r="UWJ49" s="45"/>
      <c r="UWK49" s="46"/>
      <c r="UWL49" s="46"/>
      <c r="UWM49" s="45"/>
      <c r="UWN49" s="45"/>
      <c r="UWO49" s="45"/>
      <c r="UWP49" s="45"/>
      <c r="UWQ49" s="45"/>
      <c r="UWR49" s="45"/>
      <c r="UWS49" s="45"/>
      <c r="UWT49" s="45"/>
      <c r="UWU49" s="45"/>
      <c r="UWV49" s="45"/>
      <c r="UWW49" s="45"/>
      <c r="UWX49" s="45"/>
      <c r="UWY49" s="45"/>
      <c r="UWZ49" s="45"/>
      <c r="UXA49" s="45"/>
      <c r="UXB49" s="45"/>
      <c r="UXC49" s="45"/>
      <c r="UXD49" s="45"/>
      <c r="UXE49" s="46"/>
      <c r="UXF49" s="46"/>
      <c r="UXG49" s="45"/>
      <c r="UXH49" s="45"/>
      <c r="UXI49" s="45"/>
      <c r="UXJ49" s="45"/>
      <c r="UXK49" s="45"/>
      <c r="UXL49" s="45"/>
      <c r="UXM49" s="45"/>
      <c r="UXN49" s="45"/>
      <c r="UXO49" s="45"/>
      <c r="UXP49" s="45"/>
      <c r="UXQ49" s="45"/>
      <c r="UXR49" s="45"/>
      <c r="UXS49" s="45"/>
      <c r="UXT49" s="45"/>
      <c r="UXU49" s="45"/>
      <c r="UXV49" s="45"/>
      <c r="UXW49" s="45"/>
      <c r="UXX49" s="45"/>
      <c r="UXY49" s="46"/>
      <c r="UXZ49" s="46"/>
      <c r="UYA49" s="45"/>
      <c r="UYB49" s="45"/>
      <c r="UYC49" s="45"/>
      <c r="UYD49" s="45"/>
      <c r="UYE49" s="45"/>
      <c r="UYF49" s="45"/>
      <c r="UYG49" s="45"/>
      <c r="UYH49" s="45"/>
      <c r="UYI49" s="45"/>
      <c r="UYJ49" s="45"/>
      <c r="UYK49" s="45"/>
      <c r="UYL49" s="45"/>
      <c r="UYM49" s="45"/>
      <c r="UYN49" s="45"/>
      <c r="UYO49" s="45"/>
      <c r="UYP49" s="45"/>
      <c r="UYQ49" s="45"/>
      <c r="UYR49" s="45"/>
      <c r="UYS49" s="46"/>
      <c r="UYT49" s="46"/>
      <c r="UYU49" s="45"/>
      <c r="UYV49" s="45"/>
      <c r="UYW49" s="45"/>
      <c r="UYX49" s="45"/>
      <c r="UYY49" s="45"/>
      <c r="UYZ49" s="45"/>
      <c r="UZA49" s="45"/>
      <c r="UZB49" s="45"/>
      <c r="UZC49" s="45"/>
      <c r="UZD49" s="45"/>
      <c r="UZE49" s="45"/>
      <c r="UZF49" s="45"/>
      <c r="UZG49" s="45"/>
      <c r="UZH49" s="45"/>
      <c r="UZI49" s="45"/>
      <c r="UZJ49" s="45"/>
      <c r="UZK49" s="45"/>
      <c r="UZL49" s="45"/>
      <c r="UZM49" s="46"/>
      <c r="UZN49" s="46"/>
      <c r="UZO49" s="45"/>
      <c r="UZP49" s="45"/>
      <c r="UZQ49" s="45"/>
      <c r="UZR49" s="45"/>
      <c r="UZS49" s="45"/>
      <c r="UZT49" s="45"/>
      <c r="UZU49" s="45"/>
      <c r="UZV49" s="45"/>
      <c r="UZW49" s="45"/>
      <c r="UZX49" s="45"/>
      <c r="UZY49" s="45"/>
      <c r="UZZ49" s="45"/>
      <c r="VAA49" s="45"/>
      <c r="VAB49" s="45"/>
      <c r="VAC49" s="45"/>
      <c r="VAD49" s="45"/>
      <c r="VAE49" s="45"/>
      <c r="VAF49" s="45"/>
      <c r="VAG49" s="46"/>
      <c r="VAH49" s="46"/>
      <c r="VAI49" s="45"/>
      <c r="VAJ49" s="45"/>
      <c r="VAK49" s="45"/>
      <c r="VAL49" s="45"/>
      <c r="VAM49" s="45"/>
      <c r="VAN49" s="45"/>
      <c r="VAO49" s="45"/>
      <c r="VAP49" s="45"/>
      <c r="VAQ49" s="45"/>
      <c r="VAR49" s="45"/>
      <c r="VAS49" s="45"/>
      <c r="VAT49" s="45"/>
      <c r="VAU49" s="45"/>
      <c r="VAV49" s="45"/>
      <c r="VAW49" s="45"/>
      <c r="VAX49" s="45"/>
      <c r="VAY49" s="45"/>
      <c r="VAZ49" s="45"/>
      <c r="VBA49" s="46"/>
      <c r="VBB49" s="46"/>
      <c r="VBC49" s="45"/>
      <c r="VBD49" s="45"/>
      <c r="VBE49" s="45"/>
      <c r="VBF49" s="45"/>
      <c r="VBG49" s="45"/>
      <c r="VBH49" s="45"/>
      <c r="VBI49" s="45"/>
      <c r="VBJ49" s="45"/>
      <c r="VBK49" s="45"/>
      <c r="VBL49" s="45"/>
      <c r="VBM49" s="45"/>
      <c r="VBN49" s="45"/>
      <c r="VBO49" s="45"/>
      <c r="VBP49" s="45"/>
      <c r="VBQ49" s="45"/>
      <c r="VBR49" s="45"/>
      <c r="VBS49" s="45"/>
      <c r="VBT49" s="45"/>
      <c r="VBU49" s="46"/>
      <c r="VBV49" s="46"/>
      <c r="VBW49" s="45"/>
      <c r="VBX49" s="45"/>
      <c r="VBY49" s="45"/>
      <c r="VBZ49" s="45"/>
      <c r="VCA49" s="45"/>
      <c r="VCB49" s="45"/>
      <c r="VCC49" s="45"/>
      <c r="VCD49" s="45"/>
      <c r="VCE49" s="45"/>
      <c r="VCF49" s="45"/>
      <c r="VCG49" s="45"/>
      <c r="VCH49" s="45"/>
      <c r="VCI49" s="45"/>
      <c r="VCJ49" s="45"/>
      <c r="VCK49" s="45"/>
      <c r="VCL49" s="45"/>
      <c r="VCM49" s="45"/>
      <c r="VCN49" s="45"/>
      <c r="VCO49" s="46"/>
      <c r="VCP49" s="46"/>
      <c r="VCQ49" s="45"/>
      <c r="VCR49" s="45"/>
      <c r="VCS49" s="45"/>
      <c r="VCT49" s="45"/>
      <c r="VCU49" s="45"/>
      <c r="VCV49" s="45"/>
      <c r="VCW49" s="45"/>
      <c r="VCX49" s="45"/>
      <c r="VCY49" s="45"/>
      <c r="VCZ49" s="45"/>
      <c r="VDA49" s="45"/>
      <c r="VDB49" s="45"/>
      <c r="VDC49" s="45"/>
      <c r="VDD49" s="45"/>
      <c r="VDE49" s="45"/>
      <c r="VDF49" s="45"/>
      <c r="VDG49" s="45"/>
      <c r="VDH49" s="45"/>
      <c r="VDI49" s="46"/>
      <c r="VDJ49" s="46"/>
      <c r="VDK49" s="45"/>
      <c r="VDL49" s="45"/>
      <c r="VDM49" s="45"/>
      <c r="VDN49" s="45"/>
      <c r="VDO49" s="45"/>
      <c r="VDP49" s="45"/>
      <c r="VDQ49" s="45"/>
      <c r="VDR49" s="45"/>
      <c r="VDS49" s="45"/>
      <c r="VDT49" s="45"/>
      <c r="VDU49" s="45"/>
      <c r="VDV49" s="45"/>
      <c r="VDW49" s="45"/>
      <c r="VDX49" s="45"/>
      <c r="VDY49" s="45"/>
      <c r="VDZ49" s="45"/>
      <c r="VEA49" s="45"/>
      <c r="VEB49" s="45"/>
      <c r="VEC49" s="46"/>
      <c r="VED49" s="46"/>
      <c r="VEE49" s="45"/>
      <c r="VEF49" s="45"/>
      <c r="VEG49" s="45"/>
      <c r="VEH49" s="45"/>
      <c r="VEI49" s="45"/>
      <c r="VEJ49" s="45"/>
      <c r="VEK49" s="45"/>
      <c r="VEL49" s="45"/>
      <c r="VEM49" s="45"/>
      <c r="VEN49" s="45"/>
      <c r="VEO49" s="45"/>
      <c r="VEP49" s="45"/>
      <c r="VEQ49" s="45"/>
      <c r="VER49" s="45"/>
      <c r="VES49" s="45"/>
      <c r="VET49" s="45"/>
      <c r="VEU49" s="45"/>
      <c r="VEV49" s="45"/>
      <c r="VEW49" s="46"/>
      <c r="VEX49" s="46"/>
      <c r="VEY49" s="45"/>
      <c r="VEZ49" s="45"/>
      <c r="VFA49" s="45"/>
      <c r="VFB49" s="45"/>
      <c r="VFC49" s="45"/>
      <c r="VFD49" s="45"/>
      <c r="VFE49" s="45"/>
      <c r="VFF49" s="45"/>
      <c r="VFG49" s="45"/>
      <c r="VFH49" s="45"/>
      <c r="VFI49" s="45"/>
      <c r="VFJ49" s="45"/>
      <c r="VFK49" s="45"/>
      <c r="VFL49" s="45"/>
      <c r="VFM49" s="45"/>
      <c r="VFN49" s="45"/>
      <c r="VFO49" s="45"/>
      <c r="VFP49" s="45"/>
      <c r="VFQ49" s="46"/>
      <c r="VFR49" s="46"/>
      <c r="VFS49" s="45"/>
      <c r="VFT49" s="45"/>
      <c r="VFU49" s="45"/>
      <c r="VFV49" s="45"/>
      <c r="VFW49" s="45"/>
      <c r="VFX49" s="45"/>
      <c r="VFY49" s="45"/>
      <c r="VFZ49" s="45"/>
      <c r="VGA49" s="45"/>
      <c r="VGB49" s="45"/>
      <c r="VGC49" s="45"/>
      <c r="VGD49" s="45"/>
      <c r="VGE49" s="45"/>
      <c r="VGF49" s="45"/>
      <c r="VGG49" s="45"/>
      <c r="VGH49" s="45"/>
      <c r="VGI49" s="45"/>
      <c r="VGJ49" s="45"/>
      <c r="VGK49" s="46"/>
      <c r="VGL49" s="46"/>
      <c r="VGM49" s="45"/>
      <c r="VGN49" s="45"/>
      <c r="VGO49" s="45"/>
      <c r="VGP49" s="45"/>
      <c r="VGQ49" s="45"/>
      <c r="VGR49" s="45"/>
      <c r="VGS49" s="45"/>
      <c r="VGT49" s="45"/>
      <c r="VGU49" s="45"/>
      <c r="VGV49" s="45"/>
      <c r="VGW49" s="45"/>
      <c r="VGX49" s="45"/>
      <c r="VGY49" s="45"/>
      <c r="VGZ49" s="45"/>
      <c r="VHA49" s="45"/>
      <c r="VHB49" s="45"/>
      <c r="VHC49" s="45"/>
      <c r="VHD49" s="45"/>
      <c r="VHE49" s="46"/>
      <c r="VHF49" s="46"/>
      <c r="VHG49" s="45"/>
      <c r="VHH49" s="45"/>
      <c r="VHI49" s="45"/>
      <c r="VHJ49" s="45"/>
      <c r="VHK49" s="45"/>
      <c r="VHL49" s="45"/>
      <c r="VHM49" s="45"/>
      <c r="VHN49" s="45"/>
      <c r="VHO49" s="45"/>
      <c r="VHP49" s="45"/>
      <c r="VHQ49" s="45"/>
      <c r="VHR49" s="45"/>
      <c r="VHS49" s="45"/>
      <c r="VHT49" s="45"/>
      <c r="VHU49" s="45"/>
      <c r="VHV49" s="45"/>
      <c r="VHW49" s="45"/>
      <c r="VHX49" s="45"/>
      <c r="VHY49" s="46"/>
      <c r="VHZ49" s="46"/>
      <c r="VIA49" s="45"/>
      <c r="VIB49" s="45"/>
      <c r="VIC49" s="45"/>
      <c r="VID49" s="45"/>
      <c r="VIE49" s="45"/>
      <c r="VIF49" s="45"/>
      <c r="VIG49" s="45"/>
      <c r="VIH49" s="45"/>
      <c r="VII49" s="45"/>
      <c r="VIJ49" s="45"/>
      <c r="VIK49" s="45"/>
      <c r="VIL49" s="45"/>
      <c r="VIM49" s="45"/>
      <c r="VIN49" s="45"/>
      <c r="VIO49" s="45"/>
      <c r="VIP49" s="45"/>
      <c r="VIQ49" s="45"/>
      <c r="VIR49" s="45"/>
      <c r="VIS49" s="46"/>
      <c r="VIT49" s="46"/>
      <c r="VIU49" s="45"/>
      <c r="VIV49" s="45"/>
      <c r="VIW49" s="45"/>
      <c r="VIX49" s="45"/>
      <c r="VIY49" s="45"/>
      <c r="VIZ49" s="45"/>
      <c r="VJA49" s="45"/>
      <c r="VJB49" s="45"/>
      <c r="VJC49" s="45"/>
      <c r="VJD49" s="45"/>
      <c r="VJE49" s="45"/>
      <c r="VJF49" s="45"/>
      <c r="VJG49" s="45"/>
      <c r="VJH49" s="45"/>
      <c r="VJI49" s="45"/>
      <c r="VJJ49" s="45"/>
      <c r="VJK49" s="45"/>
      <c r="VJL49" s="45"/>
      <c r="VJM49" s="46"/>
      <c r="VJN49" s="46"/>
      <c r="VJO49" s="45"/>
      <c r="VJP49" s="45"/>
      <c r="VJQ49" s="45"/>
      <c r="VJR49" s="45"/>
      <c r="VJS49" s="45"/>
      <c r="VJT49" s="45"/>
      <c r="VJU49" s="45"/>
      <c r="VJV49" s="45"/>
      <c r="VJW49" s="45"/>
      <c r="VJX49" s="45"/>
      <c r="VJY49" s="45"/>
      <c r="VJZ49" s="45"/>
      <c r="VKA49" s="45"/>
      <c r="VKB49" s="45"/>
      <c r="VKC49" s="45"/>
      <c r="VKD49" s="45"/>
      <c r="VKE49" s="45"/>
      <c r="VKF49" s="45"/>
      <c r="VKG49" s="46"/>
      <c r="VKH49" s="46"/>
      <c r="VKI49" s="45"/>
      <c r="VKJ49" s="45"/>
      <c r="VKK49" s="45"/>
      <c r="VKL49" s="45"/>
      <c r="VKM49" s="45"/>
      <c r="VKN49" s="45"/>
      <c r="VKO49" s="45"/>
      <c r="VKP49" s="45"/>
      <c r="VKQ49" s="45"/>
      <c r="VKR49" s="45"/>
      <c r="VKS49" s="45"/>
      <c r="VKT49" s="45"/>
      <c r="VKU49" s="45"/>
      <c r="VKV49" s="45"/>
      <c r="VKW49" s="45"/>
      <c r="VKX49" s="45"/>
      <c r="VKY49" s="45"/>
      <c r="VKZ49" s="45"/>
      <c r="VLA49" s="46"/>
      <c r="VLB49" s="46"/>
      <c r="VLC49" s="45"/>
      <c r="VLD49" s="45"/>
      <c r="VLE49" s="45"/>
      <c r="VLF49" s="45"/>
      <c r="VLG49" s="45"/>
      <c r="VLH49" s="45"/>
      <c r="VLI49" s="45"/>
      <c r="VLJ49" s="45"/>
      <c r="VLK49" s="45"/>
      <c r="VLL49" s="45"/>
      <c r="VLM49" s="45"/>
      <c r="VLN49" s="45"/>
      <c r="VLO49" s="45"/>
      <c r="VLP49" s="45"/>
      <c r="VLQ49" s="45"/>
      <c r="VLR49" s="45"/>
      <c r="VLS49" s="45"/>
      <c r="VLT49" s="45"/>
      <c r="VLU49" s="46"/>
      <c r="VLV49" s="46"/>
      <c r="VLW49" s="45"/>
      <c r="VLX49" s="45"/>
      <c r="VLY49" s="45"/>
      <c r="VLZ49" s="45"/>
      <c r="VMA49" s="45"/>
      <c r="VMB49" s="45"/>
      <c r="VMC49" s="45"/>
      <c r="VMD49" s="45"/>
      <c r="VME49" s="45"/>
      <c r="VMF49" s="45"/>
      <c r="VMG49" s="45"/>
      <c r="VMH49" s="45"/>
      <c r="VMI49" s="45"/>
      <c r="VMJ49" s="45"/>
      <c r="VMK49" s="45"/>
      <c r="VML49" s="45"/>
      <c r="VMM49" s="45"/>
      <c r="VMN49" s="45"/>
      <c r="VMO49" s="46"/>
      <c r="VMP49" s="46"/>
      <c r="VMQ49" s="45"/>
      <c r="VMR49" s="45"/>
      <c r="VMS49" s="45"/>
      <c r="VMT49" s="45"/>
      <c r="VMU49" s="45"/>
      <c r="VMV49" s="45"/>
      <c r="VMW49" s="45"/>
      <c r="VMX49" s="45"/>
      <c r="VMY49" s="45"/>
      <c r="VMZ49" s="45"/>
      <c r="VNA49" s="45"/>
      <c r="VNB49" s="45"/>
      <c r="VNC49" s="45"/>
      <c r="VND49" s="45"/>
      <c r="VNE49" s="45"/>
      <c r="VNF49" s="45"/>
      <c r="VNG49" s="45"/>
      <c r="VNH49" s="45"/>
      <c r="VNI49" s="46"/>
      <c r="VNJ49" s="46"/>
      <c r="VNK49" s="45"/>
      <c r="VNL49" s="45"/>
      <c r="VNM49" s="45"/>
      <c r="VNN49" s="45"/>
      <c r="VNO49" s="45"/>
      <c r="VNP49" s="45"/>
      <c r="VNQ49" s="45"/>
      <c r="VNR49" s="45"/>
      <c r="VNS49" s="45"/>
      <c r="VNT49" s="45"/>
      <c r="VNU49" s="45"/>
      <c r="VNV49" s="45"/>
      <c r="VNW49" s="45"/>
      <c r="VNX49" s="45"/>
      <c r="VNY49" s="45"/>
      <c r="VNZ49" s="45"/>
      <c r="VOA49" s="45"/>
      <c r="VOB49" s="45"/>
      <c r="VOC49" s="46"/>
      <c r="VOD49" s="46"/>
      <c r="VOE49" s="45"/>
      <c r="VOF49" s="45"/>
      <c r="VOG49" s="45"/>
      <c r="VOH49" s="45"/>
      <c r="VOI49" s="45"/>
      <c r="VOJ49" s="45"/>
      <c r="VOK49" s="45"/>
      <c r="VOL49" s="45"/>
      <c r="VOM49" s="45"/>
      <c r="VON49" s="45"/>
      <c r="VOO49" s="45"/>
      <c r="VOP49" s="45"/>
      <c r="VOQ49" s="45"/>
      <c r="VOR49" s="45"/>
      <c r="VOS49" s="45"/>
      <c r="VOT49" s="45"/>
      <c r="VOU49" s="45"/>
      <c r="VOV49" s="45"/>
      <c r="VOW49" s="46"/>
      <c r="VOX49" s="46"/>
      <c r="VOY49" s="45"/>
      <c r="VOZ49" s="45"/>
      <c r="VPA49" s="45"/>
      <c r="VPB49" s="45"/>
      <c r="VPC49" s="45"/>
      <c r="VPD49" s="45"/>
      <c r="VPE49" s="45"/>
      <c r="VPF49" s="45"/>
      <c r="VPG49" s="45"/>
      <c r="VPH49" s="45"/>
      <c r="VPI49" s="45"/>
      <c r="VPJ49" s="45"/>
      <c r="VPK49" s="45"/>
      <c r="VPL49" s="45"/>
      <c r="VPM49" s="45"/>
      <c r="VPN49" s="45"/>
      <c r="VPO49" s="45"/>
      <c r="VPP49" s="45"/>
      <c r="VPQ49" s="46"/>
      <c r="VPR49" s="46"/>
      <c r="VPS49" s="45"/>
      <c r="VPT49" s="45"/>
      <c r="VPU49" s="45"/>
      <c r="VPV49" s="45"/>
      <c r="VPW49" s="45"/>
      <c r="VPX49" s="45"/>
      <c r="VPY49" s="45"/>
      <c r="VPZ49" s="45"/>
      <c r="VQA49" s="45"/>
      <c r="VQB49" s="45"/>
      <c r="VQC49" s="45"/>
      <c r="VQD49" s="45"/>
      <c r="VQE49" s="45"/>
      <c r="VQF49" s="45"/>
      <c r="VQG49" s="45"/>
      <c r="VQH49" s="45"/>
      <c r="VQI49" s="45"/>
      <c r="VQJ49" s="45"/>
      <c r="VQK49" s="46"/>
      <c r="VQL49" s="46"/>
      <c r="VQM49" s="45"/>
      <c r="VQN49" s="45"/>
      <c r="VQO49" s="45"/>
      <c r="VQP49" s="45"/>
      <c r="VQQ49" s="45"/>
      <c r="VQR49" s="45"/>
      <c r="VQS49" s="45"/>
      <c r="VQT49" s="45"/>
      <c r="VQU49" s="45"/>
      <c r="VQV49" s="45"/>
      <c r="VQW49" s="45"/>
      <c r="VQX49" s="45"/>
      <c r="VQY49" s="45"/>
      <c r="VQZ49" s="45"/>
      <c r="VRA49" s="45"/>
      <c r="VRB49" s="45"/>
      <c r="VRC49" s="45"/>
      <c r="VRD49" s="45"/>
      <c r="VRE49" s="46"/>
      <c r="VRF49" s="46"/>
      <c r="VRG49" s="45"/>
      <c r="VRH49" s="45"/>
      <c r="VRI49" s="45"/>
      <c r="VRJ49" s="45"/>
      <c r="VRK49" s="45"/>
      <c r="VRL49" s="45"/>
      <c r="VRM49" s="45"/>
      <c r="VRN49" s="45"/>
      <c r="VRO49" s="45"/>
      <c r="VRP49" s="45"/>
      <c r="VRQ49" s="45"/>
      <c r="VRR49" s="45"/>
      <c r="VRS49" s="45"/>
      <c r="VRT49" s="45"/>
      <c r="VRU49" s="45"/>
      <c r="VRV49" s="45"/>
      <c r="VRW49" s="45"/>
      <c r="VRX49" s="45"/>
      <c r="VRY49" s="46"/>
      <c r="VRZ49" s="46"/>
      <c r="VSA49" s="45"/>
      <c r="VSB49" s="45"/>
      <c r="VSC49" s="45"/>
      <c r="VSD49" s="45"/>
      <c r="VSE49" s="45"/>
      <c r="VSF49" s="45"/>
      <c r="VSG49" s="45"/>
      <c r="VSH49" s="45"/>
      <c r="VSI49" s="45"/>
      <c r="VSJ49" s="45"/>
      <c r="VSK49" s="45"/>
      <c r="VSL49" s="45"/>
      <c r="VSM49" s="45"/>
      <c r="VSN49" s="45"/>
      <c r="VSO49" s="45"/>
      <c r="VSP49" s="45"/>
      <c r="VSQ49" s="45"/>
      <c r="VSR49" s="45"/>
      <c r="VSS49" s="46"/>
      <c r="VST49" s="46"/>
      <c r="VSU49" s="45"/>
      <c r="VSV49" s="45"/>
      <c r="VSW49" s="45"/>
      <c r="VSX49" s="45"/>
      <c r="VSY49" s="45"/>
      <c r="VSZ49" s="45"/>
      <c r="VTA49" s="45"/>
      <c r="VTB49" s="45"/>
      <c r="VTC49" s="45"/>
      <c r="VTD49" s="45"/>
      <c r="VTE49" s="45"/>
      <c r="VTF49" s="45"/>
      <c r="VTG49" s="45"/>
      <c r="VTH49" s="45"/>
      <c r="VTI49" s="45"/>
      <c r="VTJ49" s="45"/>
      <c r="VTK49" s="45"/>
      <c r="VTL49" s="45"/>
      <c r="VTM49" s="46"/>
      <c r="VTN49" s="46"/>
      <c r="VTO49" s="45"/>
      <c r="VTP49" s="45"/>
      <c r="VTQ49" s="45"/>
      <c r="VTR49" s="45"/>
      <c r="VTS49" s="45"/>
      <c r="VTT49" s="45"/>
      <c r="VTU49" s="45"/>
      <c r="VTV49" s="45"/>
      <c r="VTW49" s="45"/>
      <c r="VTX49" s="45"/>
      <c r="VTY49" s="45"/>
      <c r="VTZ49" s="45"/>
      <c r="VUA49" s="45"/>
      <c r="VUB49" s="45"/>
      <c r="VUC49" s="45"/>
      <c r="VUD49" s="45"/>
      <c r="VUE49" s="45"/>
      <c r="VUF49" s="45"/>
      <c r="VUG49" s="46"/>
      <c r="VUH49" s="46"/>
      <c r="VUI49" s="45"/>
      <c r="VUJ49" s="45"/>
      <c r="VUK49" s="45"/>
      <c r="VUL49" s="45"/>
      <c r="VUM49" s="45"/>
      <c r="VUN49" s="45"/>
      <c r="VUO49" s="45"/>
      <c r="VUP49" s="45"/>
      <c r="VUQ49" s="45"/>
      <c r="VUR49" s="45"/>
      <c r="VUS49" s="45"/>
      <c r="VUT49" s="45"/>
      <c r="VUU49" s="45"/>
      <c r="VUV49" s="45"/>
      <c r="VUW49" s="45"/>
      <c r="VUX49" s="45"/>
      <c r="VUY49" s="45"/>
      <c r="VUZ49" s="45"/>
      <c r="VVA49" s="46"/>
      <c r="VVB49" s="46"/>
      <c r="VVC49" s="45"/>
      <c r="VVD49" s="45"/>
      <c r="VVE49" s="45"/>
      <c r="VVF49" s="45"/>
      <c r="VVG49" s="45"/>
      <c r="VVH49" s="45"/>
      <c r="VVI49" s="45"/>
      <c r="VVJ49" s="45"/>
      <c r="VVK49" s="45"/>
      <c r="VVL49" s="45"/>
      <c r="VVM49" s="45"/>
      <c r="VVN49" s="45"/>
      <c r="VVO49" s="45"/>
      <c r="VVP49" s="45"/>
      <c r="VVQ49" s="45"/>
      <c r="VVR49" s="45"/>
      <c r="VVS49" s="45"/>
      <c r="VVT49" s="45"/>
      <c r="VVU49" s="46"/>
      <c r="VVV49" s="46"/>
      <c r="VVW49" s="45"/>
      <c r="VVX49" s="45"/>
      <c r="VVY49" s="45"/>
      <c r="VVZ49" s="45"/>
      <c r="VWA49" s="45"/>
      <c r="VWB49" s="45"/>
      <c r="VWC49" s="45"/>
      <c r="VWD49" s="45"/>
      <c r="VWE49" s="45"/>
      <c r="VWF49" s="45"/>
      <c r="VWG49" s="45"/>
      <c r="VWH49" s="45"/>
      <c r="VWI49" s="45"/>
      <c r="VWJ49" s="45"/>
      <c r="VWK49" s="45"/>
      <c r="VWL49" s="45"/>
      <c r="VWM49" s="45"/>
      <c r="VWN49" s="45"/>
      <c r="VWO49" s="46"/>
      <c r="VWP49" s="46"/>
      <c r="VWQ49" s="45"/>
      <c r="VWR49" s="45"/>
      <c r="VWS49" s="45"/>
      <c r="VWT49" s="45"/>
      <c r="VWU49" s="45"/>
      <c r="VWV49" s="45"/>
      <c r="VWW49" s="45"/>
      <c r="VWX49" s="45"/>
      <c r="VWY49" s="45"/>
      <c r="VWZ49" s="45"/>
      <c r="VXA49" s="45"/>
      <c r="VXB49" s="45"/>
      <c r="VXC49" s="45"/>
      <c r="VXD49" s="45"/>
      <c r="VXE49" s="45"/>
      <c r="VXF49" s="45"/>
      <c r="VXG49" s="45"/>
      <c r="VXH49" s="45"/>
      <c r="VXI49" s="46"/>
      <c r="VXJ49" s="46"/>
      <c r="VXK49" s="45"/>
      <c r="VXL49" s="45"/>
      <c r="VXM49" s="45"/>
      <c r="VXN49" s="45"/>
      <c r="VXO49" s="45"/>
      <c r="VXP49" s="45"/>
      <c r="VXQ49" s="45"/>
      <c r="VXR49" s="45"/>
      <c r="VXS49" s="45"/>
      <c r="VXT49" s="45"/>
      <c r="VXU49" s="45"/>
      <c r="VXV49" s="45"/>
      <c r="VXW49" s="45"/>
      <c r="VXX49" s="45"/>
      <c r="VXY49" s="45"/>
      <c r="VXZ49" s="45"/>
      <c r="VYA49" s="45"/>
      <c r="VYB49" s="45"/>
      <c r="VYC49" s="46"/>
      <c r="VYD49" s="46"/>
      <c r="VYE49" s="45"/>
      <c r="VYF49" s="45"/>
      <c r="VYG49" s="45"/>
      <c r="VYH49" s="45"/>
      <c r="VYI49" s="45"/>
      <c r="VYJ49" s="45"/>
      <c r="VYK49" s="45"/>
      <c r="VYL49" s="45"/>
      <c r="VYM49" s="45"/>
      <c r="VYN49" s="45"/>
      <c r="VYO49" s="45"/>
      <c r="VYP49" s="45"/>
      <c r="VYQ49" s="45"/>
      <c r="VYR49" s="45"/>
      <c r="VYS49" s="45"/>
      <c r="VYT49" s="45"/>
      <c r="VYU49" s="45"/>
      <c r="VYV49" s="45"/>
      <c r="VYW49" s="46"/>
      <c r="VYX49" s="46"/>
      <c r="VYY49" s="45"/>
      <c r="VYZ49" s="45"/>
      <c r="VZA49" s="45"/>
      <c r="VZB49" s="45"/>
      <c r="VZC49" s="45"/>
      <c r="VZD49" s="45"/>
      <c r="VZE49" s="45"/>
      <c r="VZF49" s="45"/>
      <c r="VZG49" s="45"/>
      <c r="VZH49" s="45"/>
      <c r="VZI49" s="45"/>
      <c r="VZJ49" s="45"/>
      <c r="VZK49" s="45"/>
      <c r="VZL49" s="45"/>
      <c r="VZM49" s="45"/>
      <c r="VZN49" s="45"/>
      <c r="VZO49" s="45"/>
      <c r="VZP49" s="45"/>
      <c r="VZQ49" s="46"/>
      <c r="VZR49" s="46"/>
      <c r="VZS49" s="45"/>
      <c r="VZT49" s="45"/>
      <c r="VZU49" s="45"/>
      <c r="VZV49" s="45"/>
      <c r="VZW49" s="45"/>
      <c r="VZX49" s="45"/>
      <c r="VZY49" s="45"/>
      <c r="VZZ49" s="45"/>
      <c r="WAA49" s="45"/>
      <c r="WAB49" s="45"/>
      <c r="WAC49" s="45"/>
      <c r="WAD49" s="45"/>
      <c r="WAE49" s="45"/>
      <c r="WAF49" s="45"/>
      <c r="WAG49" s="45"/>
      <c r="WAH49" s="45"/>
      <c r="WAI49" s="45"/>
      <c r="WAJ49" s="45"/>
      <c r="WAK49" s="46"/>
      <c r="WAL49" s="46"/>
      <c r="WAM49" s="45"/>
      <c r="WAN49" s="45"/>
      <c r="WAO49" s="45"/>
      <c r="WAP49" s="45"/>
      <c r="WAQ49" s="45"/>
      <c r="WAR49" s="45"/>
      <c r="WAS49" s="45"/>
      <c r="WAT49" s="45"/>
      <c r="WAU49" s="45"/>
      <c r="WAV49" s="45"/>
      <c r="WAW49" s="45"/>
      <c r="WAX49" s="45"/>
      <c r="WAY49" s="45"/>
      <c r="WAZ49" s="45"/>
      <c r="WBA49" s="45"/>
      <c r="WBB49" s="45"/>
      <c r="WBC49" s="45"/>
      <c r="WBD49" s="45"/>
      <c r="WBE49" s="46"/>
      <c r="WBF49" s="46"/>
      <c r="WBG49" s="45"/>
      <c r="WBH49" s="45"/>
      <c r="WBI49" s="45"/>
      <c r="WBJ49" s="45"/>
      <c r="WBK49" s="45"/>
      <c r="WBL49" s="45"/>
      <c r="WBM49" s="45"/>
      <c r="WBN49" s="45"/>
      <c r="WBO49" s="45"/>
      <c r="WBP49" s="45"/>
      <c r="WBQ49" s="45"/>
      <c r="WBR49" s="45"/>
      <c r="WBS49" s="45"/>
      <c r="WBT49" s="45"/>
      <c r="WBU49" s="45"/>
      <c r="WBV49" s="45"/>
      <c r="WBW49" s="45"/>
      <c r="WBX49" s="45"/>
      <c r="WBY49" s="46"/>
      <c r="WBZ49" s="46"/>
      <c r="WCA49" s="45"/>
      <c r="WCB49" s="45"/>
      <c r="WCC49" s="45"/>
      <c r="WCD49" s="45"/>
      <c r="WCE49" s="45"/>
      <c r="WCF49" s="45"/>
      <c r="WCG49" s="45"/>
      <c r="WCH49" s="45"/>
      <c r="WCI49" s="45"/>
      <c r="WCJ49" s="45"/>
      <c r="WCK49" s="45"/>
      <c r="WCL49" s="45"/>
      <c r="WCM49" s="45"/>
      <c r="WCN49" s="45"/>
      <c r="WCO49" s="45"/>
      <c r="WCP49" s="45"/>
      <c r="WCQ49" s="45"/>
      <c r="WCR49" s="45"/>
      <c r="WCS49" s="46"/>
      <c r="WCT49" s="46"/>
      <c r="WCU49" s="45"/>
      <c r="WCV49" s="45"/>
      <c r="WCW49" s="45"/>
      <c r="WCX49" s="45"/>
      <c r="WCY49" s="45"/>
      <c r="WCZ49" s="45"/>
      <c r="WDA49" s="45"/>
      <c r="WDB49" s="45"/>
      <c r="WDC49" s="45"/>
      <c r="WDD49" s="45"/>
      <c r="WDE49" s="45"/>
      <c r="WDF49" s="45"/>
      <c r="WDG49" s="45"/>
      <c r="WDH49" s="45"/>
      <c r="WDI49" s="45"/>
      <c r="WDJ49" s="45"/>
      <c r="WDK49" s="45"/>
      <c r="WDL49" s="45"/>
      <c r="WDM49" s="46"/>
      <c r="WDN49" s="46"/>
      <c r="WDO49" s="45"/>
      <c r="WDP49" s="45"/>
      <c r="WDQ49" s="45"/>
      <c r="WDR49" s="45"/>
      <c r="WDS49" s="45"/>
      <c r="WDT49" s="45"/>
      <c r="WDU49" s="45"/>
      <c r="WDV49" s="45"/>
      <c r="WDW49" s="45"/>
      <c r="WDX49" s="45"/>
      <c r="WDY49" s="45"/>
      <c r="WDZ49" s="45"/>
      <c r="WEA49" s="45"/>
      <c r="WEB49" s="45"/>
      <c r="WEC49" s="45"/>
      <c r="WED49" s="45"/>
      <c r="WEE49" s="45"/>
      <c r="WEF49" s="45"/>
      <c r="WEG49" s="46"/>
      <c r="WEH49" s="46"/>
      <c r="WEI49" s="45"/>
      <c r="WEJ49" s="45"/>
      <c r="WEK49" s="45"/>
      <c r="WEL49" s="45"/>
      <c r="WEM49" s="45"/>
      <c r="WEN49" s="45"/>
      <c r="WEO49" s="45"/>
      <c r="WEP49" s="45"/>
      <c r="WEQ49" s="45"/>
      <c r="WER49" s="45"/>
      <c r="WES49" s="45"/>
      <c r="WET49" s="45"/>
      <c r="WEU49" s="45"/>
      <c r="WEV49" s="45"/>
      <c r="WEW49" s="45"/>
      <c r="WEX49" s="45"/>
      <c r="WEY49" s="45"/>
      <c r="WEZ49" s="45"/>
      <c r="WFA49" s="46"/>
      <c r="WFB49" s="46"/>
      <c r="WFC49" s="45"/>
      <c r="WFD49" s="45"/>
      <c r="WFE49" s="45"/>
      <c r="WFF49" s="45"/>
      <c r="WFG49" s="45"/>
      <c r="WFH49" s="45"/>
      <c r="WFI49" s="45"/>
      <c r="WFJ49" s="45"/>
      <c r="WFK49" s="45"/>
      <c r="WFL49" s="45"/>
      <c r="WFM49" s="45"/>
      <c r="WFN49" s="45"/>
      <c r="WFO49" s="45"/>
      <c r="WFP49" s="45"/>
      <c r="WFQ49" s="45"/>
      <c r="WFR49" s="45"/>
      <c r="WFS49" s="45"/>
      <c r="WFT49" s="45"/>
      <c r="WFU49" s="46"/>
      <c r="WFV49" s="46"/>
      <c r="WFW49" s="45"/>
      <c r="WFX49" s="45"/>
      <c r="WFY49" s="45"/>
      <c r="WFZ49" s="45"/>
      <c r="WGA49" s="45"/>
      <c r="WGB49" s="45"/>
      <c r="WGC49" s="45"/>
      <c r="WGD49" s="45"/>
      <c r="WGE49" s="45"/>
      <c r="WGF49" s="45"/>
      <c r="WGG49" s="45"/>
      <c r="WGH49" s="45"/>
      <c r="WGI49" s="45"/>
      <c r="WGJ49" s="45"/>
      <c r="WGK49" s="45"/>
      <c r="WGL49" s="45"/>
      <c r="WGM49" s="45"/>
      <c r="WGN49" s="45"/>
      <c r="WGO49" s="46"/>
      <c r="WGP49" s="46"/>
      <c r="WGQ49" s="45"/>
      <c r="WGR49" s="45"/>
      <c r="WGS49" s="45"/>
      <c r="WGT49" s="45"/>
      <c r="WGU49" s="45"/>
      <c r="WGV49" s="45"/>
      <c r="WGW49" s="45"/>
      <c r="WGX49" s="45"/>
      <c r="WGY49" s="45"/>
      <c r="WGZ49" s="45"/>
      <c r="WHA49" s="45"/>
      <c r="WHB49" s="45"/>
      <c r="WHC49" s="45"/>
      <c r="WHD49" s="45"/>
      <c r="WHE49" s="45"/>
      <c r="WHF49" s="45"/>
      <c r="WHG49" s="45"/>
      <c r="WHH49" s="45"/>
      <c r="WHI49" s="46"/>
      <c r="WHJ49" s="46"/>
      <c r="WHK49" s="45"/>
      <c r="WHL49" s="45"/>
      <c r="WHM49" s="45"/>
      <c r="WHN49" s="45"/>
      <c r="WHO49" s="45"/>
      <c r="WHP49" s="45"/>
      <c r="WHQ49" s="45"/>
      <c r="WHR49" s="45"/>
      <c r="WHS49" s="45"/>
      <c r="WHT49" s="45"/>
      <c r="WHU49" s="45"/>
      <c r="WHV49" s="45"/>
      <c r="WHW49" s="45"/>
      <c r="WHX49" s="45"/>
      <c r="WHY49" s="45"/>
      <c r="WHZ49" s="45"/>
      <c r="WIA49" s="45"/>
      <c r="WIB49" s="45"/>
      <c r="WIC49" s="46"/>
      <c r="WID49" s="46"/>
      <c r="WIE49" s="45"/>
      <c r="WIF49" s="45"/>
      <c r="WIG49" s="45"/>
      <c r="WIH49" s="45"/>
      <c r="WII49" s="45"/>
      <c r="WIJ49" s="45"/>
      <c r="WIK49" s="45"/>
      <c r="WIL49" s="45"/>
      <c r="WIM49" s="45"/>
      <c r="WIN49" s="45"/>
      <c r="WIO49" s="45"/>
      <c r="WIP49" s="45"/>
      <c r="WIQ49" s="45"/>
      <c r="WIR49" s="45"/>
      <c r="WIS49" s="45"/>
      <c r="WIT49" s="45"/>
      <c r="WIU49" s="45"/>
      <c r="WIV49" s="45"/>
      <c r="WIW49" s="46"/>
      <c r="WIX49" s="46"/>
      <c r="WIY49" s="45"/>
      <c r="WIZ49" s="45"/>
      <c r="WJA49" s="45"/>
      <c r="WJB49" s="45"/>
      <c r="WJC49" s="45"/>
      <c r="WJD49" s="45"/>
      <c r="WJE49" s="45"/>
      <c r="WJF49" s="45"/>
      <c r="WJG49" s="45"/>
      <c r="WJH49" s="45"/>
      <c r="WJI49" s="45"/>
      <c r="WJJ49" s="45"/>
      <c r="WJK49" s="45"/>
      <c r="WJL49" s="45"/>
      <c r="WJM49" s="45"/>
      <c r="WJN49" s="45"/>
      <c r="WJO49" s="45"/>
      <c r="WJP49" s="45"/>
      <c r="WJQ49" s="46"/>
      <c r="WJR49" s="46"/>
      <c r="WJS49" s="45"/>
      <c r="WJT49" s="45"/>
      <c r="WJU49" s="45"/>
      <c r="WJV49" s="45"/>
      <c r="WJW49" s="45"/>
      <c r="WJX49" s="45"/>
      <c r="WJY49" s="45"/>
      <c r="WJZ49" s="45"/>
      <c r="WKA49" s="45"/>
      <c r="WKB49" s="45"/>
      <c r="WKC49" s="45"/>
      <c r="WKD49" s="45"/>
      <c r="WKE49" s="45"/>
      <c r="WKF49" s="45"/>
      <c r="WKG49" s="45"/>
      <c r="WKH49" s="45"/>
      <c r="WKI49" s="45"/>
      <c r="WKJ49" s="45"/>
      <c r="WKK49" s="46"/>
      <c r="WKL49" s="46"/>
      <c r="WKM49" s="45"/>
      <c r="WKN49" s="45"/>
      <c r="WKO49" s="45"/>
      <c r="WKP49" s="45"/>
      <c r="WKQ49" s="45"/>
      <c r="WKR49" s="45"/>
      <c r="WKS49" s="45"/>
      <c r="WKT49" s="45"/>
      <c r="WKU49" s="45"/>
      <c r="WKV49" s="45"/>
      <c r="WKW49" s="45"/>
      <c r="WKX49" s="45"/>
      <c r="WKY49" s="45"/>
      <c r="WKZ49" s="45"/>
      <c r="WLA49" s="45"/>
      <c r="WLB49" s="45"/>
      <c r="WLC49" s="45"/>
      <c r="WLD49" s="45"/>
      <c r="WLE49" s="46"/>
      <c r="WLF49" s="46"/>
      <c r="WLG49" s="45"/>
      <c r="WLH49" s="45"/>
      <c r="WLI49" s="45"/>
      <c r="WLJ49" s="45"/>
      <c r="WLK49" s="45"/>
      <c r="WLL49" s="45"/>
      <c r="WLM49" s="45"/>
      <c r="WLN49" s="45"/>
      <c r="WLO49" s="45"/>
      <c r="WLP49" s="45"/>
      <c r="WLQ49" s="45"/>
      <c r="WLR49" s="45"/>
      <c r="WLS49" s="45"/>
      <c r="WLT49" s="45"/>
      <c r="WLU49" s="45"/>
      <c r="WLV49" s="45"/>
      <c r="WLW49" s="45"/>
      <c r="WLX49" s="45"/>
      <c r="WLY49" s="46"/>
      <c r="WLZ49" s="46"/>
      <c r="WMA49" s="45"/>
      <c r="WMB49" s="45"/>
      <c r="WMC49" s="45"/>
      <c r="WMD49" s="45"/>
      <c r="WME49" s="45"/>
      <c r="WMF49" s="45"/>
      <c r="WMG49" s="45"/>
      <c r="WMH49" s="45"/>
      <c r="WMI49" s="45"/>
      <c r="WMJ49" s="45"/>
      <c r="WMK49" s="45"/>
      <c r="WML49" s="45"/>
      <c r="WMM49" s="45"/>
      <c r="WMN49" s="45"/>
      <c r="WMO49" s="45"/>
      <c r="WMP49" s="45"/>
      <c r="WMQ49" s="45"/>
      <c r="WMR49" s="45"/>
      <c r="WMS49" s="46"/>
      <c r="WMT49" s="46"/>
      <c r="WMU49" s="45"/>
      <c r="WMV49" s="45"/>
      <c r="WMW49" s="45"/>
      <c r="WMX49" s="45"/>
      <c r="WMY49" s="45"/>
      <c r="WMZ49" s="45"/>
      <c r="WNA49" s="45"/>
      <c r="WNB49" s="45"/>
      <c r="WNC49" s="45"/>
      <c r="WND49" s="45"/>
      <c r="WNE49" s="45"/>
      <c r="WNF49" s="45"/>
      <c r="WNG49" s="45"/>
      <c r="WNH49" s="45"/>
      <c r="WNI49" s="45"/>
      <c r="WNJ49" s="45"/>
      <c r="WNK49" s="45"/>
      <c r="WNL49" s="45"/>
      <c r="WNM49" s="46"/>
      <c r="WNN49" s="46"/>
      <c r="WNO49" s="45"/>
      <c r="WNP49" s="45"/>
      <c r="WNQ49" s="45"/>
      <c r="WNR49" s="45"/>
      <c r="WNS49" s="45"/>
      <c r="WNT49" s="45"/>
      <c r="WNU49" s="45"/>
      <c r="WNV49" s="45"/>
      <c r="WNW49" s="45"/>
      <c r="WNX49" s="45"/>
      <c r="WNY49" s="45"/>
      <c r="WNZ49" s="45"/>
      <c r="WOA49" s="45"/>
      <c r="WOB49" s="45"/>
      <c r="WOC49" s="45"/>
      <c r="WOD49" s="45"/>
      <c r="WOE49" s="45"/>
      <c r="WOF49" s="45"/>
      <c r="WOG49" s="46"/>
      <c r="WOH49" s="46"/>
      <c r="WOI49" s="45"/>
      <c r="WOJ49" s="45"/>
      <c r="WOK49" s="45"/>
      <c r="WOL49" s="45"/>
      <c r="WOM49" s="45"/>
      <c r="WON49" s="45"/>
      <c r="WOO49" s="45"/>
      <c r="WOP49" s="45"/>
      <c r="WOQ49" s="45"/>
      <c r="WOR49" s="45"/>
      <c r="WOS49" s="45"/>
      <c r="WOT49" s="45"/>
      <c r="WOU49" s="45"/>
      <c r="WOV49" s="45"/>
      <c r="WOW49" s="45"/>
      <c r="WOX49" s="45"/>
      <c r="WOY49" s="45"/>
      <c r="WOZ49" s="45"/>
      <c r="WPA49" s="46"/>
      <c r="WPB49" s="46"/>
      <c r="WPC49" s="45"/>
      <c r="WPD49" s="45"/>
      <c r="WPE49" s="45"/>
      <c r="WPF49" s="45"/>
      <c r="WPG49" s="45"/>
      <c r="WPH49" s="45"/>
      <c r="WPI49" s="45"/>
      <c r="WPJ49" s="45"/>
      <c r="WPK49" s="45"/>
      <c r="WPL49" s="45"/>
      <c r="WPM49" s="45"/>
      <c r="WPN49" s="45"/>
      <c r="WPO49" s="45"/>
      <c r="WPP49" s="45"/>
      <c r="WPQ49" s="45"/>
      <c r="WPR49" s="45"/>
      <c r="WPS49" s="45"/>
      <c r="WPT49" s="45"/>
      <c r="WPU49" s="46"/>
      <c r="WPV49" s="46"/>
      <c r="WPW49" s="45"/>
      <c r="WPX49" s="45"/>
      <c r="WPY49" s="45"/>
      <c r="WPZ49" s="45"/>
      <c r="WQA49" s="45"/>
      <c r="WQB49" s="45"/>
      <c r="WQC49" s="45"/>
      <c r="WQD49" s="45"/>
      <c r="WQE49" s="45"/>
      <c r="WQF49" s="45"/>
      <c r="WQG49" s="45"/>
      <c r="WQH49" s="45"/>
      <c r="WQI49" s="45"/>
      <c r="WQJ49" s="45"/>
      <c r="WQK49" s="45"/>
      <c r="WQL49" s="45"/>
      <c r="WQM49" s="45"/>
      <c r="WQN49" s="45"/>
      <c r="WQO49" s="46"/>
      <c r="WQP49" s="46"/>
      <c r="WQQ49" s="45"/>
      <c r="WQR49" s="45"/>
      <c r="WQS49" s="45"/>
      <c r="WQT49" s="45"/>
      <c r="WQU49" s="45"/>
      <c r="WQV49" s="45"/>
      <c r="WQW49" s="45"/>
      <c r="WQX49" s="45"/>
      <c r="WQY49" s="45"/>
      <c r="WQZ49" s="45"/>
      <c r="WRA49" s="45"/>
      <c r="WRB49" s="45"/>
      <c r="WRC49" s="45"/>
      <c r="WRD49" s="45"/>
      <c r="WRE49" s="45"/>
      <c r="WRF49" s="45"/>
      <c r="WRG49" s="45"/>
      <c r="WRH49" s="45"/>
      <c r="WRI49" s="46"/>
      <c r="WRJ49" s="46"/>
      <c r="WRK49" s="45"/>
      <c r="WRL49" s="45"/>
      <c r="WRM49" s="45"/>
      <c r="WRN49" s="45"/>
      <c r="WRO49" s="45"/>
      <c r="WRP49" s="45"/>
      <c r="WRQ49" s="45"/>
      <c r="WRR49" s="45"/>
      <c r="WRS49" s="45"/>
      <c r="WRT49" s="45"/>
      <c r="WRU49" s="45"/>
      <c r="WRV49" s="45"/>
      <c r="WRW49" s="45"/>
      <c r="WRX49" s="45"/>
      <c r="WRY49" s="45"/>
      <c r="WRZ49" s="45"/>
      <c r="WSA49" s="45"/>
      <c r="WSB49" s="45"/>
      <c r="WSC49" s="46"/>
      <c r="WSD49" s="46"/>
      <c r="WSE49" s="45"/>
      <c r="WSF49" s="45"/>
      <c r="WSG49" s="45"/>
      <c r="WSH49" s="45"/>
      <c r="WSI49" s="45"/>
      <c r="WSJ49" s="45"/>
      <c r="WSK49" s="45"/>
      <c r="WSL49" s="45"/>
      <c r="WSM49" s="45"/>
      <c r="WSN49" s="45"/>
      <c r="WSO49" s="45"/>
      <c r="WSP49" s="45"/>
      <c r="WSQ49" s="45"/>
      <c r="WSR49" s="45"/>
      <c r="WSS49" s="45"/>
      <c r="WST49" s="45"/>
      <c r="WSU49" s="45"/>
      <c r="WSV49" s="45"/>
      <c r="WSW49" s="46"/>
      <c r="WSX49" s="46"/>
      <c r="WSY49" s="45"/>
      <c r="WSZ49" s="45"/>
      <c r="WTA49" s="45"/>
      <c r="WTB49" s="45"/>
      <c r="WTC49" s="45"/>
      <c r="WTD49" s="45"/>
      <c r="WTE49" s="45"/>
      <c r="WTF49" s="45"/>
      <c r="WTG49" s="45"/>
      <c r="WTH49" s="45"/>
      <c r="WTI49" s="45"/>
      <c r="WTJ49" s="45"/>
      <c r="WTK49" s="45"/>
      <c r="WTL49" s="45"/>
      <c r="WTM49" s="45"/>
      <c r="WTN49" s="45"/>
      <c r="WTO49" s="45"/>
      <c r="WTP49" s="45"/>
      <c r="WTQ49" s="46"/>
      <c r="WTR49" s="46"/>
      <c r="WTS49" s="45"/>
      <c r="WTT49" s="45"/>
      <c r="WTU49" s="45"/>
      <c r="WTV49" s="45"/>
      <c r="WTW49" s="45"/>
      <c r="WTX49" s="45"/>
      <c r="WTY49" s="45"/>
      <c r="WTZ49" s="45"/>
      <c r="WUA49" s="45"/>
      <c r="WUB49" s="45"/>
      <c r="WUC49" s="45"/>
      <c r="WUD49" s="45"/>
      <c r="WUE49" s="45"/>
      <c r="WUF49" s="45"/>
      <c r="WUG49" s="45"/>
      <c r="WUH49" s="45"/>
      <c r="WUI49" s="45"/>
      <c r="WUJ49" s="45"/>
      <c r="WUK49" s="46"/>
      <c r="WUL49" s="46"/>
      <c r="WUM49" s="45"/>
      <c r="WUN49" s="45"/>
      <c r="WUO49" s="45"/>
      <c r="WUP49" s="45"/>
      <c r="WUQ49" s="45"/>
      <c r="WUR49" s="45"/>
      <c r="WUS49" s="45"/>
      <c r="WUT49" s="45"/>
      <c r="WUU49" s="45"/>
      <c r="WUV49" s="45"/>
      <c r="WUW49" s="45"/>
      <c r="WUX49" s="45"/>
      <c r="WUY49" s="45"/>
      <c r="WUZ49" s="45"/>
      <c r="WVA49" s="45"/>
      <c r="WVB49" s="45"/>
      <c r="WVC49" s="45"/>
      <c r="WVD49" s="45"/>
      <c r="WVE49" s="46"/>
      <c r="WVF49" s="46"/>
      <c r="WVG49" s="45"/>
      <c r="WVH49" s="45"/>
      <c r="WVI49" s="45"/>
      <c r="WVJ49" s="45"/>
      <c r="WVK49" s="45"/>
      <c r="WVL49" s="45"/>
      <c r="WVM49" s="45"/>
      <c r="WVN49" s="45"/>
      <c r="WVO49" s="45"/>
      <c r="WVP49" s="45"/>
      <c r="WVQ49" s="45"/>
      <c r="WVR49" s="45"/>
      <c r="WVS49" s="45"/>
      <c r="WVT49" s="45"/>
      <c r="WVU49" s="45"/>
      <c r="WVV49" s="45"/>
      <c r="WVW49" s="45"/>
      <c r="WVX49" s="45"/>
      <c r="WVY49" s="46"/>
      <c r="WVZ49" s="46"/>
      <c r="WWA49" s="45"/>
      <c r="WWB49" s="45"/>
      <c r="WWC49" s="45"/>
      <c r="WWD49" s="45"/>
      <c r="WWE49" s="45"/>
      <c r="WWF49" s="45"/>
      <c r="WWG49" s="45"/>
      <c r="WWH49" s="45"/>
      <c r="WWI49" s="45"/>
      <c r="WWJ49" s="45"/>
      <c r="WWK49" s="45"/>
      <c r="WWL49" s="45"/>
      <c r="WWM49" s="45"/>
      <c r="WWN49" s="45"/>
      <c r="WWO49" s="45"/>
      <c r="WWP49" s="45"/>
      <c r="WWQ49" s="45"/>
      <c r="WWR49" s="45"/>
      <c r="WWS49" s="46"/>
      <c r="WWT49" s="46"/>
      <c r="WWU49" s="45"/>
      <c r="WWV49" s="45"/>
      <c r="WWW49" s="45"/>
      <c r="WWX49" s="45"/>
      <c r="WWY49" s="45"/>
      <c r="WWZ49" s="45"/>
      <c r="WXA49" s="45"/>
      <c r="WXB49" s="45"/>
      <c r="WXC49" s="45"/>
      <c r="WXD49" s="45"/>
      <c r="WXE49" s="45"/>
      <c r="WXF49" s="45"/>
      <c r="WXG49" s="45"/>
      <c r="WXH49" s="45"/>
      <c r="WXI49" s="45"/>
      <c r="WXJ49" s="45"/>
      <c r="WXK49" s="45"/>
      <c r="WXL49" s="45"/>
      <c r="WXM49" s="46"/>
      <c r="WXN49" s="46"/>
      <c r="WXO49" s="45"/>
      <c r="WXP49" s="45"/>
      <c r="WXQ49" s="45"/>
      <c r="WXR49" s="45"/>
      <c r="WXS49" s="45"/>
      <c r="WXT49" s="45"/>
      <c r="WXU49" s="45"/>
      <c r="WXV49" s="45"/>
      <c r="WXW49" s="45"/>
      <c r="WXX49" s="45"/>
      <c r="WXY49" s="45"/>
      <c r="WXZ49" s="45"/>
      <c r="WYA49" s="45"/>
      <c r="WYB49" s="45"/>
      <c r="WYC49" s="45"/>
      <c r="WYD49" s="45"/>
      <c r="WYE49" s="45"/>
      <c r="WYF49" s="45"/>
      <c r="WYG49" s="46"/>
      <c r="WYH49" s="46"/>
      <c r="WYI49" s="45"/>
      <c r="WYJ49" s="45"/>
      <c r="WYK49" s="45"/>
      <c r="WYL49" s="45"/>
      <c r="WYM49" s="45"/>
      <c r="WYN49" s="45"/>
      <c r="WYO49" s="45"/>
      <c r="WYP49" s="45"/>
      <c r="WYQ49" s="45"/>
      <c r="WYR49" s="45"/>
      <c r="WYS49" s="45"/>
      <c r="WYT49" s="45"/>
      <c r="WYU49" s="45"/>
      <c r="WYV49" s="45"/>
      <c r="WYW49" s="45"/>
      <c r="WYX49" s="45"/>
      <c r="WYY49" s="45"/>
      <c r="WYZ49" s="45"/>
      <c r="WZA49" s="46"/>
      <c r="WZB49" s="46"/>
      <c r="WZC49" s="45"/>
      <c r="WZD49" s="45"/>
      <c r="WZE49" s="45"/>
      <c r="WZF49" s="45"/>
      <c r="WZG49" s="45"/>
      <c r="WZH49" s="45"/>
      <c r="WZI49" s="45"/>
      <c r="WZJ49" s="45"/>
      <c r="WZK49" s="45"/>
      <c r="WZL49" s="45"/>
      <c r="WZM49" s="45"/>
      <c r="WZN49" s="45"/>
      <c r="WZO49" s="45"/>
      <c r="WZP49" s="45"/>
      <c r="WZQ49" s="45"/>
      <c r="WZR49" s="45"/>
      <c r="WZS49" s="45"/>
      <c r="WZT49" s="45"/>
      <c r="WZU49" s="46"/>
      <c r="WZV49" s="46"/>
      <c r="WZW49" s="45"/>
      <c r="WZX49" s="45"/>
      <c r="WZY49" s="45"/>
      <c r="WZZ49" s="45"/>
      <c r="XAA49" s="45"/>
      <c r="XAB49" s="45"/>
      <c r="XAC49" s="45"/>
      <c r="XAD49" s="45"/>
      <c r="XAE49" s="45"/>
      <c r="XAF49" s="45"/>
      <c r="XAG49" s="45"/>
      <c r="XAH49" s="45"/>
      <c r="XAI49" s="45"/>
      <c r="XAJ49" s="45"/>
      <c r="XAK49" s="45"/>
      <c r="XAL49" s="45"/>
      <c r="XAM49" s="45"/>
      <c r="XAN49" s="45"/>
      <c r="XAO49" s="46"/>
      <c r="XAP49" s="46"/>
      <c r="XAQ49" s="45"/>
      <c r="XAR49" s="45"/>
      <c r="XAS49" s="45"/>
      <c r="XAT49" s="45"/>
      <c r="XAU49" s="45"/>
      <c r="XAV49" s="45"/>
      <c r="XAW49" s="45"/>
      <c r="XAX49" s="45"/>
      <c r="XAY49" s="45"/>
      <c r="XAZ49" s="45"/>
      <c r="XBA49" s="45"/>
      <c r="XBB49" s="45"/>
      <c r="XBC49" s="45"/>
      <c r="XBD49" s="45"/>
      <c r="XBE49" s="45"/>
      <c r="XBF49" s="45"/>
      <c r="XBG49" s="45"/>
      <c r="XBH49" s="45"/>
      <c r="XBI49" s="46"/>
      <c r="XBJ49" s="46"/>
      <c r="XBK49" s="45"/>
      <c r="XBL49" s="45"/>
      <c r="XBM49" s="45"/>
      <c r="XBN49" s="45"/>
      <c r="XBO49" s="45"/>
      <c r="XBP49" s="45"/>
      <c r="XBQ49" s="45"/>
      <c r="XBR49" s="45"/>
      <c r="XBS49" s="45"/>
      <c r="XBT49" s="45"/>
      <c r="XBU49" s="45"/>
      <c r="XBV49" s="45"/>
      <c r="XBW49" s="45"/>
      <c r="XBX49" s="45"/>
      <c r="XBY49" s="45"/>
      <c r="XBZ49" s="45"/>
      <c r="XCA49" s="45"/>
      <c r="XCB49" s="45"/>
      <c r="XCC49" s="46"/>
      <c r="XCD49" s="46"/>
      <c r="XCE49" s="45"/>
      <c r="XCF49" s="45"/>
      <c r="XCG49" s="45"/>
      <c r="XCH49" s="45"/>
      <c r="XCI49" s="45"/>
      <c r="XCJ49" s="45"/>
      <c r="XCK49" s="45"/>
      <c r="XCL49" s="45"/>
      <c r="XCM49" s="45"/>
      <c r="XCN49" s="45"/>
      <c r="XCO49" s="45"/>
      <c r="XCP49" s="45"/>
      <c r="XCQ49" s="45"/>
      <c r="XCR49" s="45"/>
      <c r="XCS49" s="45"/>
      <c r="XCT49" s="45"/>
      <c r="XCU49" s="45"/>
      <c r="XCV49" s="45"/>
      <c r="XCW49" s="46"/>
      <c r="XCX49" s="46"/>
      <c r="XCY49" s="45"/>
      <c r="XCZ49" s="45"/>
      <c r="XDA49" s="45"/>
      <c r="XDB49" s="45"/>
      <c r="XDC49" s="45"/>
      <c r="XDD49" s="45"/>
      <c r="XDE49" s="45"/>
      <c r="XDF49" s="45"/>
      <c r="XDG49" s="45"/>
      <c r="XDH49" s="45"/>
      <c r="XDI49" s="45"/>
      <c r="XDJ49" s="45"/>
      <c r="XDK49" s="45"/>
      <c r="XDL49" s="45"/>
      <c r="XDM49" s="45"/>
      <c r="XDN49" s="45"/>
      <c r="XDO49" s="45"/>
      <c r="XDP49" s="45"/>
      <c r="XDQ49" s="46"/>
      <c r="XDR49" s="46"/>
      <c r="XDS49" s="45"/>
      <c r="XDT49" s="45"/>
      <c r="XDU49" s="45"/>
      <c r="XDV49" s="45"/>
      <c r="XDW49" s="45"/>
      <c r="XDX49" s="45"/>
      <c r="XDY49" s="45"/>
      <c r="XDZ49" s="45"/>
      <c r="XEA49" s="45"/>
      <c r="XEB49" s="45"/>
      <c r="XEC49" s="45"/>
      <c r="XED49" s="45"/>
      <c r="XEE49" s="45"/>
      <c r="XEF49" s="45"/>
      <c r="XEG49" s="45"/>
      <c r="XEH49" s="45"/>
      <c r="XEI49" s="45"/>
      <c r="XEJ49" s="45"/>
      <c r="XEK49" s="46"/>
      <c r="XEL49" s="46"/>
      <c r="XEM49" s="45"/>
      <c r="XEN49" s="45"/>
      <c r="XEO49" s="45"/>
      <c r="XEP49" s="45"/>
      <c r="XEQ49" s="45"/>
      <c r="XER49" s="45"/>
      <c r="XES49" s="45"/>
      <c r="XET49" s="45"/>
      <c r="XEU49" s="45"/>
      <c r="XEV49" s="45"/>
      <c r="XEW49" s="45"/>
      <c r="XEX49" s="45"/>
      <c r="XEY49" s="45"/>
      <c r="XEZ49" s="45"/>
      <c r="XFA49" s="45"/>
      <c r="XFB49" s="45"/>
      <c r="XFC49" s="45"/>
      <c r="XFD49" s="45"/>
    </row>
    <row r="50" spans="1:16384" ht="6.75" customHeight="1" thickBot="1" x14ac:dyDescent="0.3">
      <c r="A50" s="45"/>
      <c r="B50" s="190" t="s">
        <v>64</v>
      </c>
      <c r="C50" s="191"/>
      <c r="D50" s="191"/>
      <c r="E50" s="5"/>
      <c r="F50" s="22"/>
      <c r="G50" s="5"/>
      <c r="H50" s="99"/>
      <c r="I50" s="99"/>
      <c r="J50" s="99"/>
      <c r="K50" s="99"/>
      <c r="L50" s="99"/>
      <c r="M50" s="99"/>
      <c r="N50" s="173" t="s">
        <v>219</v>
      </c>
      <c r="O50" s="174"/>
      <c r="P50" s="174"/>
      <c r="Q50" s="174"/>
      <c r="R50" s="174"/>
      <c r="S50" s="174"/>
      <c r="T50" s="45"/>
      <c r="AG50" s="37"/>
    </row>
    <row r="51" spans="1:16384" s="3" customFormat="1" ht="18" customHeight="1" thickBot="1" x14ac:dyDescent="0.3">
      <c r="A51" s="45"/>
      <c r="B51" s="192"/>
      <c r="C51" s="193"/>
      <c r="D51" s="193"/>
      <c r="E51" s="88">
        <v>5</v>
      </c>
      <c r="F51" s="48"/>
      <c r="G51" s="15"/>
      <c r="H51" s="206" t="s">
        <v>117</v>
      </c>
      <c r="I51" s="206"/>
      <c r="J51" s="206"/>
      <c r="K51" s="206"/>
      <c r="L51" s="206"/>
      <c r="M51" s="206"/>
      <c r="N51" s="173"/>
      <c r="O51" s="174"/>
      <c r="P51" s="174"/>
      <c r="Q51" s="174"/>
      <c r="R51" s="174"/>
      <c r="S51" s="174"/>
      <c r="T51" s="45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16384" s="3" customFormat="1" ht="4.5" customHeight="1" thickBot="1" x14ac:dyDescent="0.3">
      <c r="A52" s="45"/>
      <c r="B52" s="192"/>
      <c r="C52" s="193"/>
      <c r="D52" s="193"/>
      <c r="E52" s="88"/>
      <c r="F52" s="20"/>
      <c r="G52" s="15"/>
      <c r="H52" s="96"/>
      <c r="I52" s="96"/>
      <c r="J52" s="96"/>
      <c r="K52" s="96"/>
      <c r="L52" s="96"/>
      <c r="M52" s="96"/>
      <c r="N52" s="173"/>
      <c r="O52" s="174"/>
      <c r="P52" s="174"/>
      <c r="Q52" s="174"/>
      <c r="R52" s="174"/>
      <c r="S52" s="174"/>
      <c r="T52" s="45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16384" s="3" customFormat="1" ht="15" customHeight="1" thickBot="1" x14ac:dyDescent="0.3">
      <c r="A53" s="45"/>
      <c r="B53" s="192"/>
      <c r="C53" s="193"/>
      <c r="D53" s="193"/>
      <c r="E53" s="88">
        <v>4</v>
      </c>
      <c r="F53" s="48"/>
      <c r="G53" s="15"/>
      <c r="H53" s="207" t="s">
        <v>118</v>
      </c>
      <c r="I53" s="207"/>
      <c r="J53" s="207"/>
      <c r="K53" s="207"/>
      <c r="L53" s="207"/>
      <c r="M53" s="207"/>
      <c r="N53" s="173"/>
      <c r="O53" s="174"/>
      <c r="P53" s="174"/>
      <c r="Q53" s="174"/>
      <c r="R53" s="174"/>
      <c r="S53" s="174"/>
      <c r="T53" s="45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16384" s="3" customFormat="1" ht="5.0999999999999996" customHeight="1" thickBot="1" x14ac:dyDescent="0.3">
      <c r="A54" s="45"/>
      <c r="B54" s="192"/>
      <c r="C54" s="193"/>
      <c r="D54" s="193"/>
      <c r="E54" s="88"/>
      <c r="F54" s="20"/>
      <c r="G54" s="15"/>
      <c r="H54" s="96"/>
      <c r="I54" s="96"/>
      <c r="J54" s="96"/>
      <c r="K54" s="96"/>
      <c r="L54" s="96"/>
      <c r="M54" s="96"/>
      <c r="N54" s="173"/>
      <c r="O54" s="174"/>
      <c r="P54" s="174"/>
      <c r="Q54" s="174"/>
      <c r="R54" s="174"/>
      <c r="S54" s="174"/>
      <c r="T54" s="45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16384" s="3" customFormat="1" ht="15" customHeight="1" thickBot="1" x14ac:dyDescent="0.3">
      <c r="A55" s="45"/>
      <c r="B55" s="192"/>
      <c r="C55" s="193"/>
      <c r="D55" s="193"/>
      <c r="E55" s="88">
        <v>3</v>
      </c>
      <c r="F55" s="48"/>
      <c r="G55" s="15"/>
      <c r="H55" s="213" t="s">
        <v>119</v>
      </c>
      <c r="I55" s="213"/>
      <c r="J55" s="213"/>
      <c r="K55" s="213"/>
      <c r="L55" s="213"/>
      <c r="M55" s="213"/>
      <c r="N55" s="173"/>
      <c r="O55" s="174"/>
      <c r="P55" s="174"/>
      <c r="Q55" s="174"/>
      <c r="R55" s="174"/>
      <c r="S55" s="174"/>
      <c r="T55" s="4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16384" s="3" customFormat="1" ht="5.0999999999999996" customHeight="1" thickBot="1" x14ac:dyDescent="0.3">
      <c r="A56" s="45"/>
      <c r="B56" s="192"/>
      <c r="C56" s="193"/>
      <c r="D56" s="193"/>
      <c r="E56" s="88"/>
      <c r="F56" s="20"/>
      <c r="G56" s="15"/>
      <c r="H56" s="96"/>
      <c r="I56" s="96"/>
      <c r="J56" s="96"/>
      <c r="K56" s="96"/>
      <c r="L56" s="96"/>
      <c r="M56" s="96"/>
      <c r="N56" s="173"/>
      <c r="O56" s="174"/>
      <c r="P56" s="174"/>
      <c r="Q56" s="174"/>
      <c r="R56" s="174"/>
      <c r="S56" s="174"/>
      <c r="T56" s="45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:16384" s="3" customFormat="1" ht="15" customHeight="1" thickBot="1" x14ac:dyDescent="0.3">
      <c r="A57" s="45"/>
      <c r="B57" s="192"/>
      <c r="C57" s="193"/>
      <c r="D57" s="193"/>
      <c r="E57" s="88">
        <v>2</v>
      </c>
      <c r="F57" s="48"/>
      <c r="G57" s="15"/>
      <c r="H57" s="213" t="s">
        <v>120</v>
      </c>
      <c r="I57" s="213"/>
      <c r="J57" s="213"/>
      <c r="K57" s="213"/>
      <c r="L57" s="213"/>
      <c r="M57" s="213"/>
      <c r="N57" s="173"/>
      <c r="O57" s="174"/>
      <c r="P57" s="174"/>
      <c r="Q57" s="174"/>
      <c r="R57" s="174"/>
      <c r="S57" s="174"/>
      <c r="T57" s="45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16384" s="3" customFormat="1" ht="5.0999999999999996" customHeight="1" thickBot="1" x14ac:dyDescent="0.3">
      <c r="A58" s="45"/>
      <c r="B58" s="192"/>
      <c r="C58" s="193"/>
      <c r="D58" s="193"/>
      <c r="E58" s="88"/>
      <c r="F58" s="20"/>
      <c r="G58" s="15"/>
      <c r="H58" s="96"/>
      <c r="I58" s="96"/>
      <c r="J58" s="96"/>
      <c r="K58" s="96"/>
      <c r="L58" s="96"/>
      <c r="M58" s="96"/>
      <c r="N58" s="173"/>
      <c r="O58" s="174"/>
      <c r="P58" s="174"/>
      <c r="Q58" s="174"/>
      <c r="R58" s="174"/>
      <c r="S58" s="174"/>
      <c r="T58" s="45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16384" s="3" customFormat="1" ht="15" customHeight="1" thickBot="1" x14ac:dyDescent="0.3">
      <c r="A59" s="45"/>
      <c r="B59" s="192"/>
      <c r="C59" s="193"/>
      <c r="D59" s="193"/>
      <c r="E59" s="88">
        <v>1</v>
      </c>
      <c r="F59" s="48"/>
      <c r="G59" s="15"/>
      <c r="H59" s="208" t="s">
        <v>34</v>
      </c>
      <c r="I59" s="208"/>
      <c r="J59" s="208"/>
      <c r="K59" s="208"/>
      <c r="L59" s="208"/>
      <c r="M59" s="208"/>
      <c r="N59" s="173"/>
      <c r="O59" s="174"/>
      <c r="P59" s="174"/>
      <c r="Q59" s="174"/>
      <c r="R59" s="174"/>
      <c r="S59" s="174"/>
      <c r="T59" s="45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16384" s="3" customFormat="1" ht="7.5" customHeight="1" thickBot="1" x14ac:dyDescent="0.3">
      <c r="A60" s="45"/>
      <c r="B60" s="194"/>
      <c r="C60" s="195"/>
      <c r="D60" s="195"/>
      <c r="E60" s="16"/>
      <c r="F60" s="21"/>
      <c r="G60" s="16"/>
      <c r="H60" s="97"/>
      <c r="I60" s="97"/>
      <c r="J60" s="97"/>
      <c r="K60" s="97"/>
      <c r="L60" s="97"/>
      <c r="M60" s="97"/>
      <c r="N60" s="173"/>
      <c r="O60" s="174"/>
      <c r="P60" s="174"/>
      <c r="Q60" s="174"/>
      <c r="R60" s="174"/>
      <c r="S60" s="174"/>
      <c r="T60" s="45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16384" ht="6" customHeight="1" x14ac:dyDescent="0.25">
      <c r="A61" s="45"/>
      <c r="B61" s="45"/>
      <c r="C61" s="45"/>
      <c r="D61" s="45"/>
      <c r="E61" s="46"/>
      <c r="F61" s="46"/>
      <c r="G61" s="45"/>
      <c r="H61" s="98"/>
      <c r="I61" s="98"/>
      <c r="J61" s="98"/>
      <c r="K61" s="98"/>
      <c r="L61" s="98"/>
      <c r="M61" s="98"/>
      <c r="N61" s="45"/>
      <c r="O61" s="45"/>
      <c r="P61" s="45"/>
      <c r="Q61" s="45"/>
      <c r="R61" s="45"/>
      <c r="S61" s="45"/>
      <c r="T61" s="45"/>
      <c r="AG61" s="37"/>
    </row>
    <row r="62" spans="1:16384" x14ac:dyDescent="0.25">
      <c r="A62" s="37"/>
      <c r="B62" s="37"/>
      <c r="C62" s="37"/>
      <c r="D62" s="37"/>
      <c r="E62" s="38"/>
      <c r="F62" s="38"/>
      <c r="G62" s="37"/>
      <c r="H62" s="100"/>
      <c r="I62" s="100"/>
      <c r="J62" s="100"/>
      <c r="K62" s="100"/>
      <c r="L62" s="100"/>
      <c r="M62" s="100"/>
      <c r="N62" s="37"/>
      <c r="O62" s="37"/>
      <c r="P62" s="37"/>
      <c r="Q62" s="37"/>
      <c r="R62" s="37"/>
      <c r="S62" s="37"/>
      <c r="T62" s="37"/>
    </row>
    <row r="63" spans="1:16384" x14ac:dyDescent="0.25">
      <c r="A63" s="37"/>
      <c r="B63" s="37"/>
      <c r="C63" s="37"/>
      <c r="D63" s="37"/>
      <c r="E63" s="38"/>
      <c r="F63" s="38"/>
      <c r="G63" s="37"/>
      <c r="H63" s="100"/>
      <c r="I63" s="100"/>
      <c r="J63" s="100"/>
      <c r="K63" s="100"/>
      <c r="L63" s="100"/>
      <c r="M63" s="100"/>
      <c r="N63" s="37"/>
      <c r="O63" s="37"/>
      <c r="P63" s="37"/>
      <c r="Q63" s="37"/>
      <c r="R63" s="37"/>
      <c r="S63" s="37"/>
      <c r="T63" s="37"/>
    </row>
    <row r="64" spans="1:16384" x14ac:dyDescent="0.25">
      <c r="A64" s="37"/>
      <c r="B64" s="37"/>
      <c r="C64" s="37"/>
      <c r="D64" s="37"/>
      <c r="E64" s="38"/>
      <c r="F64" s="38"/>
      <c r="G64" s="37"/>
      <c r="H64" s="100"/>
      <c r="I64" s="100"/>
      <c r="J64" s="100"/>
      <c r="K64" s="100"/>
      <c r="L64" s="100"/>
      <c r="M64" s="100"/>
      <c r="N64" s="37"/>
      <c r="O64" s="37"/>
      <c r="P64" s="37"/>
      <c r="Q64" s="37"/>
      <c r="R64" s="37"/>
      <c r="S64" s="37"/>
      <c r="T64" s="37"/>
    </row>
    <row r="65" spans="1:20" x14ac:dyDescent="0.25">
      <c r="A65" s="37"/>
      <c r="B65" s="37"/>
      <c r="C65" s="37"/>
      <c r="D65" s="37"/>
      <c r="E65" s="38"/>
      <c r="F65" s="38"/>
      <c r="G65" s="37"/>
      <c r="H65" s="100"/>
      <c r="I65" s="100"/>
      <c r="J65" s="100"/>
      <c r="K65" s="100"/>
      <c r="L65" s="100"/>
      <c r="M65" s="100"/>
      <c r="N65" s="37"/>
      <c r="O65" s="37"/>
      <c r="P65" s="37"/>
      <c r="Q65" s="37"/>
      <c r="R65" s="37"/>
      <c r="S65" s="37"/>
      <c r="T65" s="37"/>
    </row>
    <row r="66" spans="1:20" x14ac:dyDescent="0.25">
      <c r="A66" s="37"/>
      <c r="B66" s="37"/>
      <c r="C66" s="37"/>
      <c r="D66" s="37"/>
      <c r="E66" s="38"/>
      <c r="F66" s="38"/>
      <c r="G66" s="37"/>
      <c r="H66" s="100"/>
      <c r="I66" s="100"/>
      <c r="J66" s="100"/>
      <c r="K66" s="100"/>
      <c r="L66" s="100"/>
      <c r="M66" s="100"/>
      <c r="N66" s="37"/>
      <c r="O66" s="37"/>
      <c r="P66" s="37"/>
      <c r="Q66" s="37"/>
      <c r="R66" s="37"/>
      <c r="S66" s="37"/>
      <c r="T66" s="37"/>
    </row>
    <row r="67" spans="1:20" x14ac:dyDescent="0.25">
      <c r="A67" s="37"/>
      <c r="B67" s="37"/>
      <c r="C67" s="37"/>
      <c r="D67" s="37"/>
      <c r="E67" s="38"/>
      <c r="F67" s="38"/>
      <c r="G67" s="37"/>
      <c r="H67" s="100"/>
      <c r="I67" s="100"/>
      <c r="J67" s="100"/>
      <c r="K67" s="100"/>
      <c r="L67" s="100"/>
      <c r="M67" s="100"/>
      <c r="N67" s="37"/>
      <c r="O67" s="37"/>
      <c r="P67" s="37"/>
      <c r="Q67" s="37"/>
      <c r="R67" s="37"/>
      <c r="S67" s="37"/>
      <c r="T67" s="37"/>
    </row>
    <row r="68" spans="1:20" x14ac:dyDescent="0.25">
      <c r="A68" s="37"/>
      <c r="B68" s="37"/>
      <c r="C68" s="37"/>
      <c r="D68" s="37"/>
      <c r="E68" s="38"/>
      <c r="F68" s="38"/>
      <c r="G68" s="37"/>
      <c r="H68" s="100"/>
      <c r="I68" s="100"/>
      <c r="J68" s="100"/>
      <c r="K68" s="100"/>
      <c r="L68" s="100"/>
      <c r="M68" s="100"/>
      <c r="N68" s="37"/>
      <c r="O68" s="37"/>
      <c r="P68" s="37"/>
      <c r="Q68" s="37"/>
      <c r="R68" s="37"/>
      <c r="S68" s="37"/>
      <c r="T68" s="37"/>
    </row>
    <row r="69" spans="1:20" x14ac:dyDescent="0.25">
      <c r="A69" s="37"/>
      <c r="B69" s="37"/>
      <c r="C69" s="37"/>
      <c r="D69" s="37"/>
      <c r="E69" s="38"/>
      <c r="F69" s="38"/>
      <c r="G69" s="37"/>
      <c r="H69" s="100"/>
      <c r="I69" s="100"/>
      <c r="J69" s="100"/>
      <c r="K69" s="100"/>
      <c r="L69" s="100"/>
      <c r="M69" s="100"/>
      <c r="N69" s="37"/>
      <c r="O69" s="37"/>
      <c r="P69" s="37"/>
      <c r="Q69" s="37"/>
      <c r="R69" s="37"/>
      <c r="S69" s="37"/>
      <c r="T69" s="37"/>
    </row>
    <row r="70" spans="1:20" x14ac:dyDescent="0.25">
      <c r="A70" s="37"/>
      <c r="B70" s="37"/>
      <c r="C70" s="37"/>
      <c r="D70" s="37"/>
      <c r="E70" s="38"/>
      <c r="F70" s="38"/>
      <c r="G70" s="37"/>
      <c r="H70" s="100"/>
      <c r="I70" s="100"/>
      <c r="J70" s="100"/>
      <c r="K70" s="100"/>
      <c r="L70" s="100"/>
      <c r="M70" s="100"/>
      <c r="N70" s="37"/>
      <c r="O70" s="37"/>
      <c r="P70" s="37"/>
      <c r="Q70" s="37"/>
      <c r="R70" s="37"/>
      <c r="S70" s="37"/>
      <c r="T70" s="37"/>
    </row>
    <row r="71" spans="1:20" x14ac:dyDescent="0.25">
      <c r="A71" s="37"/>
      <c r="B71" s="37"/>
      <c r="C71" s="37"/>
      <c r="D71" s="37"/>
      <c r="E71" s="38"/>
      <c r="F71" s="38"/>
      <c r="G71" s="37"/>
      <c r="H71" s="100"/>
      <c r="I71" s="100"/>
      <c r="J71" s="100"/>
      <c r="K71" s="100"/>
      <c r="L71" s="100"/>
      <c r="M71" s="100"/>
      <c r="N71" s="37"/>
      <c r="O71" s="37"/>
      <c r="P71" s="37"/>
      <c r="Q71" s="37"/>
      <c r="R71" s="37"/>
      <c r="S71" s="37"/>
      <c r="T71" s="37"/>
    </row>
    <row r="72" spans="1:20" x14ac:dyDescent="0.25">
      <c r="A72" s="37"/>
      <c r="B72" s="37"/>
      <c r="C72" s="37"/>
      <c r="D72" s="37"/>
      <c r="E72" s="38"/>
      <c r="F72" s="38"/>
      <c r="G72" s="37"/>
      <c r="H72" s="100"/>
      <c r="I72" s="100"/>
      <c r="J72" s="100"/>
      <c r="K72" s="100"/>
      <c r="L72" s="100"/>
      <c r="M72" s="100"/>
      <c r="N72" s="37"/>
      <c r="O72" s="37"/>
      <c r="P72" s="37"/>
      <c r="Q72" s="37"/>
      <c r="R72" s="37"/>
      <c r="S72" s="37"/>
      <c r="T72" s="37"/>
    </row>
    <row r="73" spans="1:20" x14ac:dyDescent="0.25">
      <c r="A73" s="37"/>
      <c r="B73" s="37"/>
      <c r="C73" s="37"/>
      <c r="D73" s="37"/>
      <c r="E73" s="38"/>
      <c r="F73" s="38"/>
      <c r="G73" s="37"/>
      <c r="H73" s="100"/>
      <c r="I73" s="100"/>
      <c r="J73" s="100"/>
      <c r="K73" s="100"/>
      <c r="L73" s="100"/>
      <c r="M73" s="100"/>
      <c r="N73" s="37"/>
      <c r="O73" s="37"/>
      <c r="P73" s="37"/>
      <c r="Q73" s="37"/>
      <c r="R73" s="37"/>
      <c r="S73" s="37"/>
      <c r="T73" s="37"/>
    </row>
    <row r="74" spans="1:20" x14ac:dyDescent="0.25">
      <c r="A74" s="37"/>
      <c r="B74" s="37"/>
      <c r="C74" s="37"/>
      <c r="D74" s="37"/>
      <c r="E74" s="38"/>
      <c r="F74" s="38"/>
      <c r="G74" s="37"/>
      <c r="H74" s="100"/>
      <c r="I74" s="100"/>
      <c r="J74" s="100"/>
      <c r="K74" s="100"/>
      <c r="L74" s="100"/>
      <c r="M74" s="100"/>
      <c r="N74" s="37"/>
      <c r="O74" s="37"/>
      <c r="P74" s="37"/>
      <c r="Q74" s="37"/>
      <c r="R74" s="37"/>
      <c r="S74" s="37"/>
      <c r="T74" s="37"/>
    </row>
    <row r="75" spans="1:20" x14ac:dyDescent="0.25">
      <c r="A75" s="37"/>
      <c r="B75" s="37"/>
      <c r="C75" s="37"/>
      <c r="D75" s="37"/>
      <c r="E75" s="38"/>
      <c r="F75" s="38"/>
      <c r="G75" s="37"/>
      <c r="H75" s="100"/>
      <c r="I75" s="100"/>
      <c r="J75" s="100"/>
      <c r="K75" s="100"/>
      <c r="L75" s="100"/>
      <c r="M75" s="100"/>
      <c r="N75" s="37"/>
      <c r="O75" s="37"/>
      <c r="P75" s="37"/>
      <c r="Q75" s="37"/>
      <c r="R75" s="37"/>
      <c r="S75" s="37"/>
      <c r="T75" s="37"/>
    </row>
    <row r="76" spans="1:20" x14ac:dyDescent="0.25">
      <c r="A76" s="37"/>
      <c r="B76" s="37"/>
      <c r="C76" s="37"/>
      <c r="D76" s="37"/>
      <c r="E76" s="38"/>
      <c r="F76" s="38"/>
      <c r="G76" s="37"/>
      <c r="H76" s="100"/>
      <c r="I76" s="100"/>
      <c r="J76" s="100"/>
      <c r="K76" s="100"/>
      <c r="L76" s="100"/>
      <c r="M76" s="100"/>
      <c r="N76" s="37"/>
      <c r="O76" s="37"/>
      <c r="P76" s="37"/>
      <c r="Q76" s="37"/>
      <c r="R76" s="37"/>
      <c r="S76" s="37"/>
      <c r="T76" s="37"/>
    </row>
    <row r="77" spans="1:20" x14ac:dyDescent="0.25">
      <c r="A77" s="37"/>
      <c r="B77" s="37"/>
      <c r="C77" s="37"/>
      <c r="D77" s="37"/>
      <c r="E77" s="38"/>
      <c r="F77" s="38"/>
      <c r="G77" s="37"/>
      <c r="H77" s="100"/>
      <c r="I77" s="100"/>
      <c r="J77" s="100"/>
      <c r="K77" s="100"/>
      <c r="L77" s="100"/>
      <c r="M77" s="100"/>
      <c r="N77" s="37"/>
      <c r="O77" s="37"/>
      <c r="P77" s="37"/>
      <c r="Q77" s="37"/>
      <c r="R77" s="37"/>
      <c r="S77" s="37"/>
      <c r="T77" s="37"/>
    </row>
    <row r="78" spans="1:20" x14ac:dyDescent="0.25">
      <c r="A78" s="37"/>
      <c r="B78" s="37"/>
      <c r="C78" s="37"/>
      <c r="D78" s="37"/>
      <c r="E78" s="38"/>
      <c r="F78" s="38"/>
      <c r="G78" s="37"/>
      <c r="H78" s="100"/>
      <c r="I78" s="100"/>
      <c r="J78" s="100"/>
      <c r="K78" s="100"/>
      <c r="L78" s="100"/>
      <c r="M78" s="100"/>
      <c r="N78" s="37"/>
      <c r="O78" s="37"/>
      <c r="P78" s="37"/>
      <c r="Q78" s="37"/>
      <c r="R78" s="37"/>
      <c r="S78" s="37"/>
      <c r="T78" s="37"/>
    </row>
    <row r="79" spans="1:20" x14ac:dyDescent="0.25">
      <c r="A79" s="37"/>
      <c r="B79" s="37"/>
      <c r="C79" s="37"/>
      <c r="D79" s="37"/>
      <c r="E79" s="38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x14ac:dyDescent="0.25">
      <c r="A80" s="37"/>
      <c r="B80" s="37"/>
      <c r="C80" s="37"/>
      <c r="D80" s="37"/>
      <c r="E80" s="38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x14ac:dyDescent="0.25">
      <c r="A81" s="37"/>
      <c r="B81" s="37"/>
      <c r="C81" s="37"/>
      <c r="D81" s="37"/>
      <c r="E81" s="38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x14ac:dyDescent="0.25">
      <c r="A82" s="37"/>
      <c r="B82" s="37"/>
      <c r="C82" s="37"/>
      <c r="D82" s="37"/>
      <c r="E82" s="38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x14ac:dyDescent="0.25">
      <c r="A83" s="37"/>
      <c r="B83" s="37"/>
      <c r="C83" s="37"/>
      <c r="D83" s="37"/>
      <c r="E83" s="38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x14ac:dyDescent="0.25">
      <c r="A84" s="37"/>
      <c r="B84" s="37"/>
      <c r="C84" s="37"/>
      <c r="D84" s="37"/>
      <c r="E84" s="38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x14ac:dyDescent="0.25">
      <c r="A85" s="37"/>
      <c r="B85" s="37"/>
      <c r="C85" s="37"/>
      <c r="D85" s="37"/>
      <c r="E85" s="38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x14ac:dyDescent="0.25">
      <c r="A86" s="37"/>
      <c r="B86" s="37"/>
      <c r="C86" s="37"/>
      <c r="D86" s="37"/>
      <c r="E86" s="38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x14ac:dyDescent="0.25">
      <c r="A87" s="37"/>
      <c r="B87" s="37"/>
      <c r="C87" s="37"/>
      <c r="D87" s="37"/>
      <c r="E87" s="38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x14ac:dyDescent="0.25">
      <c r="A88" s="37"/>
      <c r="B88" s="37"/>
      <c r="C88" s="37"/>
      <c r="D88" s="37"/>
      <c r="E88" s="38"/>
      <c r="F88" s="38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x14ac:dyDescent="0.25">
      <c r="A89" s="37"/>
      <c r="B89" s="37"/>
      <c r="C89" s="37"/>
      <c r="D89" s="37"/>
      <c r="E89" s="38"/>
      <c r="F89" s="38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x14ac:dyDescent="0.25">
      <c r="A90" s="37"/>
      <c r="B90" s="37"/>
      <c r="C90" s="37"/>
      <c r="D90" s="37"/>
      <c r="E90" s="38"/>
      <c r="F90" s="38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x14ac:dyDescent="0.25">
      <c r="A91" s="37"/>
      <c r="B91" s="37"/>
      <c r="C91" s="37"/>
      <c r="D91" s="37"/>
      <c r="E91" s="38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x14ac:dyDescent="0.25">
      <c r="A92" s="37"/>
      <c r="B92" s="37"/>
      <c r="C92" s="37"/>
      <c r="D92" s="37"/>
      <c r="E92" s="38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x14ac:dyDescent="0.25">
      <c r="A93" s="37"/>
      <c r="B93" s="37"/>
      <c r="C93" s="37"/>
      <c r="D93" s="37"/>
      <c r="E93" s="38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x14ac:dyDescent="0.25">
      <c r="A94" s="37"/>
      <c r="B94" s="37"/>
      <c r="C94" s="37"/>
      <c r="D94" s="37"/>
      <c r="E94" s="38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x14ac:dyDescent="0.25">
      <c r="A95" s="37"/>
      <c r="B95" s="37"/>
      <c r="C95" s="37"/>
      <c r="D95" s="37"/>
      <c r="E95" s="38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x14ac:dyDescent="0.25">
      <c r="A96" s="37"/>
      <c r="B96" s="37"/>
      <c r="C96" s="37"/>
      <c r="D96" s="37"/>
      <c r="E96" s="38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x14ac:dyDescent="0.25">
      <c r="A97" s="37"/>
      <c r="B97" s="37"/>
      <c r="C97" s="37"/>
      <c r="D97" s="37"/>
      <c r="E97" s="38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x14ac:dyDescent="0.25">
      <c r="A98" s="37"/>
      <c r="B98" s="37"/>
      <c r="C98" s="37"/>
      <c r="D98" s="37"/>
      <c r="E98" s="38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x14ac:dyDescent="0.25">
      <c r="A99" s="37"/>
      <c r="B99" s="37"/>
      <c r="C99" s="37"/>
      <c r="D99" s="37"/>
      <c r="E99" s="38"/>
      <c r="F99" s="38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x14ac:dyDescent="0.25">
      <c r="A100" s="37"/>
      <c r="B100" s="37"/>
      <c r="C100" s="37"/>
      <c r="D100" s="37"/>
      <c r="E100" s="38"/>
      <c r="F100" s="38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x14ac:dyDescent="0.25">
      <c r="A101" s="37"/>
      <c r="B101" s="37"/>
      <c r="C101" s="37"/>
      <c r="D101" s="37"/>
      <c r="E101" s="38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x14ac:dyDescent="0.25">
      <c r="A102" s="37"/>
      <c r="B102" s="37"/>
      <c r="C102" s="37"/>
      <c r="D102" s="37"/>
      <c r="E102" s="38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x14ac:dyDescent="0.25">
      <c r="A103" s="37"/>
      <c r="B103" s="37"/>
      <c r="C103" s="37"/>
      <c r="D103" s="37"/>
      <c r="E103" s="38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x14ac:dyDescent="0.25">
      <c r="A104" s="37"/>
      <c r="B104" s="37"/>
      <c r="C104" s="37"/>
      <c r="D104" s="37"/>
      <c r="E104" s="38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x14ac:dyDescent="0.25">
      <c r="A105" s="37"/>
      <c r="B105" s="37"/>
      <c r="C105" s="37"/>
      <c r="D105" s="37"/>
      <c r="E105" s="38"/>
      <c r="F105" s="38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x14ac:dyDescent="0.25">
      <c r="A106" s="37"/>
      <c r="B106" s="37"/>
      <c r="C106" s="37"/>
      <c r="D106" s="37"/>
      <c r="E106" s="38"/>
      <c r="F106" s="38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x14ac:dyDescent="0.25">
      <c r="A107" s="37"/>
      <c r="B107" s="37"/>
      <c r="C107" s="37"/>
      <c r="D107" s="37"/>
      <c r="E107" s="38"/>
      <c r="F107" s="3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x14ac:dyDescent="0.25">
      <c r="A108" s="37"/>
      <c r="B108" s="37"/>
      <c r="C108" s="37"/>
      <c r="D108" s="37"/>
      <c r="E108" s="38"/>
      <c r="F108" s="38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x14ac:dyDescent="0.25">
      <c r="A109" s="37"/>
      <c r="B109" s="37"/>
      <c r="C109" s="37"/>
      <c r="D109" s="37"/>
      <c r="E109" s="38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x14ac:dyDescent="0.25">
      <c r="A110" s="37"/>
      <c r="B110" s="37"/>
      <c r="C110" s="37"/>
      <c r="D110" s="37"/>
      <c r="E110" s="38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x14ac:dyDescent="0.25">
      <c r="A111" s="37"/>
      <c r="B111" s="37"/>
      <c r="C111" s="37"/>
      <c r="D111" s="37"/>
      <c r="E111" s="38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x14ac:dyDescent="0.25">
      <c r="A112" s="37"/>
      <c r="B112" s="37"/>
      <c r="C112" s="37"/>
      <c r="D112" s="37"/>
      <c r="E112" s="38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x14ac:dyDescent="0.25">
      <c r="A113" s="37"/>
      <c r="B113" s="37"/>
      <c r="C113" s="37"/>
      <c r="D113" s="37"/>
      <c r="E113" s="38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x14ac:dyDescent="0.25">
      <c r="A114" s="37"/>
      <c r="B114" s="37"/>
      <c r="C114" s="37"/>
      <c r="D114" s="37"/>
      <c r="E114" s="38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x14ac:dyDescent="0.25">
      <c r="A115" s="37"/>
      <c r="B115" s="37"/>
      <c r="C115" s="37"/>
      <c r="D115" s="37"/>
      <c r="E115" s="38"/>
      <c r="F115" s="38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x14ac:dyDescent="0.25">
      <c r="A116" s="37"/>
      <c r="B116" s="37"/>
      <c r="C116" s="37"/>
      <c r="D116" s="37"/>
      <c r="E116" s="38"/>
      <c r="F116" s="38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x14ac:dyDescent="0.25">
      <c r="A117" s="37"/>
      <c r="B117" s="37"/>
      <c r="C117" s="37"/>
      <c r="D117" s="37"/>
      <c r="E117" s="38"/>
      <c r="F117" s="38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x14ac:dyDescent="0.25">
      <c r="A118" s="37"/>
      <c r="B118" s="37"/>
      <c r="C118" s="37"/>
      <c r="D118" s="37"/>
      <c r="E118" s="38"/>
      <c r="F118" s="38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x14ac:dyDescent="0.25">
      <c r="A119" s="37"/>
      <c r="B119" s="37"/>
      <c r="C119" s="37"/>
      <c r="D119" s="37"/>
      <c r="E119" s="38"/>
      <c r="F119" s="3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x14ac:dyDescent="0.25">
      <c r="A120" s="37"/>
      <c r="B120" s="37"/>
      <c r="C120" s="37"/>
      <c r="D120" s="37"/>
      <c r="E120" s="38"/>
      <c r="F120" s="38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x14ac:dyDescent="0.25">
      <c r="A121" s="37"/>
      <c r="B121" s="37"/>
      <c r="C121" s="37"/>
      <c r="D121" s="37"/>
      <c r="E121" s="38"/>
      <c r="F121" s="38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x14ac:dyDescent="0.25">
      <c r="A122" s="37"/>
      <c r="B122" s="37"/>
      <c r="C122" s="37"/>
      <c r="D122" s="37"/>
      <c r="E122" s="38"/>
      <c r="F122" s="38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x14ac:dyDescent="0.25">
      <c r="A123" s="37"/>
      <c r="B123" s="37"/>
      <c r="C123" s="37"/>
      <c r="D123" s="37"/>
      <c r="E123" s="38"/>
      <c r="F123" s="38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x14ac:dyDescent="0.25">
      <c r="A124" s="37"/>
      <c r="B124" s="37"/>
      <c r="C124" s="37"/>
      <c r="D124" s="37"/>
      <c r="E124" s="38"/>
      <c r="F124" s="38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x14ac:dyDescent="0.25">
      <c r="A125" s="37"/>
      <c r="B125" s="37"/>
      <c r="C125" s="37"/>
      <c r="D125" s="37"/>
      <c r="E125" s="38"/>
      <c r="F125" s="38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x14ac:dyDescent="0.25">
      <c r="A126" s="37"/>
      <c r="B126" s="37"/>
      <c r="C126" s="37"/>
      <c r="D126" s="37"/>
      <c r="E126" s="38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x14ac:dyDescent="0.25">
      <c r="A127" s="37"/>
      <c r="B127" s="37"/>
      <c r="C127" s="37"/>
      <c r="D127" s="37"/>
      <c r="E127" s="38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x14ac:dyDescent="0.25">
      <c r="A128" s="37"/>
      <c r="B128" s="37"/>
      <c r="C128" s="37"/>
      <c r="D128" s="37"/>
      <c r="E128" s="38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x14ac:dyDescent="0.25">
      <c r="A129" s="37"/>
      <c r="B129" s="37"/>
      <c r="C129" s="37"/>
      <c r="D129" s="37"/>
      <c r="E129" s="38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x14ac:dyDescent="0.25">
      <c r="A130" s="37"/>
      <c r="B130" s="37"/>
      <c r="C130" s="37"/>
      <c r="D130" s="37"/>
      <c r="E130" s="38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x14ac:dyDescent="0.25">
      <c r="A131" s="37"/>
      <c r="B131" s="37"/>
      <c r="C131" s="37"/>
      <c r="D131" s="37"/>
      <c r="E131" s="38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x14ac:dyDescent="0.25">
      <c r="A132" s="37"/>
      <c r="B132" s="37"/>
      <c r="C132" s="37"/>
      <c r="D132" s="37"/>
      <c r="E132" s="38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x14ac:dyDescent="0.25">
      <c r="A133" s="37"/>
      <c r="B133" s="37"/>
      <c r="C133" s="37"/>
      <c r="D133" s="37"/>
      <c r="E133" s="38"/>
      <c r="F133" s="38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x14ac:dyDescent="0.25">
      <c r="A134" s="37"/>
      <c r="B134" s="37"/>
      <c r="C134" s="37"/>
      <c r="D134" s="37"/>
      <c r="E134" s="38"/>
      <c r="F134" s="38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x14ac:dyDescent="0.25">
      <c r="A135" s="37"/>
      <c r="B135" s="37"/>
      <c r="C135" s="37"/>
      <c r="D135" s="37"/>
      <c r="E135" s="38"/>
      <c r="F135" s="38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x14ac:dyDescent="0.25">
      <c r="A136" s="37"/>
      <c r="B136" s="37"/>
      <c r="C136" s="37"/>
      <c r="D136" s="37"/>
      <c r="E136" s="38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x14ac:dyDescent="0.25">
      <c r="A137" s="37"/>
      <c r="B137" s="37"/>
      <c r="C137" s="37"/>
      <c r="D137" s="37"/>
      <c r="E137" s="38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x14ac:dyDescent="0.25">
      <c r="A138" s="37"/>
      <c r="B138" s="37"/>
      <c r="C138" s="37"/>
      <c r="D138" s="37"/>
      <c r="E138" s="38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x14ac:dyDescent="0.25">
      <c r="A139" s="37"/>
      <c r="B139" s="37"/>
      <c r="C139" s="37"/>
      <c r="D139" s="37"/>
      <c r="E139" s="38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x14ac:dyDescent="0.25">
      <c r="A140" s="37"/>
      <c r="B140" s="37"/>
      <c r="C140" s="37"/>
      <c r="D140" s="37"/>
      <c r="E140" s="38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x14ac:dyDescent="0.25">
      <c r="A141" s="37"/>
      <c r="B141" s="37"/>
      <c r="C141" s="37"/>
      <c r="D141" s="37"/>
      <c r="E141" s="38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x14ac:dyDescent="0.25">
      <c r="A142" s="37"/>
      <c r="B142" s="37"/>
      <c r="C142" s="37"/>
      <c r="D142" s="37"/>
      <c r="E142" s="38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x14ac:dyDescent="0.25">
      <c r="A143" s="37"/>
      <c r="B143" s="37"/>
      <c r="C143" s="37"/>
      <c r="D143" s="37"/>
      <c r="E143" s="38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x14ac:dyDescent="0.25">
      <c r="A144" s="37"/>
      <c r="B144" s="37"/>
      <c r="C144" s="37"/>
      <c r="D144" s="37"/>
      <c r="E144" s="38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</sheetData>
  <sheetProtection sheet="1" objects="1" scenarios="1" selectLockedCells="1"/>
  <mergeCells count="35">
    <mergeCell ref="B1:M1"/>
    <mergeCell ref="B50:D60"/>
    <mergeCell ref="H51:M51"/>
    <mergeCell ref="H53:M53"/>
    <mergeCell ref="H55:M55"/>
    <mergeCell ref="H57:M57"/>
    <mergeCell ref="H59:M59"/>
    <mergeCell ref="H31:M31"/>
    <mergeCell ref="B38:D48"/>
    <mergeCell ref="H39:M39"/>
    <mergeCell ref="H41:M41"/>
    <mergeCell ref="H43:M43"/>
    <mergeCell ref="H45:M45"/>
    <mergeCell ref="H5:M5"/>
    <mergeCell ref="N26:S36"/>
    <mergeCell ref="B26:D36"/>
    <mergeCell ref="B14:D24"/>
    <mergeCell ref="H19:M19"/>
    <mergeCell ref="H21:M21"/>
    <mergeCell ref="H23:M23"/>
    <mergeCell ref="H17:M17"/>
    <mergeCell ref="H27:M27"/>
    <mergeCell ref="H29:M29"/>
    <mergeCell ref="B2:D12"/>
    <mergeCell ref="N2:S12"/>
    <mergeCell ref="H7:M7"/>
    <mergeCell ref="H9:M9"/>
    <mergeCell ref="H11:M11"/>
    <mergeCell ref="N14:P24"/>
    <mergeCell ref="N50:S60"/>
    <mergeCell ref="H47:M47"/>
    <mergeCell ref="H33:M33"/>
    <mergeCell ref="H35:M35"/>
    <mergeCell ref="Q14:S24"/>
    <mergeCell ref="N38:S48"/>
  </mergeCells>
  <conditionalFormatting sqref="F3:F11">
    <cfRule type="duplicateValues" dxfId="18" priority="5"/>
  </conditionalFormatting>
  <conditionalFormatting sqref="F15:F23">
    <cfRule type="duplicateValues" dxfId="17" priority="4"/>
  </conditionalFormatting>
  <conditionalFormatting sqref="F27:F35">
    <cfRule type="duplicateValues" dxfId="16" priority="3"/>
  </conditionalFormatting>
  <conditionalFormatting sqref="F39:F47">
    <cfRule type="duplicateValues" dxfId="15" priority="2"/>
  </conditionalFormatting>
  <conditionalFormatting sqref="F51:F59">
    <cfRule type="duplicateValues" dxfId="14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E314"/>
  <sheetViews>
    <sheetView workbookViewId="0">
      <pane ySplit="1" topLeftCell="A2" activePane="bottomLeft" state="frozenSplit"/>
      <selection pane="bottomLeft" activeCell="F37" sqref="F37"/>
    </sheetView>
  </sheetViews>
  <sheetFormatPr defaultRowHeight="15" x14ac:dyDescent="0.25"/>
  <cols>
    <col min="1" max="1" width="0.85546875" customWidth="1"/>
    <col min="2" max="2" width="9.140625" customWidth="1"/>
    <col min="5" max="5" width="2.42578125" style="114" customWidth="1"/>
    <col min="6" max="6" width="3.28515625" style="18" customWidth="1"/>
    <col min="7" max="7" width="2.7109375" customWidth="1"/>
    <col min="8" max="8" width="46.5703125" bestFit="1" customWidth="1"/>
    <col min="13" max="13" width="14" customWidth="1"/>
    <col min="14" max="19" width="8.7109375" customWidth="1"/>
    <col min="20" max="20" width="1.42578125" customWidth="1"/>
  </cols>
  <sheetData>
    <row r="1" spans="1:31" ht="47.25" customHeight="1" thickBot="1" x14ac:dyDescent="0.3">
      <c r="A1" s="49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27" t="str">
        <f>Orientações!D16</f>
        <v>Digite o nome aqui</v>
      </c>
      <c r="O1" s="49"/>
      <c r="P1" s="49"/>
      <c r="Q1" s="49"/>
      <c r="R1" s="49"/>
      <c r="S1" s="49"/>
      <c r="T1" s="49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6.75" customHeight="1" thickBot="1" x14ac:dyDescent="0.3">
      <c r="A2" s="49"/>
      <c r="B2" s="190" t="s">
        <v>107</v>
      </c>
      <c r="C2" s="191"/>
      <c r="D2" s="191"/>
      <c r="E2" s="109"/>
      <c r="F2" s="31"/>
      <c r="G2" s="32"/>
      <c r="H2" s="32"/>
      <c r="I2" s="32"/>
      <c r="J2" s="32"/>
      <c r="K2" s="32"/>
      <c r="L2" s="32"/>
      <c r="M2" s="32"/>
      <c r="N2" s="197"/>
      <c r="O2" s="198"/>
      <c r="P2" s="198"/>
      <c r="Q2" s="198"/>
      <c r="R2" s="198"/>
      <c r="S2" s="199"/>
      <c r="T2" s="49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s="3" customFormat="1" ht="15" customHeight="1" thickBot="1" x14ac:dyDescent="0.3">
      <c r="A3" s="49"/>
      <c r="B3" s="192"/>
      <c r="C3" s="193"/>
      <c r="D3" s="193"/>
      <c r="E3" s="90">
        <v>5</v>
      </c>
      <c r="F3" s="48"/>
      <c r="G3" s="33"/>
      <c r="H3" s="91" t="s">
        <v>134</v>
      </c>
      <c r="I3" s="91"/>
      <c r="J3" s="91"/>
      <c r="K3" s="91"/>
      <c r="L3" s="91"/>
      <c r="M3" s="91"/>
      <c r="N3" s="200"/>
      <c r="O3" s="201"/>
      <c r="P3" s="201"/>
      <c r="Q3" s="201"/>
      <c r="R3" s="201"/>
      <c r="S3" s="202"/>
      <c r="T3" s="49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" customFormat="1" ht="5.0999999999999996" customHeight="1" thickBot="1" x14ac:dyDescent="0.3">
      <c r="A4" s="49"/>
      <c r="B4" s="192"/>
      <c r="C4" s="193"/>
      <c r="D4" s="193"/>
      <c r="E4" s="88"/>
      <c r="F4" s="20"/>
      <c r="G4" s="33"/>
      <c r="H4" s="92"/>
      <c r="I4" s="92"/>
      <c r="J4" s="92"/>
      <c r="K4" s="92"/>
      <c r="L4" s="92"/>
      <c r="M4" s="92"/>
      <c r="N4" s="200"/>
      <c r="O4" s="201"/>
      <c r="P4" s="201"/>
      <c r="Q4" s="201"/>
      <c r="R4" s="201"/>
      <c r="S4" s="202"/>
      <c r="T4" s="49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3" customFormat="1" ht="15" customHeight="1" thickBot="1" x14ac:dyDescent="0.3">
      <c r="A5" s="49"/>
      <c r="B5" s="192"/>
      <c r="C5" s="193"/>
      <c r="D5" s="193"/>
      <c r="E5" s="88">
        <v>4</v>
      </c>
      <c r="F5" s="48"/>
      <c r="G5" s="33"/>
      <c r="H5" s="207" t="s">
        <v>133</v>
      </c>
      <c r="I5" s="207"/>
      <c r="J5" s="207"/>
      <c r="K5" s="207"/>
      <c r="L5" s="207"/>
      <c r="M5" s="207"/>
      <c r="N5" s="200"/>
      <c r="O5" s="201"/>
      <c r="P5" s="201"/>
      <c r="Q5" s="201"/>
      <c r="R5" s="201"/>
      <c r="S5" s="202"/>
      <c r="T5" s="49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3" customFormat="1" ht="5.0999999999999996" customHeight="1" thickBot="1" x14ac:dyDescent="0.3">
      <c r="A6" s="49"/>
      <c r="B6" s="192"/>
      <c r="C6" s="193"/>
      <c r="D6" s="193"/>
      <c r="E6" s="88"/>
      <c r="F6" s="20"/>
      <c r="G6" s="33"/>
      <c r="H6" s="92"/>
      <c r="I6" s="92"/>
      <c r="J6" s="92"/>
      <c r="K6" s="92"/>
      <c r="L6" s="92"/>
      <c r="M6" s="92"/>
      <c r="N6" s="200"/>
      <c r="O6" s="201"/>
      <c r="P6" s="201"/>
      <c r="Q6" s="201"/>
      <c r="R6" s="201"/>
      <c r="S6" s="202"/>
      <c r="T6" s="49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s="3" customFormat="1" ht="15" customHeight="1" thickBot="1" x14ac:dyDescent="0.3">
      <c r="A7" s="49"/>
      <c r="B7" s="192"/>
      <c r="C7" s="193"/>
      <c r="D7" s="193"/>
      <c r="E7" s="88">
        <v>3</v>
      </c>
      <c r="F7" s="48"/>
      <c r="G7" s="33"/>
      <c r="H7" s="207" t="s">
        <v>137</v>
      </c>
      <c r="I7" s="207"/>
      <c r="J7" s="207"/>
      <c r="K7" s="207"/>
      <c r="L7" s="207"/>
      <c r="M7" s="207"/>
      <c r="N7" s="200"/>
      <c r="O7" s="201"/>
      <c r="P7" s="201"/>
      <c r="Q7" s="201"/>
      <c r="R7" s="201"/>
      <c r="S7" s="202"/>
      <c r="T7" s="49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s="3" customFormat="1" ht="5.0999999999999996" customHeight="1" thickBot="1" x14ac:dyDescent="0.3">
      <c r="A8" s="49"/>
      <c r="B8" s="192"/>
      <c r="C8" s="193"/>
      <c r="D8" s="193"/>
      <c r="E8" s="88"/>
      <c r="F8" s="20"/>
      <c r="G8" s="33"/>
      <c r="H8" s="92"/>
      <c r="I8" s="92"/>
      <c r="J8" s="92"/>
      <c r="K8" s="92"/>
      <c r="L8" s="92"/>
      <c r="M8" s="92"/>
      <c r="N8" s="200"/>
      <c r="O8" s="201"/>
      <c r="P8" s="201"/>
      <c r="Q8" s="201"/>
      <c r="R8" s="201"/>
      <c r="S8" s="202"/>
      <c r="T8" s="49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1:31" s="3" customFormat="1" ht="15" customHeight="1" thickBot="1" x14ac:dyDescent="0.3">
      <c r="A9" s="49"/>
      <c r="B9" s="192"/>
      <c r="C9" s="193"/>
      <c r="D9" s="193"/>
      <c r="E9" s="88">
        <v>0</v>
      </c>
      <c r="F9" s="70"/>
      <c r="G9" s="71"/>
      <c r="H9" s="207" t="s">
        <v>135</v>
      </c>
      <c r="I9" s="207"/>
      <c r="J9" s="207"/>
      <c r="K9" s="207"/>
      <c r="L9" s="207"/>
      <c r="M9" s="207"/>
      <c r="N9" s="200"/>
      <c r="O9" s="201"/>
      <c r="P9" s="201"/>
      <c r="Q9" s="201"/>
      <c r="R9" s="201"/>
      <c r="S9" s="202"/>
      <c r="T9" s="49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s="3" customFormat="1" ht="5.0999999999999996" customHeight="1" thickBot="1" x14ac:dyDescent="0.3">
      <c r="A10" s="49"/>
      <c r="B10" s="192"/>
      <c r="C10" s="193"/>
      <c r="D10" s="193"/>
      <c r="E10" s="88"/>
      <c r="F10" s="20"/>
      <c r="G10" s="33"/>
      <c r="H10" s="92"/>
      <c r="I10" s="92"/>
      <c r="J10" s="92"/>
      <c r="K10" s="92"/>
      <c r="L10" s="92"/>
      <c r="M10" s="92"/>
      <c r="N10" s="200"/>
      <c r="O10" s="201"/>
      <c r="P10" s="201"/>
      <c r="Q10" s="201"/>
      <c r="R10" s="201"/>
      <c r="S10" s="202"/>
      <c r="T10" s="49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s="3" customFormat="1" ht="15" customHeight="1" thickBot="1" x14ac:dyDescent="0.3">
      <c r="A11" s="49"/>
      <c r="B11" s="192"/>
      <c r="C11" s="193"/>
      <c r="D11" s="193"/>
      <c r="E11" s="88">
        <v>1</v>
      </c>
      <c r="F11" s="48"/>
      <c r="G11" s="33"/>
      <c r="H11" s="208" t="s">
        <v>50</v>
      </c>
      <c r="I11" s="208"/>
      <c r="J11" s="208"/>
      <c r="K11" s="208"/>
      <c r="L11" s="208"/>
      <c r="M11" s="208"/>
      <c r="N11" s="200"/>
      <c r="O11" s="201"/>
      <c r="P11" s="201"/>
      <c r="Q11" s="201"/>
      <c r="R11" s="201"/>
      <c r="S11" s="202"/>
      <c r="T11" s="49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1" customFormat="1" ht="5.0999999999999996" customHeight="1" thickBot="1" x14ac:dyDescent="0.3">
      <c r="A12" s="49"/>
      <c r="B12" s="194"/>
      <c r="C12" s="195"/>
      <c r="D12" s="195"/>
      <c r="E12" s="110"/>
      <c r="F12" s="35"/>
      <c r="G12" s="36"/>
      <c r="H12" s="93"/>
      <c r="I12" s="93"/>
      <c r="J12" s="93"/>
      <c r="K12" s="93"/>
      <c r="L12" s="93"/>
      <c r="M12" s="93"/>
      <c r="N12" s="203"/>
      <c r="O12" s="204"/>
      <c r="P12" s="204"/>
      <c r="Q12" s="204"/>
      <c r="R12" s="204"/>
      <c r="S12" s="205"/>
      <c r="T12" s="49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6.75" customHeight="1" thickBot="1" x14ac:dyDescent="0.3">
      <c r="A13" s="49"/>
      <c r="B13" s="190" t="s">
        <v>108</v>
      </c>
      <c r="C13" s="191"/>
      <c r="D13" s="191"/>
      <c r="E13" s="109"/>
      <c r="F13" s="31"/>
      <c r="G13" s="32"/>
      <c r="H13" s="94"/>
      <c r="I13" s="94"/>
      <c r="J13" s="94"/>
      <c r="K13" s="94"/>
      <c r="L13" s="94"/>
      <c r="M13" s="94"/>
      <c r="N13" s="197"/>
      <c r="O13" s="198"/>
      <c r="P13" s="198"/>
      <c r="Q13" s="198"/>
      <c r="R13" s="198"/>
      <c r="S13" s="199"/>
      <c r="T13" s="4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3" customFormat="1" ht="15" customHeight="1" thickBot="1" x14ac:dyDescent="0.3">
      <c r="A14" s="49"/>
      <c r="B14" s="192"/>
      <c r="C14" s="193"/>
      <c r="D14" s="193"/>
      <c r="E14" s="90">
        <v>5</v>
      </c>
      <c r="F14" s="48"/>
      <c r="G14" s="33"/>
      <c r="H14" s="91" t="s">
        <v>132</v>
      </c>
      <c r="I14" s="91"/>
      <c r="J14" s="91"/>
      <c r="K14" s="91"/>
      <c r="L14" s="91"/>
      <c r="M14" s="91"/>
      <c r="N14" s="200"/>
      <c r="O14" s="201"/>
      <c r="P14" s="201"/>
      <c r="Q14" s="201"/>
      <c r="R14" s="201"/>
      <c r="S14" s="202"/>
      <c r="T14" s="49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s="3" customFormat="1" ht="5.0999999999999996" customHeight="1" thickBot="1" x14ac:dyDescent="0.3">
      <c r="A15" s="49"/>
      <c r="B15" s="192"/>
      <c r="C15" s="193"/>
      <c r="D15" s="193"/>
      <c r="E15" s="88"/>
      <c r="F15" s="20"/>
      <c r="G15" s="33"/>
      <c r="H15" s="92"/>
      <c r="I15" s="92"/>
      <c r="J15" s="92"/>
      <c r="K15" s="92"/>
      <c r="L15" s="92"/>
      <c r="M15" s="92"/>
      <c r="N15" s="200"/>
      <c r="O15" s="201"/>
      <c r="P15" s="201"/>
      <c r="Q15" s="201"/>
      <c r="R15" s="201"/>
      <c r="S15" s="202"/>
      <c r="T15" s="49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s="3" customFormat="1" ht="15" customHeight="1" thickBot="1" x14ac:dyDescent="0.3">
      <c r="A16" s="49"/>
      <c r="B16" s="192"/>
      <c r="C16" s="193"/>
      <c r="D16" s="193"/>
      <c r="E16" s="88">
        <v>3</v>
      </c>
      <c r="F16" s="48"/>
      <c r="G16" s="33"/>
      <c r="H16" s="207" t="s">
        <v>136</v>
      </c>
      <c r="I16" s="207"/>
      <c r="J16" s="207"/>
      <c r="K16" s="207"/>
      <c r="L16" s="207"/>
      <c r="M16" s="207"/>
      <c r="N16" s="200"/>
      <c r="O16" s="201"/>
      <c r="P16" s="201"/>
      <c r="Q16" s="201"/>
      <c r="R16" s="201"/>
      <c r="S16" s="202"/>
      <c r="T16" s="49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s="3" customFormat="1" ht="5.0999999999999996" customHeight="1" thickBot="1" x14ac:dyDescent="0.3">
      <c r="A17" s="49"/>
      <c r="B17" s="192"/>
      <c r="C17" s="193"/>
      <c r="D17" s="193"/>
      <c r="E17" s="88"/>
      <c r="F17" s="20"/>
      <c r="G17" s="33"/>
      <c r="H17" s="92"/>
      <c r="I17" s="92"/>
      <c r="J17" s="92"/>
      <c r="K17" s="92"/>
      <c r="L17" s="92"/>
      <c r="M17" s="92"/>
      <c r="N17" s="200"/>
      <c r="O17" s="201"/>
      <c r="P17" s="201"/>
      <c r="Q17" s="201"/>
      <c r="R17" s="201"/>
      <c r="S17" s="202"/>
      <c r="T17" s="49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3" customFormat="1" ht="15" customHeight="1" thickBot="1" x14ac:dyDescent="0.3">
      <c r="A18" s="49"/>
      <c r="B18" s="192"/>
      <c r="C18" s="193"/>
      <c r="D18" s="193"/>
      <c r="E18" s="88">
        <v>2</v>
      </c>
      <c r="F18" s="48"/>
      <c r="G18" s="33"/>
      <c r="H18" s="207" t="s">
        <v>137</v>
      </c>
      <c r="I18" s="207"/>
      <c r="J18" s="207"/>
      <c r="K18" s="207"/>
      <c r="L18" s="207"/>
      <c r="M18" s="207"/>
      <c r="N18" s="200"/>
      <c r="O18" s="201"/>
      <c r="P18" s="201"/>
      <c r="Q18" s="201"/>
      <c r="R18" s="201"/>
      <c r="S18" s="202"/>
      <c r="T18" s="49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s="3" customFormat="1" ht="5.0999999999999996" customHeight="1" thickBot="1" x14ac:dyDescent="0.3">
      <c r="A19" s="49"/>
      <c r="B19" s="192"/>
      <c r="C19" s="193"/>
      <c r="D19" s="193"/>
      <c r="E19" s="88"/>
      <c r="F19" s="20"/>
      <c r="G19" s="33"/>
      <c r="H19" s="92"/>
      <c r="I19" s="92"/>
      <c r="J19" s="92"/>
      <c r="K19" s="92"/>
      <c r="L19" s="92"/>
      <c r="M19" s="92"/>
      <c r="N19" s="200"/>
      <c r="O19" s="201"/>
      <c r="P19" s="201"/>
      <c r="Q19" s="201"/>
      <c r="R19" s="201"/>
      <c r="S19" s="202"/>
      <c r="T19" s="49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s="3" customFormat="1" ht="15" customHeight="1" thickBot="1" x14ac:dyDescent="0.3">
      <c r="A20" s="49"/>
      <c r="B20" s="192"/>
      <c r="C20" s="193"/>
      <c r="D20" s="193"/>
      <c r="E20" s="88">
        <v>1</v>
      </c>
      <c r="F20" s="48"/>
      <c r="G20" s="33"/>
      <c r="H20" s="208" t="s">
        <v>147</v>
      </c>
      <c r="I20" s="208"/>
      <c r="J20" s="208"/>
      <c r="K20" s="208"/>
      <c r="L20" s="208"/>
      <c r="M20" s="208"/>
      <c r="N20" s="200"/>
      <c r="O20" s="201"/>
      <c r="P20" s="201"/>
      <c r="Q20" s="201"/>
      <c r="R20" s="201"/>
      <c r="S20" s="202"/>
      <c r="T20" s="49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s="3" customFormat="1" ht="5.0999999999999996" customHeight="1" thickBot="1" x14ac:dyDescent="0.3">
      <c r="A21" s="49"/>
      <c r="B21" s="192"/>
      <c r="C21" s="193"/>
      <c r="D21" s="193"/>
      <c r="E21" s="88"/>
      <c r="F21" s="20"/>
      <c r="G21" s="33"/>
      <c r="H21" s="92"/>
      <c r="I21" s="92"/>
      <c r="J21" s="92"/>
      <c r="K21" s="92"/>
      <c r="L21" s="92"/>
      <c r="M21" s="92"/>
      <c r="N21" s="200"/>
      <c r="O21" s="201"/>
      <c r="P21" s="201"/>
      <c r="Q21" s="201"/>
      <c r="R21" s="201"/>
      <c r="S21" s="202"/>
      <c r="T21" s="49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s="3" customFormat="1" ht="15" customHeight="1" thickBot="1" x14ac:dyDescent="0.3">
      <c r="A22" s="49"/>
      <c r="B22" s="192"/>
      <c r="C22" s="193"/>
      <c r="D22" s="193"/>
      <c r="E22" s="88">
        <v>1</v>
      </c>
      <c r="F22" s="48"/>
      <c r="G22" s="33"/>
      <c r="H22" s="208" t="s">
        <v>50</v>
      </c>
      <c r="I22" s="208"/>
      <c r="J22" s="208"/>
      <c r="K22" s="208"/>
      <c r="L22" s="208"/>
      <c r="M22" s="208"/>
      <c r="N22" s="200"/>
      <c r="O22" s="201"/>
      <c r="P22" s="201"/>
      <c r="Q22" s="201"/>
      <c r="R22" s="201"/>
      <c r="S22" s="202"/>
      <c r="T22" s="49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s="41" customFormat="1" ht="5.0999999999999996" customHeight="1" thickBot="1" x14ac:dyDescent="0.3">
      <c r="A23" s="49"/>
      <c r="B23" s="194"/>
      <c r="C23" s="195"/>
      <c r="D23" s="195"/>
      <c r="E23" s="110"/>
      <c r="F23" s="35"/>
      <c r="G23" s="36"/>
      <c r="H23" s="93"/>
      <c r="I23" s="93"/>
      <c r="J23" s="93"/>
      <c r="K23" s="93"/>
      <c r="L23" s="93"/>
      <c r="M23" s="93"/>
      <c r="N23" s="203"/>
      <c r="O23" s="204"/>
      <c r="P23" s="204"/>
      <c r="Q23" s="204"/>
      <c r="R23" s="204"/>
      <c r="S23" s="205"/>
      <c r="T23" s="49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ht="6" customHeight="1" thickBot="1" x14ac:dyDescent="0.3">
      <c r="A24" s="49"/>
      <c r="B24" s="49"/>
      <c r="C24" s="49"/>
      <c r="D24" s="49"/>
      <c r="E24" s="111"/>
      <c r="F24" s="49"/>
      <c r="G24" s="49"/>
      <c r="H24" s="95"/>
      <c r="I24" s="95"/>
      <c r="J24" s="95"/>
      <c r="K24" s="95"/>
      <c r="L24" s="95"/>
      <c r="M24" s="95"/>
      <c r="N24" s="49"/>
      <c r="O24" s="49"/>
      <c r="P24" s="49"/>
      <c r="Q24" s="49"/>
      <c r="R24" s="49"/>
      <c r="S24" s="49"/>
      <c r="T24" s="49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15" customHeight="1" thickBot="1" x14ac:dyDescent="0.3">
      <c r="A25" s="49"/>
      <c r="B25" s="190" t="s">
        <v>145</v>
      </c>
      <c r="C25" s="191"/>
      <c r="D25" s="191"/>
      <c r="E25" s="109"/>
      <c r="F25" s="31"/>
      <c r="G25" s="32"/>
      <c r="H25" s="94"/>
      <c r="I25" s="94"/>
      <c r="J25" s="94"/>
      <c r="K25" s="94"/>
      <c r="L25" s="94"/>
      <c r="M25" s="94"/>
      <c r="N25" s="197"/>
      <c r="O25" s="198"/>
      <c r="P25" s="198"/>
      <c r="Q25" s="198"/>
      <c r="R25" s="198"/>
      <c r="S25" s="199"/>
      <c r="T25" s="49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3" customFormat="1" ht="15" customHeight="1" thickBot="1" x14ac:dyDescent="0.3">
      <c r="A26" s="49"/>
      <c r="B26" s="192"/>
      <c r="C26" s="193"/>
      <c r="D26" s="193"/>
      <c r="E26" s="90">
        <v>5</v>
      </c>
      <c r="F26" s="48"/>
      <c r="G26" s="33"/>
      <c r="H26" s="91" t="s">
        <v>134</v>
      </c>
      <c r="I26" s="91"/>
      <c r="J26" s="91"/>
      <c r="K26" s="91"/>
      <c r="L26" s="91"/>
      <c r="M26" s="91"/>
      <c r="N26" s="200"/>
      <c r="O26" s="201"/>
      <c r="P26" s="201"/>
      <c r="Q26" s="201"/>
      <c r="R26" s="201"/>
      <c r="S26" s="202"/>
      <c r="T26" s="49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3" customFormat="1" ht="5.0999999999999996" customHeight="1" thickBot="1" x14ac:dyDescent="0.3">
      <c r="A27" s="49"/>
      <c r="B27" s="192"/>
      <c r="C27" s="193"/>
      <c r="D27" s="193"/>
      <c r="E27" s="88"/>
      <c r="F27" s="20"/>
      <c r="G27" s="33"/>
      <c r="H27" s="92"/>
      <c r="I27" s="92"/>
      <c r="J27" s="92"/>
      <c r="K27" s="92"/>
      <c r="L27" s="92"/>
      <c r="M27" s="92"/>
      <c r="N27" s="200"/>
      <c r="O27" s="201"/>
      <c r="P27" s="201"/>
      <c r="Q27" s="201"/>
      <c r="R27" s="201"/>
      <c r="S27" s="202"/>
      <c r="T27" s="49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3" customFormat="1" ht="15" customHeight="1" thickBot="1" x14ac:dyDescent="0.3">
      <c r="A28" s="49"/>
      <c r="B28" s="192"/>
      <c r="C28" s="193"/>
      <c r="D28" s="193"/>
      <c r="E28" s="88">
        <v>4</v>
      </c>
      <c r="F28" s="48"/>
      <c r="G28" s="33"/>
      <c r="H28" s="207" t="s">
        <v>133</v>
      </c>
      <c r="I28" s="207"/>
      <c r="J28" s="207"/>
      <c r="K28" s="207"/>
      <c r="L28" s="207"/>
      <c r="M28" s="207"/>
      <c r="N28" s="200"/>
      <c r="O28" s="201"/>
      <c r="P28" s="201"/>
      <c r="Q28" s="201"/>
      <c r="R28" s="201"/>
      <c r="S28" s="202"/>
      <c r="T28" s="49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3" customFormat="1" ht="5.0999999999999996" customHeight="1" thickBot="1" x14ac:dyDescent="0.3">
      <c r="A29" s="49"/>
      <c r="B29" s="192"/>
      <c r="C29" s="193"/>
      <c r="D29" s="193"/>
      <c r="E29" s="88"/>
      <c r="F29" s="20"/>
      <c r="G29" s="33"/>
      <c r="H29" s="92"/>
      <c r="I29" s="92"/>
      <c r="J29" s="92"/>
      <c r="K29" s="92"/>
      <c r="L29" s="92"/>
      <c r="M29" s="92"/>
      <c r="N29" s="200"/>
      <c r="O29" s="201"/>
      <c r="P29" s="201"/>
      <c r="Q29" s="201"/>
      <c r="R29" s="201"/>
      <c r="S29" s="202"/>
      <c r="T29" s="49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3" customFormat="1" ht="15" customHeight="1" thickBot="1" x14ac:dyDescent="0.3">
      <c r="A30" s="49"/>
      <c r="B30" s="192"/>
      <c r="C30" s="193"/>
      <c r="D30" s="193"/>
      <c r="E30" s="88">
        <v>3</v>
      </c>
      <c r="F30" s="48"/>
      <c r="G30" s="33"/>
      <c r="H30" s="207" t="s">
        <v>223</v>
      </c>
      <c r="I30" s="207"/>
      <c r="J30" s="207"/>
      <c r="K30" s="207"/>
      <c r="L30" s="207"/>
      <c r="M30" s="207"/>
      <c r="N30" s="200"/>
      <c r="O30" s="201"/>
      <c r="P30" s="201"/>
      <c r="Q30" s="201"/>
      <c r="R30" s="201"/>
      <c r="S30" s="202"/>
      <c r="T30" s="49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3" customFormat="1" ht="5.0999999999999996" customHeight="1" thickBot="1" x14ac:dyDescent="0.3">
      <c r="A31" s="49"/>
      <c r="B31" s="192"/>
      <c r="C31" s="193"/>
      <c r="D31" s="193"/>
      <c r="E31" s="88"/>
      <c r="F31" s="20"/>
      <c r="G31" s="33"/>
      <c r="H31" s="92"/>
      <c r="I31" s="92"/>
      <c r="J31" s="92"/>
      <c r="K31" s="92"/>
      <c r="L31" s="92"/>
      <c r="M31" s="92"/>
      <c r="N31" s="200"/>
      <c r="O31" s="201"/>
      <c r="P31" s="201"/>
      <c r="Q31" s="201"/>
      <c r="R31" s="201"/>
      <c r="S31" s="202"/>
      <c r="T31" s="49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3" customFormat="1" ht="15" customHeight="1" thickBot="1" x14ac:dyDescent="0.3">
      <c r="A32" s="49"/>
      <c r="B32" s="192"/>
      <c r="C32" s="193"/>
      <c r="D32" s="193"/>
      <c r="E32" s="88">
        <v>0</v>
      </c>
      <c r="F32" s="70"/>
      <c r="G32" s="71"/>
      <c r="H32" s="207" t="s">
        <v>135</v>
      </c>
      <c r="I32" s="207"/>
      <c r="J32" s="207"/>
      <c r="K32" s="207"/>
      <c r="L32" s="207"/>
      <c r="M32" s="207"/>
      <c r="N32" s="200"/>
      <c r="O32" s="201"/>
      <c r="P32" s="201"/>
      <c r="Q32" s="201"/>
      <c r="R32" s="201"/>
      <c r="S32" s="202"/>
      <c r="T32" s="49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s="3" customFormat="1" ht="5.0999999999999996" customHeight="1" thickBot="1" x14ac:dyDescent="0.3">
      <c r="A33" s="49"/>
      <c r="B33" s="192"/>
      <c r="C33" s="193"/>
      <c r="D33" s="193"/>
      <c r="E33" s="88"/>
      <c r="F33" s="20"/>
      <c r="G33" s="33"/>
      <c r="H33" s="92"/>
      <c r="I33" s="92"/>
      <c r="J33" s="92"/>
      <c r="K33" s="92"/>
      <c r="L33" s="92"/>
      <c r="M33" s="92"/>
      <c r="N33" s="200"/>
      <c r="O33" s="201"/>
      <c r="P33" s="201"/>
      <c r="Q33" s="201"/>
      <c r="R33" s="201"/>
      <c r="S33" s="202"/>
      <c r="T33" s="49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s="3" customFormat="1" ht="15" customHeight="1" thickBot="1" x14ac:dyDescent="0.3">
      <c r="A34" s="49"/>
      <c r="B34" s="192"/>
      <c r="C34" s="193"/>
      <c r="D34" s="193"/>
      <c r="E34" s="88">
        <v>1</v>
      </c>
      <c r="F34" s="48"/>
      <c r="G34" s="33"/>
      <c r="H34" s="208" t="s">
        <v>50</v>
      </c>
      <c r="I34" s="208"/>
      <c r="J34" s="208"/>
      <c r="K34" s="208"/>
      <c r="L34" s="208"/>
      <c r="M34" s="208"/>
      <c r="N34" s="200"/>
      <c r="O34" s="201"/>
      <c r="P34" s="201"/>
      <c r="Q34" s="201"/>
      <c r="R34" s="201"/>
      <c r="S34" s="202"/>
      <c r="T34" s="49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s="41" customFormat="1" ht="5.0999999999999996" customHeight="1" thickBot="1" x14ac:dyDescent="0.3">
      <c r="A35" s="49"/>
      <c r="B35" s="194"/>
      <c r="C35" s="195"/>
      <c r="D35" s="195"/>
      <c r="E35" s="110"/>
      <c r="F35" s="35"/>
      <c r="G35" s="36"/>
      <c r="H35" s="93"/>
      <c r="I35" s="93"/>
      <c r="J35" s="93"/>
      <c r="K35" s="93"/>
      <c r="L35" s="93"/>
      <c r="M35" s="93"/>
      <c r="N35" s="203"/>
      <c r="O35" s="204"/>
      <c r="P35" s="204"/>
      <c r="Q35" s="204"/>
      <c r="R35" s="204"/>
      <c r="S35" s="205"/>
      <c r="T35" s="49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ht="15" customHeight="1" thickBot="1" x14ac:dyDescent="0.3">
      <c r="A36" s="49"/>
      <c r="B36" s="190" t="s">
        <v>63</v>
      </c>
      <c r="C36" s="191"/>
      <c r="D36" s="191"/>
      <c r="E36" s="109"/>
      <c r="F36" s="31"/>
      <c r="G36" s="32"/>
      <c r="H36" s="94"/>
      <c r="I36" s="94"/>
      <c r="J36" s="94"/>
      <c r="K36" s="94"/>
      <c r="L36" s="94"/>
      <c r="M36" s="94"/>
      <c r="N36" s="197"/>
      <c r="O36" s="198"/>
      <c r="P36" s="198"/>
      <c r="Q36" s="198"/>
      <c r="R36" s="198"/>
      <c r="S36" s="199"/>
      <c r="T36" s="49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" customFormat="1" ht="15" customHeight="1" thickBot="1" x14ac:dyDescent="0.3">
      <c r="A37" s="49"/>
      <c r="B37" s="192"/>
      <c r="C37" s="193"/>
      <c r="D37" s="193"/>
      <c r="E37" s="90">
        <v>5</v>
      </c>
      <c r="F37" s="48"/>
      <c r="G37" s="33"/>
      <c r="H37" s="91" t="s">
        <v>22</v>
      </c>
      <c r="I37" s="91"/>
      <c r="J37" s="91"/>
      <c r="K37" s="91"/>
      <c r="L37" s="91"/>
      <c r="M37" s="91"/>
      <c r="N37" s="200"/>
      <c r="O37" s="201"/>
      <c r="P37" s="201"/>
      <c r="Q37" s="201"/>
      <c r="R37" s="201"/>
      <c r="S37" s="202"/>
      <c r="T37" s="49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s="3" customFormat="1" ht="5.0999999999999996" customHeight="1" thickBot="1" x14ac:dyDescent="0.3">
      <c r="A38" s="49"/>
      <c r="B38" s="192"/>
      <c r="C38" s="193"/>
      <c r="D38" s="193"/>
      <c r="E38" s="88"/>
      <c r="F38" s="20"/>
      <c r="G38" s="33"/>
      <c r="H38" s="92"/>
      <c r="I38" s="92"/>
      <c r="J38" s="92"/>
      <c r="K38" s="92"/>
      <c r="L38" s="92"/>
      <c r="M38" s="92"/>
      <c r="N38" s="200"/>
      <c r="O38" s="201"/>
      <c r="P38" s="201"/>
      <c r="Q38" s="201"/>
      <c r="R38" s="201"/>
      <c r="S38" s="202"/>
      <c r="T38" s="49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s="3" customFormat="1" ht="15" customHeight="1" thickBot="1" x14ac:dyDescent="0.3">
      <c r="A39" s="49"/>
      <c r="B39" s="192"/>
      <c r="C39" s="193"/>
      <c r="D39" s="193"/>
      <c r="E39" s="88">
        <v>4</v>
      </c>
      <c r="F39" s="48"/>
      <c r="G39" s="33"/>
      <c r="H39" s="207" t="s">
        <v>23</v>
      </c>
      <c r="I39" s="207"/>
      <c r="J39" s="207"/>
      <c r="K39" s="207"/>
      <c r="L39" s="207"/>
      <c r="M39" s="207"/>
      <c r="N39" s="200"/>
      <c r="O39" s="201"/>
      <c r="P39" s="201"/>
      <c r="Q39" s="201"/>
      <c r="R39" s="201"/>
      <c r="S39" s="202"/>
      <c r="T39" s="49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s="3" customFormat="1" ht="5.0999999999999996" customHeight="1" thickBot="1" x14ac:dyDescent="0.3">
      <c r="A40" s="49"/>
      <c r="B40" s="192"/>
      <c r="C40" s="193"/>
      <c r="D40" s="193"/>
      <c r="E40" s="88"/>
      <c r="F40" s="20"/>
      <c r="G40" s="33"/>
      <c r="H40" s="92"/>
      <c r="I40" s="92"/>
      <c r="J40" s="92"/>
      <c r="K40" s="92"/>
      <c r="L40" s="92"/>
      <c r="M40" s="92"/>
      <c r="N40" s="200"/>
      <c r="O40" s="201"/>
      <c r="P40" s="201"/>
      <c r="Q40" s="201"/>
      <c r="R40" s="201"/>
      <c r="S40" s="202"/>
      <c r="T40" s="49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s="3" customFormat="1" ht="15" customHeight="1" thickBot="1" x14ac:dyDescent="0.3">
      <c r="A41" s="49"/>
      <c r="B41" s="192"/>
      <c r="C41" s="193"/>
      <c r="D41" s="193"/>
      <c r="E41" s="88">
        <v>3</v>
      </c>
      <c r="F41" s="48"/>
      <c r="G41" s="33"/>
      <c r="H41" s="207" t="s">
        <v>139</v>
      </c>
      <c r="I41" s="207"/>
      <c r="J41" s="207"/>
      <c r="K41" s="207"/>
      <c r="L41" s="207"/>
      <c r="M41" s="207"/>
      <c r="N41" s="200"/>
      <c r="O41" s="201"/>
      <c r="P41" s="201"/>
      <c r="Q41" s="201"/>
      <c r="R41" s="201"/>
      <c r="S41" s="202"/>
      <c r="T41" s="49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s="3" customFormat="1" ht="5.0999999999999996" customHeight="1" thickBot="1" x14ac:dyDescent="0.3">
      <c r="A42" s="49"/>
      <c r="B42" s="192"/>
      <c r="C42" s="193"/>
      <c r="D42" s="193"/>
      <c r="E42" s="88"/>
      <c r="F42" s="20"/>
      <c r="G42" s="33"/>
      <c r="H42" s="92"/>
      <c r="I42" s="92"/>
      <c r="J42" s="92"/>
      <c r="K42" s="92"/>
      <c r="L42" s="92"/>
      <c r="M42" s="92"/>
      <c r="N42" s="200"/>
      <c r="O42" s="201"/>
      <c r="P42" s="201"/>
      <c r="Q42" s="201"/>
      <c r="R42" s="201"/>
      <c r="S42" s="202"/>
      <c r="T42" s="49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s="3" customFormat="1" ht="15" customHeight="1" thickBot="1" x14ac:dyDescent="0.3">
      <c r="A43" s="49"/>
      <c r="B43" s="192"/>
      <c r="C43" s="193"/>
      <c r="D43" s="193"/>
      <c r="E43" s="88">
        <v>1</v>
      </c>
      <c r="F43" s="48"/>
      <c r="G43" s="33"/>
      <c r="H43" s="207" t="s">
        <v>24</v>
      </c>
      <c r="I43" s="207"/>
      <c r="J43" s="207"/>
      <c r="K43" s="207"/>
      <c r="L43" s="207"/>
      <c r="M43" s="207"/>
      <c r="N43" s="200"/>
      <c r="O43" s="201"/>
      <c r="P43" s="201"/>
      <c r="Q43" s="201"/>
      <c r="R43" s="201"/>
      <c r="S43" s="202"/>
      <c r="T43" s="49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s="3" customFormat="1" ht="5.0999999999999996" customHeight="1" thickBot="1" x14ac:dyDescent="0.3">
      <c r="A44" s="49"/>
      <c r="B44" s="192"/>
      <c r="C44" s="193"/>
      <c r="D44" s="193"/>
      <c r="E44" s="88"/>
      <c r="F44" s="20"/>
      <c r="G44" s="33"/>
      <c r="H44" s="92"/>
      <c r="I44" s="92"/>
      <c r="J44" s="92"/>
      <c r="K44" s="92"/>
      <c r="L44" s="92"/>
      <c r="M44" s="92"/>
      <c r="N44" s="200"/>
      <c r="O44" s="201"/>
      <c r="P44" s="201"/>
      <c r="Q44" s="201"/>
      <c r="R44" s="201"/>
      <c r="S44" s="202"/>
      <c r="T44" s="49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3" customFormat="1" ht="15" customHeight="1" thickBot="1" x14ac:dyDescent="0.3">
      <c r="A45" s="49"/>
      <c r="B45" s="192"/>
      <c r="C45" s="193"/>
      <c r="D45" s="193"/>
      <c r="E45" s="88">
        <v>1</v>
      </c>
      <c r="F45" s="48"/>
      <c r="G45" s="33"/>
      <c r="H45" s="208" t="s">
        <v>50</v>
      </c>
      <c r="I45" s="208"/>
      <c r="J45" s="208"/>
      <c r="K45" s="208"/>
      <c r="L45" s="208"/>
      <c r="M45" s="208"/>
      <c r="N45" s="200"/>
      <c r="O45" s="201"/>
      <c r="P45" s="201"/>
      <c r="Q45" s="201"/>
      <c r="R45" s="201"/>
      <c r="S45" s="202"/>
      <c r="T45" s="49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s="41" customFormat="1" ht="5.0999999999999996" customHeight="1" thickBot="1" x14ac:dyDescent="0.3">
      <c r="A46" s="49"/>
      <c r="B46" s="194"/>
      <c r="C46" s="195"/>
      <c r="D46" s="195"/>
      <c r="E46" s="110"/>
      <c r="F46" s="35"/>
      <c r="G46" s="36"/>
      <c r="H46" s="93"/>
      <c r="I46" s="93"/>
      <c r="J46" s="93"/>
      <c r="K46" s="93"/>
      <c r="L46" s="93"/>
      <c r="M46" s="93"/>
      <c r="N46" s="203"/>
      <c r="O46" s="204"/>
      <c r="P46" s="204"/>
      <c r="Q46" s="204"/>
      <c r="R46" s="204"/>
      <c r="S46" s="205"/>
      <c r="T46" s="49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ht="15" customHeight="1" thickBot="1" x14ac:dyDescent="0.3">
      <c r="A47" s="49"/>
      <c r="B47" s="190" t="s">
        <v>62</v>
      </c>
      <c r="C47" s="191"/>
      <c r="D47" s="191"/>
      <c r="E47" s="109"/>
      <c r="F47" s="31"/>
      <c r="G47" s="32"/>
      <c r="H47" s="94"/>
      <c r="I47" s="94"/>
      <c r="J47" s="94"/>
      <c r="K47" s="94"/>
      <c r="L47" s="94"/>
      <c r="M47" s="94"/>
      <c r="N47" s="197"/>
      <c r="O47" s="198"/>
      <c r="P47" s="198"/>
      <c r="Q47" s="198"/>
      <c r="R47" s="198"/>
      <c r="S47" s="199"/>
      <c r="T47" s="49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3" customFormat="1" ht="15" customHeight="1" thickBot="1" x14ac:dyDescent="0.3">
      <c r="A48" s="49"/>
      <c r="B48" s="192"/>
      <c r="C48" s="193"/>
      <c r="D48" s="193"/>
      <c r="E48" s="90">
        <v>5</v>
      </c>
      <c r="F48" s="48"/>
      <c r="G48" s="33"/>
      <c r="H48" s="91" t="s">
        <v>52</v>
      </c>
      <c r="I48" s="91"/>
      <c r="J48" s="91"/>
      <c r="K48" s="91"/>
      <c r="L48" s="91"/>
      <c r="M48" s="91"/>
      <c r="N48" s="200"/>
      <c r="O48" s="201"/>
      <c r="P48" s="201"/>
      <c r="Q48" s="201"/>
      <c r="R48" s="201"/>
      <c r="S48" s="202"/>
      <c r="T48" s="49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s="3" customFormat="1" ht="5.0999999999999996" customHeight="1" thickBot="1" x14ac:dyDescent="0.3">
      <c r="A49" s="49"/>
      <c r="B49" s="192"/>
      <c r="C49" s="193"/>
      <c r="D49" s="193"/>
      <c r="E49" s="88"/>
      <c r="F49" s="20"/>
      <c r="G49" s="33"/>
      <c r="H49" s="92"/>
      <c r="I49" s="92"/>
      <c r="J49" s="92"/>
      <c r="K49" s="92"/>
      <c r="L49" s="92"/>
      <c r="M49" s="92"/>
      <c r="N49" s="200"/>
      <c r="O49" s="201"/>
      <c r="P49" s="201"/>
      <c r="Q49" s="201"/>
      <c r="R49" s="201"/>
      <c r="S49" s="202"/>
      <c r="T49" s="49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s="3" customFormat="1" ht="15" customHeight="1" thickBot="1" x14ac:dyDescent="0.3">
      <c r="A50" s="49"/>
      <c r="B50" s="192"/>
      <c r="C50" s="193"/>
      <c r="D50" s="193"/>
      <c r="E50" s="88">
        <v>4</v>
      </c>
      <c r="F50" s="48"/>
      <c r="G50" s="33"/>
      <c r="H50" s="207" t="s">
        <v>53</v>
      </c>
      <c r="I50" s="207"/>
      <c r="J50" s="207"/>
      <c r="K50" s="207"/>
      <c r="L50" s="207"/>
      <c r="M50" s="207"/>
      <c r="N50" s="200"/>
      <c r="O50" s="201"/>
      <c r="P50" s="201"/>
      <c r="Q50" s="201"/>
      <c r="R50" s="201"/>
      <c r="S50" s="202"/>
      <c r="T50" s="49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s="3" customFormat="1" ht="5.0999999999999996" customHeight="1" thickBot="1" x14ac:dyDescent="0.3">
      <c r="A51" s="49"/>
      <c r="B51" s="192"/>
      <c r="C51" s="193"/>
      <c r="D51" s="193"/>
      <c r="E51" s="88"/>
      <c r="F51" s="20"/>
      <c r="G51" s="33"/>
      <c r="H51" s="92"/>
      <c r="I51" s="92"/>
      <c r="J51" s="92"/>
      <c r="K51" s="92"/>
      <c r="L51" s="92"/>
      <c r="M51" s="92"/>
      <c r="N51" s="200"/>
      <c r="O51" s="201"/>
      <c r="P51" s="201"/>
      <c r="Q51" s="201"/>
      <c r="R51" s="201"/>
      <c r="S51" s="202"/>
      <c r="T51" s="49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s="3" customFormat="1" ht="15" customHeight="1" thickBot="1" x14ac:dyDescent="0.3">
      <c r="A52" s="49"/>
      <c r="B52" s="192"/>
      <c r="C52" s="193"/>
      <c r="D52" s="193"/>
      <c r="E52" s="88">
        <v>3</v>
      </c>
      <c r="F52" s="48"/>
      <c r="G52" s="33"/>
      <c r="H52" s="207" t="s">
        <v>54</v>
      </c>
      <c r="I52" s="207"/>
      <c r="J52" s="207"/>
      <c r="K52" s="207"/>
      <c r="L52" s="207"/>
      <c r="M52" s="207"/>
      <c r="N52" s="200"/>
      <c r="O52" s="201"/>
      <c r="P52" s="201"/>
      <c r="Q52" s="201"/>
      <c r="R52" s="201"/>
      <c r="S52" s="202"/>
      <c r="T52" s="49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s="3" customFormat="1" ht="5.0999999999999996" customHeight="1" thickBot="1" x14ac:dyDescent="0.3">
      <c r="A53" s="49"/>
      <c r="B53" s="192"/>
      <c r="C53" s="193"/>
      <c r="D53" s="193"/>
      <c r="E53" s="88"/>
      <c r="F53" s="20"/>
      <c r="G53" s="33"/>
      <c r="H53" s="92"/>
      <c r="I53" s="92"/>
      <c r="J53" s="92"/>
      <c r="K53" s="92"/>
      <c r="L53" s="92"/>
      <c r="M53" s="92"/>
      <c r="N53" s="200"/>
      <c r="O53" s="201"/>
      <c r="P53" s="201"/>
      <c r="Q53" s="201"/>
      <c r="R53" s="201"/>
      <c r="S53" s="202"/>
      <c r="T53" s="49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:31" s="3" customFormat="1" ht="15" customHeight="1" thickBot="1" x14ac:dyDescent="0.3">
      <c r="A54" s="49"/>
      <c r="B54" s="192"/>
      <c r="C54" s="193"/>
      <c r="D54" s="193"/>
      <c r="E54" s="88">
        <v>1</v>
      </c>
      <c r="F54" s="48"/>
      <c r="G54" s="33"/>
      <c r="H54" s="207" t="s">
        <v>49</v>
      </c>
      <c r="I54" s="207"/>
      <c r="J54" s="207"/>
      <c r="K54" s="207"/>
      <c r="L54" s="207"/>
      <c r="M54" s="207"/>
      <c r="N54" s="200"/>
      <c r="O54" s="201"/>
      <c r="P54" s="201"/>
      <c r="Q54" s="201"/>
      <c r="R54" s="201"/>
      <c r="S54" s="202"/>
      <c r="T54" s="49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:31" s="3" customFormat="1" ht="5.0999999999999996" customHeight="1" thickBot="1" x14ac:dyDescent="0.3">
      <c r="A55" s="49"/>
      <c r="B55" s="192"/>
      <c r="C55" s="193"/>
      <c r="D55" s="193"/>
      <c r="E55" s="88"/>
      <c r="F55" s="20"/>
      <c r="G55" s="33"/>
      <c r="H55" s="92"/>
      <c r="I55" s="92"/>
      <c r="J55" s="92"/>
      <c r="K55" s="92"/>
      <c r="L55" s="92"/>
      <c r="M55" s="92"/>
      <c r="N55" s="200"/>
      <c r="O55" s="201"/>
      <c r="P55" s="201"/>
      <c r="Q55" s="201"/>
      <c r="R55" s="201"/>
      <c r="S55" s="202"/>
      <c r="T55" s="49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:31" s="3" customFormat="1" ht="15" customHeight="1" thickBot="1" x14ac:dyDescent="0.3">
      <c r="A56" s="49"/>
      <c r="B56" s="192"/>
      <c r="C56" s="193"/>
      <c r="D56" s="193"/>
      <c r="E56" s="88">
        <v>1</v>
      </c>
      <c r="F56" s="48"/>
      <c r="G56" s="33"/>
      <c r="H56" s="208" t="s">
        <v>50</v>
      </c>
      <c r="I56" s="208"/>
      <c r="J56" s="208"/>
      <c r="K56" s="208"/>
      <c r="L56" s="208"/>
      <c r="M56" s="208"/>
      <c r="N56" s="200"/>
      <c r="O56" s="201"/>
      <c r="P56" s="201"/>
      <c r="Q56" s="201"/>
      <c r="R56" s="201"/>
      <c r="S56" s="202"/>
      <c r="T56" s="49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:31" s="41" customFormat="1" ht="5.0999999999999996" customHeight="1" thickBot="1" x14ac:dyDescent="0.3">
      <c r="A57" s="49"/>
      <c r="B57" s="194"/>
      <c r="C57" s="195"/>
      <c r="D57" s="195"/>
      <c r="E57" s="110"/>
      <c r="F57" s="35"/>
      <c r="G57" s="36"/>
      <c r="H57" s="93"/>
      <c r="I57" s="93"/>
      <c r="J57" s="93"/>
      <c r="K57" s="93"/>
      <c r="L57" s="93"/>
      <c r="M57" s="93"/>
      <c r="N57" s="203"/>
      <c r="O57" s="204"/>
      <c r="P57" s="204"/>
      <c r="Q57" s="204"/>
      <c r="R57" s="204"/>
      <c r="S57" s="205"/>
      <c r="T57" s="49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ht="6" customHeight="1" thickBot="1" x14ac:dyDescent="0.3">
      <c r="A58" s="49"/>
      <c r="B58" s="49"/>
      <c r="C58" s="49"/>
      <c r="D58" s="49"/>
      <c r="E58" s="111"/>
      <c r="F58" s="49"/>
      <c r="G58" s="49"/>
      <c r="H58" s="95"/>
      <c r="I58" s="95"/>
      <c r="J58" s="95"/>
      <c r="K58" s="95"/>
      <c r="L58" s="95"/>
      <c r="M58" s="95"/>
      <c r="N58" s="49"/>
      <c r="O58" s="49"/>
      <c r="P58" s="49"/>
      <c r="Q58" s="49"/>
      <c r="R58" s="49"/>
      <c r="S58" s="49"/>
      <c r="T58" s="49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ht="15" customHeight="1" thickBot="1" x14ac:dyDescent="0.3">
      <c r="A59" s="49"/>
      <c r="B59" s="190" t="s">
        <v>61</v>
      </c>
      <c r="C59" s="191"/>
      <c r="D59" s="191"/>
      <c r="E59" s="109"/>
      <c r="F59" s="31"/>
      <c r="G59" s="32"/>
      <c r="H59" s="94"/>
      <c r="I59" s="94"/>
      <c r="J59" s="94"/>
      <c r="K59" s="94"/>
      <c r="L59" s="94"/>
      <c r="M59" s="94"/>
      <c r="N59" s="197"/>
      <c r="O59" s="198"/>
      <c r="P59" s="198"/>
      <c r="Q59" s="198"/>
      <c r="R59" s="198"/>
      <c r="S59" s="199"/>
      <c r="T59" s="49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3" customFormat="1" ht="15" customHeight="1" thickBot="1" x14ac:dyDescent="0.3">
      <c r="A60" s="49"/>
      <c r="B60" s="192"/>
      <c r="C60" s="193"/>
      <c r="D60" s="193"/>
      <c r="E60" s="90">
        <v>5</v>
      </c>
      <c r="F60" s="48"/>
      <c r="G60" s="33"/>
      <c r="H60" s="91" t="s">
        <v>134</v>
      </c>
      <c r="I60" s="91"/>
      <c r="J60" s="91"/>
      <c r="K60" s="91"/>
      <c r="L60" s="91"/>
      <c r="M60" s="91"/>
      <c r="N60" s="200"/>
      <c r="O60" s="201"/>
      <c r="P60" s="201"/>
      <c r="Q60" s="201"/>
      <c r="R60" s="201"/>
      <c r="S60" s="202"/>
      <c r="T60" s="49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s="3" customFormat="1" ht="5.0999999999999996" customHeight="1" thickBot="1" x14ac:dyDescent="0.3">
      <c r="A61" s="49"/>
      <c r="B61" s="192"/>
      <c r="C61" s="193"/>
      <c r="D61" s="193"/>
      <c r="E61" s="88"/>
      <c r="F61" s="20"/>
      <c r="G61" s="33"/>
      <c r="H61" s="92"/>
      <c r="I61" s="92"/>
      <c r="J61" s="92"/>
      <c r="K61" s="92"/>
      <c r="L61" s="92"/>
      <c r="M61" s="92"/>
      <c r="N61" s="200"/>
      <c r="O61" s="201"/>
      <c r="P61" s="201"/>
      <c r="Q61" s="201"/>
      <c r="R61" s="201"/>
      <c r="S61" s="202"/>
      <c r="T61" s="49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1:31" s="3" customFormat="1" ht="15" customHeight="1" thickBot="1" x14ac:dyDescent="0.3">
      <c r="A62" s="49"/>
      <c r="B62" s="192"/>
      <c r="C62" s="193"/>
      <c r="D62" s="193"/>
      <c r="E62" s="88">
        <v>4</v>
      </c>
      <c r="F62" s="48"/>
      <c r="G62" s="33"/>
      <c r="H62" s="207" t="s">
        <v>133</v>
      </c>
      <c r="I62" s="207"/>
      <c r="J62" s="207"/>
      <c r="K62" s="207"/>
      <c r="L62" s="207"/>
      <c r="M62" s="207"/>
      <c r="N62" s="200"/>
      <c r="O62" s="201"/>
      <c r="P62" s="201"/>
      <c r="Q62" s="201"/>
      <c r="R62" s="201"/>
      <c r="S62" s="202"/>
      <c r="T62" s="49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:31" s="3" customFormat="1" ht="5.0999999999999996" customHeight="1" thickBot="1" x14ac:dyDescent="0.3">
      <c r="A63" s="49"/>
      <c r="B63" s="192"/>
      <c r="C63" s="193"/>
      <c r="D63" s="193"/>
      <c r="E63" s="88"/>
      <c r="F63" s="20"/>
      <c r="G63" s="33"/>
      <c r="H63" s="92"/>
      <c r="I63" s="92"/>
      <c r="J63" s="92"/>
      <c r="K63" s="92"/>
      <c r="L63" s="92"/>
      <c r="M63" s="92"/>
      <c r="N63" s="200"/>
      <c r="O63" s="201"/>
      <c r="P63" s="201"/>
      <c r="Q63" s="201"/>
      <c r="R63" s="201"/>
      <c r="S63" s="202"/>
      <c r="T63" s="49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1:31" s="3" customFormat="1" ht="15" customHeight="1" thickBot="1" x14ac:dyDescent="0.3">
      <c r="A64" s="49"/>
      <c r="B64" s="192"/>
      <c r="C64" s="193"/>
      <c r="D64" s="193"/>
      <c r="E64" s="88">
        <v>3</v>
      </c>
      <c r="F64" s="48"/>
      <c r="G64" s="33"/>
      <c r="H64" s="207" t="s">
        <v>138</v>
      </c>
      <c r="I64" s="207"/>
      <c r="J64" s="207"/>
      <c r="K64" s="207"/>
      <c r="L64" s="207"/>
      <c r="M64" s="207"/>
      <c r="N64" s="200"/>
      <c r="O64" s="201"/>
      <c r="P64" s="201"/>
      <c r="Q64" s="201"/>
      <c r="R64" s="201"/>
      <c r="S64" s="202"/>
      <c r="T64" s="49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31" s="3" customFormat="1" ht="5.0999999999999996" customHeight="1" thickBot="1" x14ac:dyDescent="0.3">
      <c r="A65" s="49"/>
      <c r="B65" s="192"/>
      <c r="C65" s="193"/>
      <c r="D65" s="193"/>
      <c r="E65" s="88"/>
      <c r="F65" s="20"/>
      <c r="G65" s="33"/>
      <c r="H65" s="92"/>
      <c r="I65" s="92"/>
      <c r="J65" s="92"/>
      <c r="K65" s="92"/>
      <c r="L65" s="92"/>
      <c r="M65" s="92"/>
      <c r="N65" s="200"/>
      <c r="O65" s="201"/>
      <c r="P65" s="201"/>
      <c r="Q65" s="201"/>
      <c r="R65" s="201"/>
      <c r="S65" s="202"/>
      <c r="T65" s="49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1:31" s="3" customFormat="1" ht="15" customHeight="1" thickBot="1" x14ac:dyDescent="0.3">
      <c r="A66" s="49"/>
      <c r="B66" s="192"/>
      <c r="C66" s="193"/>
      <c r="D66" s="193"/>
      <c r="E66" s="88">
        <v>0</v>
      </c>
      <c r="F66" s="70"/>
      <c r="G66" s="71"/>
      <c r="H66" s="207" t="s">
        <v>135</v>
      </c>
      <c r="I66" s="207"/>
      <c r="J66" s="207"/>
      <c r="K66" s="207"/>
      <c r="L66" s="207"/>
      <c r="M66" s="207"/>
      <c r="N66" s="200"/>
      <c r="O66" s="201"/>
      <c r="P66" s="201"/>
      <c r="Q66" s="201"/>
      <c r="R66" s="201"/>
      <c r="S66" s="202"/>
      <c r="T66" s="49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1:31" s="3" customFormat="1" ht="5.0999999999999996" customHeight="1" thickBot="1" x14ac:dyDescent="0.3">
      <c r="A67" s="49"/>
      <c r="B67" s="192"/>
      <c r="C67" s="193"/>
      <c r="D67" s="193"/>
      <c r="E67" s="88"/>
      <c r="F67" s="20"/>
      <c r="G67" s="33"/>
      <c r="H67" s="92"/>
      <c r="I67" s="92"/>
      <c r="J67" s="92"/>
      <c r="K67" s="92"/>
      <c r="L67" s="92"/>
      <c r="M67" s="92"/>
      <c r="N67" s="200"/>
      <c r="O67" s="201"/>
      <c r="P67" s="201"/>
      <c r="Q67" s="201"/>
      <c r="R67" s="201"/>
      <c r="S67" s="202"/>
      <c r="T67" s="49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1:31" s="3" customFormat="1" ht="15" customHeight="1" thickBot="1" x14ac:dyDescent="0.3">
      <c r="A68" s="49"/>
      <c r="B68" s="192"/>
      <c r="C68" s="193"/>
      <c r="D68" s="193"/>
      <c r="E68" s="88">
        <v>1</v>
      </c>
      <c r="F68" s="48"/>
      <c r="G68" s="33"/>
      <c r="H68" s="208" t="s">
        <v>50</v>
      </c>
      <c r="I68" s="208"/>
      <c r="J68" s="208"/>
      <c r="K68" s="208"/>
      <c r="L68" s="208"/>
      <c r="M68" s="208"/>
      <c r="N68" s="200"/>
      <c r="O68" s="201"/>
      <c r="P68" s="201"/>
      <c r="Q68" s="201"/>
      <c r="R68" s="201"/>
      <c r="S68" s="202"/>
      <c r="T68" s="49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1:31" s="41" customFormat="1" ht="5.0999999999999996" customHeight="1" thickBot="1" x14ac:dyDescent="0.3">
      <c r="A69" s="49"/>
      <c r="B69" s="194"/>
      <c r="C69" s="195"/>
      <c r="D69" s="195"/>
      <c r="E69" s="110"/>
      <c r="F69" s="35"/>
      <c r="G69" s="36"/>
      <c r="H69" s="93"/>
      <c r="I69" s="93"/>
      <c r="J69" s="93"/>
      <c r="K69" s="93"/>
      <c r="L69" s="93"/>
      <c r="M69" s="93"/>
      <c r="N69" s="203"/>
      <c r="O69" s="204"/>
      <c r="P69" s="204"/>
      <c r="Q69" s="204"/>
      <c r="R69" s="204"/>
      <c r="S69" s="205"/>
      <c r="T69" s="49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1:31" ht="15" customHeight="1" thickBot="1" x14ac:dyDescent="0.3">
      <c r="A70" s="49"/>
      <c r="B70" s="190" t="s">
        <v>60</v>
      </c>
      <c r="C70" s="191"/>
      <c r="D70" s="191"/>
      <c r="E70" s="109"/>
      <c r="F70" s="31"/>
      <c r="G70" s="32"/>
      <c r="H70" s="94"/>
      <c r="I70" s="94"/>
      <c r="J70" s="94"/>
      <c r="K70" s="94"/>
      <c r="L70" s="94"/>
      <c r="M70" s="94"/>
      <c r="N70" s="197"/>
      <c r="O70" s="198"/>
      <c r="P70" s="198"/>
      <c r="Q70" s="198"/>
      <c r="R70" s="198"/>
      <c r="S70" s="199"/>
      <c r="T70" s="49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3" customFormat="1" ht="15" customHeight="1" thickBot="1" x14ac:dyDescent="0.3">
      <c r="A71" s="49"/>
      <c r="B71" s="192"/>
      <c r="C71" s="193"/>
      <c r="D71" s="193"/>
      <c r="E71" s="90">
        <v>5</v>
      </c>
      <c r="F71" s="48"/>
      <c r="G71" s="33"/>
      <c r="H71" s="91" t="s">
        <v>22</v>
      </c>
      <c r="I71" s="91"/>
      <c r="J71" s="91"/>
      <c r="K71" s="91"/>
      <c r="L71" s="91"/>
      <c r="M71" s="91"/>
      <c r="N71" s="200"/>
      <c r="O71" s="201"/>
      <c r="P71" s="201"/>
      <c r="Q71" s="201"/>
      <c r="R71" s="201"/>
      <c r="S71" s="202"/>
      <c r="T71" s="49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</row>
    <row r="72" spans="1:31" s="3" customFormat="1" ht="5.0999999999999996" customHeight="1" thickBot="1" x14ac:dyDescent="0.3">
      <c r="A72" s="49"/>
      <c r="B72" s="192"/>
      <c r="C72" s="193"/>
      <c r="D72" s="193"/>
      <c r="E72" s="88"/>
      <c r="F72" s="20"/>
      <c r="G72" s="33"/>
      <c r="H72" s="92"/>
      <c r="I72" s="92"/>
      <c r="J72" s="92"/>
      <c r="K72" s="92"/>
      <c r="L72" s="92"/>
      <c r="M72" s="92"/>
      <c r="N72" s="200"/>
      <c r="O72" s="201"/>
      <c r="P72" s="201"/>
      <c r="Q72" s="201"/>
      <c r="R72" s="201"/>
      <c r="S72" s="202"/>
      <c r="T72" s="49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1:31" s="3" customFormat="1" ht="15" customHeight="1" thickBot="1" x14ac:dyDescent="0.3">
      <c r="A73" s="49"/>
      <c r="B73" s="192"/>
      <c r="C73" s="193"/>
      <c r="D73" s="193"/>
      <c r="E73" s="88">
        <v>4</v>
      </c>
      <c r="F73" s="48"/>
      <c r="G73" s="33"/>
      <c r="H73" s="207" t="s">
        <v>23</v>
      </c>
      <c r="I73" s="207"/>
      <c r="J73" s="207"/>
      <c r="K73" s="207"/>
      <c r="L73" s="207"/>
      <c r="M73" s="207"/>
      <c r="N73" s="200"/>
      <c r="O73" s="201"/>
      <c r="P73" s="201"/>
      <c r="Q73" s="201"/>
      <c r="R73" s="201"/>
      <c r="S73" s="202"/>
      <c r="T73" s="49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1:31" s="3" customFormat="1" ht="5.0999999999999996" customHeight="1" thickBot="1" x14ac:dyDescent="0.3">
      <c r="A74" s="49"/>
      <c r="B74" s="192"/>
      <c r="C74" s="193"/>
      <c r="D74" s="193"/>
      <c r="E74" s="88"/>
      <c r="F74" s="20"/>
      <c r="G74" s="33"/>
      <c r="H74" s="92"/>
      <c r="I74" s="92"/>
      <c r="J74" s="92"/>
      <c r="K74" s="92"/>
      <c r="L74" s="92"/>
      <c r="M74" s="92"/>
      <c r="N74" s="200"/>
      <c r="O74" s="201"/>
      <c r="P74" s="201"/>
      <c r="Q74" s="201"/>
      <c r="R74" s="201"/>
      <c r="S74" s="202"/>
      <c r="T74" s="49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1:31" s="3" customFormat="1" ht="15" customHeight="1" thickBot="1" x14ac:dyDescent="0.3">
      <c r="A75" s="49"/>
      <c r="B75" s="192"/>
      <c r="C75" s="193"/>
      <c r="D75" s="193"/>
      <c r="E75" s="88">
        <v>3</v>
      </c>
      <c r="F75" s="48"/>
      <c r="G75" s="33"/>
      <c r="H75" s="207" t="s">
        <v>139</v>
      </c>
      <c r="I75" s="207"/>
      <c r="J75" s="207"/>
      <c r="K75" s="207"/>
      <c r="L75" s="207"/>
      <c r="M75" s="207"/>
      <c r="N75" s="200"/>
      <c r="O75" s="201"/>
      <c r="P75" s="201"/>
      <c r="Q75" s="201"/>
      <c r="R75" s="201"/>
      <c r="S75" s="202"/>
      <c r="T75" s="49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</row>
    <row r="76" spans="1:31" s="3" customFormat="1" ht="5.0999999999999996" customHeight="1" thickBot="1" x14ac:dyDescent="0.3">
      <c r="A76" s="49"/>
      <c r="B76" s="192"/>
      <c r="C76" s="193"/>
      <c r="D76" s="193"/>
      <c r="E76" s="88"/>
      <c r="F76" s="20"/>
      <c r="G76" s="33"/>
      <c r="H76" s="92"/>
      <c r="I76" s="92"/>
      <c r="J76" s="92"/>
      <c r="K76" s="92"/>
      <c r="L76" s="92"/>
      <c r="M76" s="92"/>
      <c r="N76" s="200"/>
      <c r="O76" s="201"/>
      <c r="P76" s="201"/>
      <c r="Q76" s="201"/>
      <c r="R76" s="201"/>
      <c r="S76" s="202"/>
      <c r="T76" s="49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s="3" customFormat="1" ht="15" customHeight="1" thickBot="1" x14ac:dyDescent="0.3">
      <c r="A77" s="49"/>
      <c r="B77" s="192"/>
      <c r="C77" s="193"/>
      <c r="D77" s="193"/>
      <c r="E77" s="88">
        <v>2</v>
      </c>
      <c r="F77" s="48"/>
      <c r="G77" s="33"/>
      <c r="H77" s="207" t="s">
        <v>24</v>
      </c>
      <c r="I77" s="207"/>
      <c r="J77" s="207"/>
      <c r="K77" s="207"/>
      <c r="L77" s="207"/>
      <c r="M77" s="207"/>
      <c r="N77" s="200"/>
      <c r="O77" s="201"/>
      <c r="P77" s="201"/>
      <c r="Q77" s="201"/>
      <c r="R77" s="201"/>
      <c r="S77" s="202"/>
      <c r="T77" s="49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s="3" customFormat="1" ht="5.0999999999999996" customHeight="1" thickBot="1" x14ac:dyDescent="0.3">
      <c r="A78" s="49"/>
      <c r="B78" s="192"/>
      <c r="C78" s="193"/>
      <c r="D78" s="193"/>
      <c r="E78" s="88"/>
      <c r="F78" s="20"/>
      <c r="G78" s="33"/>
      <c r="H78" s="92"/>
      <c r="I78" s="92"/>
      <c r="J78" s="92"/>
      <c r="K78" s="92"/>
      <c r="L78" s="92"/>
      <c r="M78" s="92"/>
      <c r="N78" s="200"/>
      <c r="O78" s="201"/>
      <c r="P78" s="201"/>
      <c r="Q78" s="201"/>
      <c r="R78" s="201"/>
      <c r="S78" s="202"/>
      <c r="T78" s="49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s="3" customFormat="1" ht="15" customHeight="1" thickBot="1" x14ac:dyDescent="0.3">
      <c r="A79" s="49"/>
      <c r="B79" s="192"/>
      <c r="C79" s="193"/>
      <c r="D79" s="193"/>
      <c r="E79" s="88">
        <v>0</v>
      </c>
      <c r="F79" s="48"/>
      <c r="G79" s="33"/>
      <c r="H79" s="208" t="s">
        <v>50</v>
      </c>
      <c r="I79" s="208"/>
      <c r="J79" s="208"/>
      <c r="K79" s="208"/>
      <c r="L79" s="208"/>
      <c r="M79" s="208"/>
      <c r="N79" s="200"/>
      <c r="O79" s="201"/>
      <c r="P79" s="201"/>
      <c r="Q79" s="201"/>
      <c r="R79" s="201"/>
      <c r="S79" s="202"/>
      <c r="T79" s="49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s="41" customFormat="1" ht="5.0999999999999996" customHeight="1" thickBot="1" x14ac:dyDescent="0.3">
      <c r="A80" s="49"/>
      <c r="B80" s="194"/>
      <c r="C80" s="195"/>
      <c r="D80" s="195"/>
      <c r="E80" s="110"/>
      <c r="F80" s="35"/>
      <c r="G80" s="36"/>
      <c r="H80" s="93"/>
      <c r="I80" s="93"/>
      <c r="J80" s="93"/>
      <c r="K80" s="93"/>
      <c r="L80" s="93"/>
      <c r="M80" s="93"/>
      <c r="N80" s="203"/>
      <c r="O80" s="204"/>
      <c r="P80" s="204"/>
      <c r="Q80" s="204"/>
      <c r="R80" s="204"/>
      <c r="S80" s="205"/>
      <c r="T80" s="49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31" ht="15" customHeight="1" thickBot="1" x14ac:dyDescent="0.3">
      <c r="A81" s="49"/>
      <c r="B81" s="190" t="s">
        <v>144</v>
      </c>
      <c r="C81" s="191"/>
      <c r="D81" s="191"/>
      <c r="E81" s="109"/>
      <c r="F81" s="31"/>
      <c r="G81" s="32"/>
      <c r="H81" s="94"/>
      <c r="I81" s="94"/>
      <c r="J81" s="94"/>
      <c r="K81" s="94"/>
      <c r="L81" s="94"/>
      <c r="M81" s="94"/>
      <c r="N81" s="197"/>
      <c r="O81" s="198"/>
      <c r="P81" s="198"/>
      <c r="Q81" s="198"/>
      <c r="R81" s="198"/>
      <c r="S81" s="199"/>
      <c r="T81" s="49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3" customFormat="1" ht="15" customHeight="1" thickBot="1" x14ac:dyDescent="0.3">
      <c r="A82" s="49"/>
      <c r="B82" s="192"/>
      <c r="C82" s="193"/>
      <c r="D82" s="193"/>
      <c r="E82" s="90">
        <v>5</v>
      </c>
      <c r="F82" s="48"/>
      <c r="G82" s="33"/>
      <c r="H82" s="91" t="s">
        <v>52</v>
      </c>
      <c r="I82" s="91"/>
      <c r="J82" s="91"/>
      <c r="K82" s="91"/>
      <c r="L82" s="91"/>
      <c r="M82" s="91"/>
      <c r="N82" s="200"/>
      <c r="O82" s="201"/>
      <c r="P82" s="201"/>
      <c r="Q82" s="201"/>
      <c r="R82" s="201"/>
      <c r="S82" s="202"/>
      <c r="T82" s="49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</row>
    <row r="83" spans="1:31" s="3" customFormat="1" ht="5.0999999999999996" customHeight="1" thickBot="1" x14ac:dyDescent="0.3">
      <c r="A83" s="49"/>
      <c r="B83" s="192"/>
      <c r="C83" s="193"/>
      <c r="D83" s="193"/>
      <c r="E83" s="88"/>
      <c r="F83" s="20"/>
      <c r="G83" s="33"/>
      <c r="H83" s="92"/>
      <c r="I83" s="92"/>
      <c r="J83" s="92"/>
      <c r="K83" s="92"/>
      <c r="L83" s="92"/>
      <c r="M83" s="92"/>
      <c r="N83" s="200"/>
      <c r="O83" s="201"/>
      <c r="P83" s="201"/>
      <c r="Q83" s="201"/>
      <c r="R83" s="201"/>
      <c r="S83" s="202"/>
      <c r="T83" s="49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1:31" s="3" customFormat="1" ht="15" customHeight="1" thickBot="1" x14ac:dyDescent="0.3">
      <c r="A84" s="49"/>
      <c r="B84" s="192"/>
      <c r="C84" s="193"/>
      <c r="D84" s="193"/>
      <c r="E84" s="88">
        <v>4</v>
      </c>
      <c r="F84" s="48"/>
      <c r="G84" s="33"/>
      <c r="H84" s="207" t="s">
        <v>53</v>
      </c>
      <c r="I84" s="207"/>
      <c r="J84" s="207"/>
      <c r="K84" s="207"/>
      <c r="L84" s="207"/>
      <c r="M84" s="207"/>
      <c r="N84" s="200"/>
      <c r="O84" s="201"/>
      <c r="P84" s="201"/>
      <c r="Q84" s="201"/>
      <c r="R84" s="201"/>
      <c r="S84" s="202"/>
      <c r="T84" s="49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1:31" s="3" customFormat="1" ht="5.0999999999999996" customHeight="1" thickBot="1" x14ac:dyDescent="0.3">
      <c r="A85" s="49"/>
      <c r="B85" s="192"/>
      <c r="C85" s="193"/>
      <c r="D85" s="193"/>
      <c r="E85" s="88"/>
      <c r="F85" s="20"/>
      <c r="G85" s="33"/>
      <c r="H85" s="92"/>
      <c r="I85" s="92"/>
      <c r="J85" s="92"/>
      <c r="K85" s="92"/>
      <c r="L85" s="92"/>
      <c r="M85" s="92"/>
      <c r="N85" s="200"/>
      <c r="O85" s="201"/>
      <c r="P85" s="201"/>
      <c r="Q85" s="201"/>
      <c r="R85" s="201"/>
      <c r="S85" s="202"/>
      <c r="T85" s="49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1:31" s="3" customFormat="1" ht="15" customHeight="1" thickBot="1" x14ac:dyDescent="0.3">
      <c r="A86" s="49"/>
      <c r="B86" s="192"/>
      <c r="C86" s="193"/>
      <c r="D86" s="193"/>
      <c r="E86" s="88">
        <v>3</v>
      </c>
      <c r="F86" s="48"/>
      <c r="G86" s="33"/>
      <c r="H86" s="207" t="s">
        <v>54</v>
      </c>
      <c r="I86" s="207"/>
      <c r="J86" s="207"/>
      <c r="K86" s="207"/>
      <c r="L86" s="207"/>
      <c r="M86" s="207"/>
      <c r="N86" s="200"/>
      <c r="O86" s="201"/>
      <c r="P86" s="201"/>
      <c r="Q86" s="201"/>
      <c r="R86" s="201"/>
      <c r="S86" s="202"/>
      <c r="T86" s="49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</row>
    <row r="87" spans="1:31" s="3" customFormat="1" ht="5.0999999999999996" customHeight="1" thickBot="1" x14ac:dyDescent="0.3">
      <c r="A87" s="49"/>
      <c r="B87" s="192"/>
      <c r="C87" s="193"/>
      <c r="D87" s="193"/>
      <c r="E87" s="88"/>
      <c r="F87" s="20"/>
      <c r="G87" s="33"/>
      <c r="H87" s="92"/>
      <c r="I87" s="92"/>
      <c r="J87" s="92"/>
      <c r="K87" s="92"/>
      <c r="L87" s="92"/>
      <c r="M87" s="92"/>
      <c r="N87" s="200"/>
      <c r="O87" s="201"/>
      <c r="P87" s="201"/>
      <c r="Q87" s="201"/>
      <c r="R87" s="201"/>
      <c r="S87" s="202"/>
      <c r="T87" s="49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</row>
    <row r="88" spans="1:31" s="3" customFormat="1" ht="15" customHeight="1" thickBot="1" x14ac:dyDescent="0.3">
      <c r="A88" s="49"/>
      <c r="B88" s="192"/>
      <c r="C88" s="193"/>
      <c r="D88" s="193"/>
      <c r="E88" s="88">
        <v>0</v>
      </c>
      <c r="F88" s="70"/>
      <c r="G88" s="71"/>
      <c r="H88" s="207" t="s">
        <v>49</v>
      </c>
      <c r="I88" s="207"/>
      <c r="J88" s="207"/>
      <c r="K88" s="207"/>
      <c r="L88" s="207"/>
      <c r="M88" s="207"/>
      <c r="N88" s="200"/>
      <c r="O88" s="201"/>
      <c r="P88" s="201"/>
      <c r="Q88" s="201"/>
      <c r="R88" s="201"/>
      <c r="S88" s="202"/>
      <c r="T88" s="49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</row>
    <row r="89" spans="1:31" s="3" customFormat="1" ht="5.0999999999999996" customHeight="1" thickBot="1" x14ac:dyDescent="0.3">
      <c r="A89" s="49"/>
      <c r="B89" s="192"/>
      <c r="C89" s="193"/>
      <c r="D89" s="193"/>
      <c r="E89" s="88"/>
      <c r="F89" s="20"/>
      <c r="G89" s="33"/>
      <c r="H89" s="92"/>
      <c r="I89" s="92"/>
      <c r="J89" s="92"/>
      <c r="K89" s="92"/>
      <c r="L89" s="92"/>
      <c r="M89" s="92"/>
      <c r="N89" s="200"/>
      <c r="O89" s="201"/>
      <c r="P89" s="201"/>
      <c r="Q89" s="201"/>
      <c r="R89" s="201"/>
      <c r="S89" s="202"/>
      <c r="T89" s="49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1:31" s="3" customFormat="1" ht="15" customHeight="1" thickBot="1" x14ac:dyDescent="0.3">
      <c r="A90" s="49"/>
      <c r="B90" s="192"/>
      <c r="C90" s="193"/>
      <c r="D90" s="193"/>
      <c r="E90" s="88">
        <v>1</v>
      </c>
      <c r="F90" s="48"/>
      <c r="G90" s="33"/>
      <c r="H90" s="208" t="s">
        <v>50</v>
      </c>
      <c r="I90" s="208"/>
      <c r="J90" s="208"/>
      <c r="K90" s="208"/>
      <c r="L90" s="208"/>
      <c r="M90" s="208"/>
      <c r="N90" s="200"/>
      <c r="O90" s="201"/>
      <c r="P90" s="201"/>
      <c r="Q90" s="201"/>
      <c r="R90" s="201"/>
      <c r="S90" s="202"/>
      <c r="T90" s="49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</row>
    <row r="91" spans="1:31" s="41" customFormat="1" ht="5.0999999999999996" customHeight="1" thickBot="1" x14ac:dyDescent="0.3">
      <c r="A91" s="49"/>
      <c r="B91" s="194"/>
      <c r="C91" s="195"/>
      <c r="D91" s="195"/>
      <c r="E91" s="110"/>
      <c r="F91" s="35"/>
      <c r="G91" s="36"/>
      <c r="H91" s="93"/>
      <c r="I91" s="93"/>
      <c r="J91" s="93"/>
      <c r="K91" s="93"/>
      <c r="L91" s="93"/>
      <c r="M91" s="93"/>
      <c r="N91" s="203"/>
      <c r="O91" s="204"/>
      <c r="P91" s="204"/>
      <c r="Q91" s="204"/>
      <c r="R91" s="204"/>
      <c r="S91" s="205"/>
      <c r="T91" s="49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</row>
    <row r="92" spans="1:31" ht="15" customHeight="1" thickBot="1" x14ac:dyDescent="0.3">
      <c r="A92" s="49"/>
      <c r="B92" s="190" t="s">
        <v>59</v>
      </c>
      <c r="C92" s="191"/>
      <c r="D92" s="191"/>
      <c r="E92" s="109"/>
      <c r="F92" s="31"/>
      <c r="G92" s="32"/>
      <c r="H92" s="94"/>
      <c r="I92" s="94"/>
      <c r="J92" s="94"/>
      <c r="K92" s="94"/>
      <c r="L92" s="94"/>
      <c r="M92" s="94"/>
      <c r="N92" s="224" t="s">
        <v>220</v>
      </c>
      <c r="O92" s="225"/>
      <c r="P92" s="225"/>
      <c r="Q92" s="225"/>
      <c r="R92" s="225"/>
      <c r="S92" s="226"/>
      <c r="T92" s="49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3" customFormat="1" ht="15" customHeight="1" thickBot="1" x14ac:dyDescent="0.3">
      <c r="A93" s="49"/>
      <c r="B93" s="192"/>
      <c r="C93" s="193"/>
      <c r="D93" s="193"/>
      <c r="E93" s="90">
        <v>5</v>
      </c>
      <c r="F93" s="48"/>
      <c r="G93" s="33"/>
      <c r="H93" s="91" t="s">
        <v>25</v>
      </c>
      <c r="I93" s="91"/>
      <c r="J93" s="91"/>
      <c r="K93" s="91"/>
      <c r="L93" s="91"/>
      <c r="M93" s="91"/>
      <c r="N93" s="227"/>
      <c r="O93" s="228"/>
      <c r="P93" s="228"/>
      <c r="Q93" s="228"/>
      <c r="R93" s="228"/>
      <c r="S93" s="229"/>
      <c r="T93" s="49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</row>
    <row r="94" spans="1:31" s="3" customFormat="1" ht="5.0999999999999996" customHeight="1" thickBot="1" x14ac:dyDescent="0.3">
      <c r="A94" s="49"/>
      <c r="B94" s="192"/>
      <c r="C94" s="193"/>
      <c r="D94" s="193"/>
      <c r="E94" s="88"/>
      <c r="F94" s="20"/>
      <c r="G94" s="33"/>
      <c r="H94" s="92"/>
      <c r="I94" s="92"/>
      <c r="J94" s="92"/>
      <c r="K94" s="92"/>
      <c r="L94" s="92"/>
      <c r="M94" s="92"/>
      <c r="N94" s="227"/>
      <c r="O94" s="228"/>
      <c r="P94" s="228"/>
      <c r="Q94" s="228"/>
      <c r="R94" s="228"/>
      <c r="S94" s="229"/>
      <c r="T94" s="49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</row>
    <row r="95" spans="1:31" s="3" customFormat="1" ht="15" customHeight="1" thickBot="1" x14ac:dyDescent="0.3">
      <c r="A95" s="49"/>
      <c r="B95" s="192"/>
      <c r="C95" s="193"/>
      <c r="D95" s="193"/>
      <c r="E95" s="88">
        <v>4</v>
      </c>
      <c r="F95" s="48"/>
      <c r="G95" s="33"/>
      <c r="H95" s="207" t="s">
        <v>26</v>
      </c>
      <c r="I95" s="207"/>
      <c r="J95" s="207"/>
      <c r="K95" s="207"/>
      <c r="L95" s="207"/>
      <c r="M95" s="207"/>
      <c r="N95" s="227"/>
      <c r="O95" s="228"/>
      <c r="P95" s="228"/>
      <c r="Q95" s="228"/>
      <c r="R95" s="228"/>
      <c r="S95" s="229"/>
      <c r="T95" s="49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</row>
    <row r="96" spans="1:31" s="3" customFormat="1" ht="5.0999999999999996" customHeight="1" thickBot="1" x14ac:dyDescent="0.3">
      <c r="A96" s="49"/>
      <c r="B96" s="192"/>
      <c r="C96" s="193"/>
      <c r="D96" s="193"/>
      <c r="E96" s="88"/>
      <c r="F96" s="20"/>
      <c r="G96" s="33"/>
      <c r="H96" s="92"/>
      <c r="I96" s="92"/>
      <c r="J96" s="92"/>
      <c r="K96" s="92"/>
      <c r="L96" s="92"/>
      <c r="M96" s="92"/>
      <c r="N96" s="227"/>
      <c r="O96" s="228"/>
      <c r="P96" s="228"/>
      <c r="Q96" s="228"/>
      <c r="R96" s="228"/>
      <c r="S96" s="229"/>
      <c r="T96" s="49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</row>
    <row r="97" spans="1:31" s="3" customFormat="1" ht="15" customHeight="1" thickBot="1" x14ac:dyDescent="0.3">
      <c r="A97" s="49"/>
      <c r="B97" s="192"/>
      <c r="C97" s="193"/>
      <c r="D97" s="193"/>
      <c r="E97" s="88">
        <v>3</v>
      </c>
      <c r="F97" s="48"/>
      <c r="G97" s="33"/>
      <c r="H97" s="207" t="s">
        <v>27</v>
      </c>
      <c r="I97" s="207"/>
      <c r="J97" s="207"/>
      <c r="K97" s="207"/>
      <c r="L97" s="207"/>
      <c r="M97" s="207"/>
      <c r="N97" s="227"/>
      <c r="O97" s="228"/>
      <c r="P97" s="228"/>
      <c r="Q97" s="228"/>
      <c r="R97" s="228"/>
      <c r="S97" s="229"/>
      <c r="T97" s="49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</row>
    <row r="98" spans="1:31" s="3" customFormat="1" ht="5.0999999999999996" customHeight="1" thickBot="1" x14ac:dyDescent="0.3">
      <c r="A98" s="49"/>
      <c r="B98" s="192"/>
      <c r="C98" s="193"/>
      <c r="D98" s="193"/>
      <c r="E98" s="88"/>
      <c r="F98" s="20"/>
      <c r="G98" s="33"/>
      <c r="H98" s="92"/>
      <c r="I98" s="92"/>
      <c r="J98" s="92"/>
      <c r="K98" s="92"/>
      <c r="L98" s="92"/>
      <c r="M98" s="92"/>
      <c r="N98" s="227"/>
      <c r="O98" s="228"/>
      <c r="P98" s="228"/>
      <c r="Q98" s="228"/>
      <c r="R98" s="228"/>
      <c r="S98" s="229"/>
      <c r="T98" s="49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</row>
    <row r="99" spans="1:31" s="3" customFormat="1" ht="15" customHeight="1" thickBot="1" x14ac:dyDescent="0.3">
      <c r="A99" s="49"/>
      <c r="B99" s="192"/>
      <c r="C99" s="193"/>
      <c r="D99" s="193"/>
      <c r="E99" s="88">
        <v>0</v>
      </c>
      <c r="F99" s="70"/>
      <c r="G99" s="71"/>
      <c r="H99" s="207" t="s">
        <v>28</v>
      </c>
      <c r="I99" s="207"/>
      <c r="J99" s="207"/>
      <c r="K99" s="207"/>
      <c r="L99" s="207"/>
      <c r="M99" s="207"/>
      <c r="N99" s="227"/>
      <c r="O99" s="228"/>
      <c r="P99" s="228"/>
      <c r="Q99" s="228"/>
      <c r="R99" s="228"/>
      <c r="S99" s="229"/>
      <c r="T99" s="49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</row>
    <row r="100" spans="1:31" s="3" customFormat="1" ht="5.0999999999999996" customHeight="1" thickBot="1" x14ac:dyDescent="0.3">
      <c r="A100" s="49"/>
      <c r="B100" s="192"/>
      <c r="C100" s="193"/>
      <c r="D100" s="193"/>
      <c r="E100" s="88"/>
      <c r="F100" s="20"/>
      <c r="G100" s="33"/>
      <c r="H100" s="92"/>
      <c r="I100" s="92"/>
      <c r="J100" s="92"/>
      <c r="K100" s="92"/>
      <c r="L100" s="92"/>
      <c r="M100" s="92"/>
      <c r="N100" s="227"/>
      <c r="O100" s="228"/>
      <c r="P100" s="228"/>
      <c r="Q100" s="228"/>
      <c r="R100" s="228"/>
      <c r="S100" s="229"/>
      <c r="T100" s="49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</row>
    <row r="101" spans="1:31" s="3" customFormat="1" ht="15" customHeight="1" thickBot="1" x14ac:dyDescent="0.3">
      <c r="A101" s="49"/>
      <c r="B101" s="192"/>
      <c r="C101" s="193"/>
      <c r="D101" s="193"/>
      <c r="E101" s="88">
        <v>0</v>
      </c>
      <c r="F101" s="70"/>
      <c r="G101" s="71"/>
      <c r="H101" s="208" t="s">
        <v>140</v>
      </c>
      <c r="I101" s="208"/>
      <c r="J101" s="208"/>
      <c r="K101" s="208"/>
      <c r="L101" s="208"/>
      <c r="M101" s="208"/>
      <c r="N101" s="227"/>
      <c r="O101" s="228"/>
      <c r="P101" s="228"/>
      <c r="Q101" s="228"/>
      <c r="R101" s="228"/>
      <c r="S101" s="229"/>
      <c r="T101" s="49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1:31" s="41" customFormat="1" ht="5.0999999999999996" customHeight="1" thickBot="1" x14ac:dyDescent="0.3">
      <c r="A102" s="49"/>
      <c r="B102" s="194"/>
      <c r="C102" s="195"/>
      <c r="D102" s="195"/>
      <c r="E102" s="110"/>
      <c r="F102" s="35"/>
      <c r="G102" s="36"/>
      <c r="H102" s="93"/>
      <c r="I102" s="93"/>
      <c r="J102" s="93"/>
      <c r="K102" s="93"/>
      <c r="L102" s="93"/>
      <c r="M102" s="93"/>
      <c r="N102" s="230"/>
      <c r="O102" s="231"/>
      <c r="P102" s="231"/>
      <c r="Q102" s="231"/>
      <c r="R102" s="231"/>
      <c r="S102" s="232"/>
      <c r="T102" s="49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1:31" ht="6" customHeight="1" thickBot="1" x14ac:dyDescent="0.3">
      <c r="A103" s="49"/>
      <c r="B103" s="49"/>
      <c r="C103" s="49"/>
      <c r="D103" s="49"/>
      <c r="E103" s="111"/>
      <c r="F103" s="49"/>
      <c r="G103" s="49"/>
      <c r="H103" s="95"/>
      <c r="I103" s="95"/>
      <c r="J103" s="95"/>
      <c r="K103" s="95"/>
      <c r="L103" s="95"/>
      <c r="M103" s="95"/>
      <c r="N103" s="49"/>
      <c r="O103" s="49"/>
      <c r="P103" s="49"/>
      <c r="Q103" s="49"/>
      <c r="R103" s="49"/>
      <c r="S103" s="49"/>
      <c r="T103" s="49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ht="15" customHeight="1" thickBot="1" x14ac:dyDescent="0.3">
      <c r="A104" s="49"/>
      <c r="B104" s="190" t="s">
        <v>146</v>
      </c>
      <c r="C104" s="191"/>
      <c r="D104" s="191"/>
      <c r="E104" s="109"/>
      <c r="F104" s="31"/>
      <c r="G104" s="32"/>
      <c r="H104" s="94"/>
      <c r="I104" s="94"/>
      <c r="J104" s="94"/>
      <c r="K104" s="94"/>
      <c r="L104" s="94"/>
      <c r="M104" s="94"/>
      <c r="N104" s="197"/>
      <c r="O104" s="198"/>
      <c r="P104" s="198"/>
      <c r="Q104" s="198"/>
      <c r="R104" s="198"/>
      <c r="S104" s="199"/>
      <c r="T104" s="49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3" customFormat="1" ht="15" customHeight="1" thickBot="1" x14ac:dyDescent="0.3">
      <c r="A105" s="49"/>
      <c r="B105" s="192"/>
      <c r="C105" s="193"/>
      <c r="D105" s="193"/>
      <c r="E105" s="90">
        <v>5</v>
      </c>
      <c r="F105" s="48"/>
      <c r="G105" s="33"/>
      <c r="H105" s="91" t="s">
        <v>134</v>
      </c>
      <c r="I105" s="91"/>
      <c r="J105" s="91"/>
      <c r="K105" s="91"/>
      <c r="L105" s="91"/>
      <c r="M105" s="91"/>
      <c r="N105" s="200"/>
      <c r="O105" s="201"/>
      <c r="P105" s="201"/>
      <c r="Q105" s="201"/>
      <c r="R105" s="201"/>
      <c r="S105" s="202"/>
      <c r="T105" s="49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</row>
    <row r="106" spans="1:31" s="3" customFormat="1" ht="5.0999999999999996" customHeight="1" thickBot="1" x14ac:dyDescent="0.3">
      <c r="A106" s="49"/>
      <c r="B106" s="192"/>
      <c r="C106" s="193"/>
      <c r="D106" s="193"/>
      <c r="E106" s="88"/>
      <c r="F106" s="20"/>
      <c r="G106" s="33"/>
      <c r="H106" s="92"/>
      <c r="I106" s="92"/>
      <c r="J106" s="92"/>
      <c r="K106" s="92"/>
      <c r="L106" s="92"/>
      <c r="M106" s="92"/>
      <c r="N106" s="200"/>
      <c r="O106" s="201"/>
      <c r="P106" s="201"/>
      <c r="Q106" s="201"/>
      <c r="R106" s="201"/>
      <c r="S106" s="202"/>
      <c r="T106" s="49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</row>
    <row r="107" spans="1:31" s="3" customFormat="1" ht="15" customHeight="1" thickBot="1" x14ac:dyDescent="0.3">
      <c r="A107" s="49"/>
      <c r="B107" s="192"/>
      <c r="C107" s="193"/>
      <c r="D107" s="193"/>
      <c r="E107" s="88">
        <v>4</v>
      </c>
      <c r="F107" s="48"/>
      <c r="G107" s="33"/>
      <c r="H107" s="207" t="s">
        <v>133</v>
      </c>
      <c r="I107" s="207"/>
      <c r="J107" s="207"/>
      <c r="K107" s="207"/>
      <c r="L107" s="207"/>
      <c r="M107" s="207"/>
      <c r="N107" s="200"/>
      <c r="O107" s="201"/>
      <c r="P107" s="201"/>
      <c r="Q107" s="201"/>
      <c r="R107" s="201"/>
      <c r="S107" s="202"/>
      <c r="T107" s="49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1:31" s="3" customFormat="1" ht="5.0999999999999996" customHeight="1" thickBot="1" x14ac:dyDescent="0.3">
      <c r="A108" s="49"/>
      <c r="B108" s="192"/>
      <c r="C108" s="193"/>
      <c r="D108" s="193"/>
      <c r="E108" s="88"/>
      <c r="F108" s="20"/>
      <c r="G108" s="33"/>
      <c r="H108" s="92"/>
      <c r="I108" s="92"/>
      <c r="J108" s="92"/>
      <c r="K108" s="92"/>
      <c r="L108" s="92"/>
      <c r="M108" s="92"/>
      <c r="N108" s="200"/>
      <c r="O108" s="201"/>
      <c r="P108" s="201"/>
      <c r="Q108" s="201"/>
      <c r="R108" s="201"/>
      <c r="S108" s="202"/>
      <c r="T108" s="49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</row>
    <row r="109" spans="1:31" s="3" customFormat="1" ht="15" customHeight="1" thickBot="1" x14ac:dyDescent="0.3">
      <c r="A109" s="49"/>
      <c r="B109" s="192"/>
      <c r="C109" s="193"/>
      <c r="D109" s="193"/>
      <c r="E109" s="88">
        <v>3</v>
      </c>
      <c r="F109" s="48"/>
      <c r="G109" s="33"/>
      <c r="H109" s="207" t="s">
        <v>138</v>
      </c>
      <c r="I109" s="207"/>
      <c r="J109" s="207"/>
      <c r="K109" s="207"/>
      <c r="L109" s="207"/>
      <c r="M109" s="207"/>
      <c r="N109" s="200"/>
      <c r="O109" s="201"/>
      <c r="P109" s="201"/>
      <c r="Q109" s="201"/>
      <c r="R109" s="201"/>
      <c r="S109" s="202"/>
      <c r="T109" s="49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31" s="3" customFormat="1" ht="5.0999999999999996" customHeight="1" thickBot="1" x14ac:dyDescent="0.3">
      <c r="A110" s="49"/>
      <c r="B110" s="192"/>
      <c r="C110" s="193"/>
      <c r="D110" s="193"/>
      <c r="E110" s="88"/>
      <c r="F110" s="20"/>
      <c r="G110" s="33"/>
      <c r="H110" s="92"/>
      <c r="I110" s="92"/>
      <c r="J110" s="92"/>
      <c r="K110" s="92"/>
      <c r="L110" s="92"/>
      <c r="M110" s="92"/>
      <c r="N110" s="200"/>
      <c r="O110" s="201"/>
      <c r="P110" s="201"/>
      <c r="Q110" s="201"/>
      <c r="R110" s="201"/>
      <c r="S110" s="202"/>
      <c r="T110" s="49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</row>
    <row r="111" spans="1:31" s="3" customFormat="1" ht="15" customHeight="1" thickBot="1" x14ac:dyDescent="0.3">
      <c r="A111" s="49"/>
      <c r="B111" s="192"/>
      <c r="C111" s="193"/>
      <c r="D111" s="193"/>
      <c r="E111" s="88">
        <v>0</v>
      </c>
      <c r="F111" s="70"/>
      <c r="G111" s="71"/>
      <c r="H111" s="207" t="s">
        <v>135</v>
      </c>
      <c r="I111" s="207"/>
      <c r="J111" s="207"/>
      <c r="K111" s="207"/>
      <c r="L111" s="207"/>
      <c r="M111" s="207"/>
      <c r="N111" s="200"/>
      <c r="O111" s="201"/>
      <c r="P111" s="201"/>
      <c r="Q111" s="201"/>
      <c r="R111" s="201"/>
      <c r="S111" s="202"/>
      <c r="T111" s="49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</row>
    <row r="112" spans="1:31" s="3" customFormat="1" ht="5.0999999999999996" customHeight="1" thickBot="1" x14ac:dyDescent="0.3">
      <c r="A112" s="49"/>
      <c r="B112" s="192"/>
      <c r="C112" s="193"/>
      <c r="D112" s="193"/>
      <c r="E112" s="88"/>
      <c r="F112" s="20"/>
      <c r="G112" s="33"/>
      <c r="H112" s="92"/>
      <c r="I112" s="92"/>
      <c r="J112" s="92"/>
      <c r="K112" s="92"/>
      <c r="L112" s="92"/>
      <c r="M112" s="92"/>
      <c r="N112" s="200"/>
      <c r="O112" s="201"/>
      <c r="P112" s="201"/>
      <c r="Q112" s="201"/>
      <c r="R112" s="201"/>
      <c r="S112" s="202"/>
      <c r="T112" s="49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</row>
    <row r="113" spans="1:31" s="3" customFormat="1" ht="15" customHeight="1" thickBot="1" x14ac:dyDescent="0.3">
      <c r="A113" s="49"/>
      <c r="B113" s="192"/>
      <c r="C113" s="193"/>
      <c r="D113" s="193"/>
      <c r="E113" s="88">
        <v>1</v>
      </c>
      <c r="F113" s="48"/>
      <c r="G113" s="33"/>
      <c r="H113" s="208" t="s">
        <v>50</v>
      </c>
      <c r="I113" s="208"/>
      <c r="J113" s="208"/>
      <c r="K113" s="208"/>
      <c r="L113" s="208"/>
      <c r="M113" s="208"/>
      <c r="N113" s="200"/>
      <c r="O113" s="201"/>
      <c r="P113" s="201"/>
      <c r="Q113" s="201"/>
      <c r="R113" s="201"/>
      <c r="S113" s="202"/>
      <c r="T113" s="49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</row>
    <row r="114" spans="1:31" s="41" customFormat="1" ht="5.0999999999999996" customHeight="1" thickBot="1" x14ac:dyDescent="0.3">
      <c r="A114" s="49"/>
      <c r="B114" s="194"/>
      <c r="C114" s="195"/>
      <c r="D114" s="195"/>
      <c r="E114" s="110"/>
      <c r="F114" s="35"/>
      <c r="G114" s="36"/>
      <c r="H114" s="93"/>
      <c r="I114" s="93"/>
      <c r="J114" s="93"/>
      <c r="K114" s="93"/>
      <c r="L114" s="93"/>
      <c r="M114" s="93"/>
      <c r="N114" s="203"/>
      <c r="O114" s="204"/>
      <c r="P114" s="204"/>
      <c r="Q114" s="204"/>
      <c r="R114" s="204"/>
      <c r="S114" s="205"/>
      <c r="T114" s="49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  <row r="115" spans="1:31" ht="15" customHeight="1" thickBot="1" x14ac:dyDescent="0.3">
      <c r="A115" s="49"/>
      <c r="B115" s="190" t="s">
        <v>58</v>
      </c>
      <c r="C115" s="191"/>
      <c r="D115" s="191"/>
      <c r="E115" s="109"/>
      <c r="F115" s="31"/>
      <c r="G115" s="32"/>
      <c r="H115" s="94"/>
      <c r="I115" s="94"/>
      <c r="J115" s="94"/>
      <c r="K115" s="94"/>
      <c r="L115" s="94"/>
      <c r="M115" s="94"/>
      <c r="N115" s="197"/>
      <c r="O115" s="198"/>
      <c r="P115" s="198"/>
      <c r="Q115" s="198"/>
      <c r="R115" s="198"/>
      <c r="S115" s="199"/>
      <c r="T115" s="49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3" customFormat="1" ht="15" customHeight="1" thickBot="1" x14ac:dyDescent="0.3">
      <c r="A116" s="49"/>
      <c r="B116" s="192"/>
      <c r="C116" s="193"/>
      <c r="D116" s="193"/>
      <c r="E116" s="90">
        <v>5</v>
      </c>
      <c r="F116" s="48"/>
      <c r="G116" s="33"/>
      <c r="H116" s="91" t="s">
        <v>35</v>
      </c>
      <c r="I116" s="91"/>
      <c r="J116" s="91"/>
      <c r="K116" s="91"/>
      <c r="L116" s="91"/>
      <c r="M116" s="91"/>
      <c r="N116" s="200"/>
      <c r="O116" s="201"/>
      <c r="P116" s="201"/>
      <c r="Q116" s="201"/>
      <c r="R116" s="201"/>
      <c r="S116" s="202"/>
      <c r="T116" s="49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</row>
    <row r="117" spans="1:31" s="3" customFormat="1" ht="5.0999999999999996" customHeight="1" thickBot="1" x14ac:dyDescent="0.3">
      <c r="A117" s="49"/>
      <c r="B117" s="192"/>
      <c r="C117" s="193"/>
      <c r="D117" s="193"/>
      <c r="E117" s="88"/>
      <c r="F117" s="20"/>
      <c r="G117" s="33"/>
      <c r="H117" s="92"/>
      <c r="I117" s="92"/>
      <c r="J117" s="92"/>
      <c r="K117" s="92"/>
      <c r="L117" s="92"/>
      <c r="M117" s="92"/>
      <c r="N117" s="200"/>
      <c r="O117" s="201"/>
      <c r="P117" s="201"/>
      <c r="Q117" s="201"/>
      <c r="R117" s="201"/>
      <c r="S117" s="202"/>
      <c r="T117" s="49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1:31" s="3" customFormat="1" ht="15" customHeight="1" thickBot="1" x14ac:dyDescent="0.3">
      <c r="A118" s="49"/>
      <c r="B118" s="192"/>
      <c r="C118" s="193"/>
      <c r="D118" s="193"/>
      <c r="E118" s="88">
        <v>4</v>
      </c>
      <c r="F118" s="48"/>
      <c r="G118" s="33"/>
      <c r="H118" s="92" t="s">
        <v>46</v>
      </c>
      <c r="I118" s="92"/>
      <c r="J118" s="92"/>
      <c r="K118" s="92"/>
      <c r="L118" s="92"/>
      <c r="M118" s="92"/>
      <c r="N118" s="200"/>
      <c r="O118" s="201"/>
      <c r="P118" s="201"/>
      <c r="Q118" s="201"/>
      <c r="R118" s="201"/>
      <c r="S118" s="202"/>
      <c r="T118" s="49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</row>
    <row r="119" spans="1:31" s="3" customFormat="1" ht="5.0999999999999996" customHeight="1" thickBot="1" x14ac:dyDescent="0.3">
      <c r="A119" s="49"/>
      <c r="B119" s="192"/>
      <c r="C119" s="193"/>
      <c r="D119" s="193"/>
      <c r="E119" s="88"/>
      <c r="F119" s="20"/>
      <c r="G119" s="33"/>
      <c r="H119" s="92"/>
      <c r="I119" s="92"/>
      <c r="J119" s="92"/>
      <c r="K119" s="92"/>
      <c r="L119" s="92"/>
      <c r="M119" s="92"/>
      <c r="N119" s="200"/>
      <c r="O119" s="201"/>
      <c r="P119" s="201"/>
      <c r="Q119" s="201"/>
      <c r="R119" s="201"/>
      <c r="S119" s="202"/>
      <c r="T119" s="49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</row>
    <row r="120" spans="1:31" s="3" customFormat="1" ht="15" customHeight="1" thickBot="1" x14ac:dyDescent="0.3">
      <c r="A120" s="49"/>
      <c r="B120" s="192"/>
      <c r="C120" s="193"/>
      <c r="D120" s="193"/>
      <c r="E120" s="88">
        <v>3</v>
      </c>
      <c r="F120" s="48"/>
      <c r="G120" s="33"/>
      <c r="H120" s="207" t="s">
        <v>36</v>
      </c>
      <c r="I120" s="207"/>
      <c r="J120" s="207"/>
      <c r="K120" s="207"/>
      <c r="L120" s="207"/>
      <c r="M120" s="207"/>
      <c r="N120" s="200"/>
      <c r="O120" s="201"/>
      <c r="P120" s="201"/>
      <c r="Q120" s="201"/>
      <c r="R120" s="201"/>
      <c r="S120" s="202"/>
      <c r="T120" s="49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1:31" s="3" customFormat="1" ht="5.0999999999999996" customHeight="1" thickBot="1" x14ac:dyDescent="0.3">
      <c r="A121" s="49"/>
      <c r="B121" s="192"/>
      <c r="C121" s="193"/>
      <c r="D121" s="193"/>
      <c r="E121" s="88"/>
      <c r="F121" s="20"/>
      <c r="G121" s="33"/>
      <c r="H121" s="92"/>
      <c r="I121" s="92"/>
      <c r="J121" s="92"/>
      <c r="K121" s="92"/>
      <c r="L121" s="92"/>
      <c r="M121" s="92"/>
      <c r="N121" s="200"/>
      <c r="O121" s="201"/>
      <c r="P121" s="201"/>
      <c r="Q121" s="201"/>
      <c r="R121" s="201"/>
      <c r="S121" s="202"/>
      <c r="T121" s="49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1:31" s="3" customFormat="1" ht="15" customHeight="1" thickBot="1" x14ac:dyDescent="0.3">
      <c r="A122" s="49"/>
      <c r="B122" s="192"/>
      <c r="C122" s="193"/>
      <c r="D122" s="193"/>
      <c r="E122" s="88">
        <v>2</v>
      </c>
      <c r="F122" s="48"/>
      <c r="G122" s="33"/>
      <c r="H122" s="207" t="s">
        <v>37</v>
      </c>
      <c r="I122" s="207"/>
      <c r="J122" s="207"/>
      <c r="K122" s="207"/>
      <c r="L122" s="207"/>
      <c r="M122" s="207"/>
      <c r="N122" s="200"/>
      <c r="O122" s="201"/>
      <c r="P122" s="201"/>
      <c r="Q122" s="201"/>
      <c r="R122" s="201"/>
      <c r="S122" s="202"/>
      <c r="T122" s="49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:31" s="3" customFormat="1" ht="5.0999999999999996" customHeight="1" thickBot="1" x14ac:dyDescent="0.3">
      <c r="A123" s="49"/>
      <c r="B123" s="192"/>
      <c r="C123" s="193"/>
      <c r="D123" s="193"/>
      <c r="E123" s="88"/>
      <c r="F123" s="20"/>
      <c r="G123" s="33"/>
      <c r="H123" s="92"/>
      <c r="I123" s="92"/>
      <c r="J123" s="92"/>
      <c r="K123" s="92"/>
      <c r="L123" s="92"/>
      <c r="M123" s="92"/>
      <c r="N123" s="200"/>
      <c r="O123" s="201"/>
      <c r="P123" s="201"/>
      <c r="Q123" s="201"/>
      <c r="R123" s="201"/>
      <c r="S123" s="202"/>
      <c r="T123" s="49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:31" s="3" customFormat="1" ht="15" customHeight="1" thickBot="1" x14ac:dyDescent="0.3">
      <c r="A124" s="49"/>
      <c r="B124" s="192"/>
      <c r="C124" s="193"/>
      <c r="D124" s="193"/>
      <c r="E124" s="88">
        <v>1</v>
      </c>
      <c r="F124" s="48"/>
      <c r="G124" s="33"/>
      <c r="H124" s="208" t="s">
        <v>19</v>
      </c>
      <c r="I124" s="208"/>
      <c r="J124" s="208"/>
      <c r="K124" s="208"/>
      <c r="L124" s="208"/>
      <c r="M124" s="208"/>
      <c r="N124" s="200"/>
      <c r="O124" s="201"/>
      <c r="P124" s="201"/>
      <c r="Q124" s="201"/>
      <c r="R124" s="201"/>
      <c r="S124" s="202"/>
      <c r="T124" s="49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:31" s="41" customFormat="1" ht="5.0999999999999996" customHeight="1" thickBot="1" x14ac:dyDescent="0.3">
      <c r="A125" s="49"/>
      <c r="B125" s="194"/>
      <c r="C125" s="195"/>
      <c r="D125" s="195"/>
      <c r="E125" s="110"/>
      <c r="F125" s="35"/>
      <c r="G125" s="36"/>
      <c r="H125" s="93"/>
      <c r="I125" s="93"/>
      <c r="J125" s="93"/>
      <c r="K125" s="93"/>
      <c r="L125" s="93"/>
      <c r="M125" s="93"/>
      <c r="N125" s="203"/>
      <c r="O125" s="204"/>
      <c r="P125" s="204"/>
      <c r="Q125" s="204"/>
      <c r="R125" s="204"/>
      <c r="S125" s="205"/>
      <c r="T125" s="49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:31" ht="15" customHeight="1" thickBot="1" x14ac:dyDescent="0.3">
      <c r="A126" s="49"/>
      <c r="B126" s="190" t="s">
        <v>57</v>
      </c>
      <c r="C126" s="191"/>
      <c r="D126" s="191"/>
      <c r="E126" s="109"/>
      <c r="F126" s="31"/>
      <c r="G126" s="32"/>
      <c r="H126" s="94"/>
      <c r="I126" s="94"/>
      <c r="J126" s="94"/>
      <c r="K126" s="94"/>
      <c r="L126" s="94"/>
      <c r="M126" s="94"/>
      <c r="N126" s="215" t="s">
        <v>221</v>
      </c>
      <c r="O126" s="216"/>
      <c r="P126" s="216"/>
      <c r="Q126" s="216"/>
      <c r="R126" s="216"/>
      <c r="S126" s="217"/>
      <c r="T126" s="49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3" customFormat="1" ht="15" customHeight="1" thickBot="1" x14ac:dyDescent="0.3">
      <c r="A127" s="49"/>
      <c r="B127" s="192"/>
      <c r="C127" s="193"/>
      <c r="D127" s="193"/>
      <c r="E127" s="90">
        <v>5</v>
      </c>
      <c r="F127" s="48"/>
      <c r="G127" s="33"/>
      <c r="H127" s="91" t="s">
        <v>20</v>
      </c>
      <c r="I127" s="91"/>
      <c r="J127" s="91"/>
      <c r="K127" s="91"/>
      <c r="L127" s="91"/>
      <c r="M127" s="91"/>
      <c r="N127" s="218"/>
      <c r="O127" s="219"/>
      <c r="P127" s="219"/>
      <c r="Q127" s="219"/>
      <c r="R127" s="219"/>
      <c r="S127" s="220"/>
      <c r="T127" s="49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:31" s="3" customFormat="1" ht="5.0999999999999996" customHeight="1" thickBot="1" x14ac:dyDescent="0.3">
      <c r="A128" s="49"/>
      <c r="B128" s="192"/>
      <c r="C128" s="193"/>
      <c r="D128" s="193"/>
      <c r="E128" s="88"/>
      <c r="F128" s="20"/>
      <c r="G128" s="33"/>
      <c r="H128" s="92"/>
      <c r="I128" s="92"/>
      <c r="J128" s="92"/>
      <c r="K128" s="92"/>
      <c r="L128" s="92"/>
      <c r="M128" s="92"/>
      <c r="N128" s="218"/>
      <c r="O128" s="219"/>
      <c r="P128" s="219"/>
      <c r="Q128" s="219"/>
      <c r="R128" s="219"/>
      <c r="S128" s="220"/>
      <c r="T128" s="49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31" s="3" customFormat="1" ht="15" customHeight="1" thickBot="1" x14ac:dyDescent="0.3">
      <c r="A129" s="49"/>
      <c r="B129" s="192"/>
      <c r="C129" s="193"/>
      <c r="D129" s="193"/>
      <c r="E129" s="88">
        <v>4</v>
      </c>
      <c r="F129" s="48"/>
      <c r="G129" s="33"/>
      <c r="H129" s="92" t="s">
        <v>94</v>
      </c>
      <c r="I129" s="92"/>
      <c r="J129" s="92"/>
      <c r="K129" s="92"/>
      <c r="L129" s="92"/>
      <c r="M129" s="92"/>
      <c r="N129" s="218"/>
      <c r="O129" s="219"/>
      <c r="P129" s="219"/>
      <c r="Q129" s="219"/>
      <c r="R129" s="219"/>
      <c r="S129" s="220"/>
      <c r="T129" s="49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:31" s="3" customFormat="1" ht="5.0999999999999996" customHeight="1" thickBot="1" x14ac:dyDescent="0.3">
      <c r="A130" s="49"/>
      <c r="B130" s="192"/>
      <c r="C130" s="193"/>
      <c r="D130" s="193"/>
      <c r="E130" s="88"/>
      <c r="F130" s="20"/>
      <c r="G130" s="33"/>
      <c r="H130" s="92"/>
      <c r="I130" s="92"/>
      <c r="J130" s="92"/>
      <c r="K130" s="92"/>
      <c r="L130" s="92"/>
      <c r="M130" s="92"/>
      <c r="N130" s="218"/>
      <c r="O130" s="219"/>
      <c r="P130" s="219"/>
      <c r="Q130" s="219"/>
      <c r="R130" s="219"/>
      <c r="S130" s="220"/>
      <c r="T130" s="49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:31" s="3" customFormat="1" ht="15" customHeight="1" thickBot="1" x14ac:dyDescent="0.3">
      <c r="A131" s="49"/>
      <c r="B131" s="192"/>
      <c r="C131" s="193"/>
      <c r="D131" s="193"/>
      <c r="E131" s="88">
        <v>3</v>
      </c>
      <c r="F131" s="48"/>
      <c r="G131" s="33"/>
      <c r="H131" s="207" t="s">
        <v>21</v>
      </c>
      <c r="I131" s="207"/>
      <c r="J131" s="207"/>
      <c r="K131" s="207"/>
      <c r="L131" s="207"/>
      <c r="M131" s="207"/>
      <c r="N131" s="218"/>
      <c r="O131" s="219"/>
      <c r="P131" s="219"/>
      <c r="Q131" s="219"/>
      <c r="R131" s="219"/>
      <c r="S131" s="220"/>
      <c r="T131" s="49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1" s="3" customFormat="1" ht="5.0999999999999996" customHeight="1" thickBot="1" x14ac:dyDescent="0.3">
      <c r="A132" s="49"/>
      <c r="B132" s="192"/>
      <c r="C132" s="193"/>
      <c r="D132" s="193"/>
      <c r="E132" s="88"/>
      <c r="F132" s="20"/>
      <c r="G132" s="33"/>
      <c r="H132" s="92"/>
      <c r="I132" s="92"/>
      <c r="J132" s="92"/>
      <c r="K132" s="92"/>
      <c r="L132" s="92"/>
      <c r="M132" s="92"/>
      <c r="N132" s="218"/>
      <c r="O132" s="219"/>
      <c r="P132" s="219"/>
      <c r="Q132" s="219"/>
      <c r="R132" s="219"/>
      <c r="S132" s="220"/>
      <c r="T132" s="49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:31" s="3" customFormat="1" ht="15" customHeight="1" thickBot="1" x14ac:dyDescent="0.3">
      <c r="A133" s="49"/>
      <c r="B133" s="192"/>
      <c r="C133" s="193"/>
      <c r="D133" s="193"/>
      <c r="E133" s="88">
        <v>1</v>
      </c>
      <c r="F133" s="48"/>
      <c r="G133" s="33"/>
      <c r="H133" s="207" t="s">
        <v>141</v>
      </c>
      <c r="I133" s="207"/>
      <c r="J133" s="207"/>
      <c r="K133" s="207"/>
      <c r="L133" s="207"/>
      <c r="M133" s="207"/>
      <c r="N133" s="218"/>
      <c r="O133" s="219"/>
      <c r="P133" s="219"/>
      <c r="Q133" s="219"/>
      <c r="R133" s="219"/>
      <c r="S133" s="220"/>
      <c r="T133" s="49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:31" s="3" customFormat="1" ht="5.0999999999999996" customHeight="1" thickBot="1" x14ac:dyDescent="0.3">
      <c r="A134" s="49"/>
      <c r="B134" s="192"/>
      <c r="C134" s="193"/>
      <c r="D134" s="193"/>
      <c r="E134" s="88"/>
      <c r="F134" s="20"/>
      <c r="G134" s="33"/>
      <c r="H134" s="92"/>
      <c r="I134" s="92"/>
      <c r="J134" s="92"/>
      <c r="K134" s="92"/>
      <c r="L134" s="92"/>
      <c r="M134" s="92"/>
      <c r="N134" s="218"/>
      <c r="O134" s="219"/>
      <c r="P134" s="219"/>
      <c r="Q134" s="219"/>
      <c r="R134" s="219"/>
      <c r="S134" s="220"/>
      <c r="T134" s="49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:31" s="3" customFormat="1" ht="15" customHeight="1" thickBot="1" x14ac:dyDescent="0.3">
      <c r="A135" s="49"/>
      <c r="B135" s="192"/>
      <c r="C135" s="193"/>
      <c r="D135" s="193"/>
      <c r="E135" s="88">
        <v>1</v>
      </c>
      <c r="F135" s="48"/>
      <c r="G135" s="33"/>
      <c r="H135" s="208" t="s">
        <v>50</v>
      </c>
      <c r="I135" s="208"/>
      <c r="J135" s="208"/>
      <c r="K135" s="208"/>
      <c r="L135" s="208"/>
      <c r="M135" s="208"/>
      <c r="N135" s="218"/>
      <c r="O135" s="219"/>
      <c r="P135" s="219"/>
      <c r="Q135" s="219"/>
      <c r="R135" s="219"/>
      <c r="S135" s="220"/>
      <c r="T135" s="49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:31" s="41" customFormat="1" ht="5.0999999999999996" customHeight="1" thickBot="1" x14ac:dyDescent="0.3">
      <c r="A136" s="49"/>
      <c r="B136" s="194"/>
      <c r="C136" s="195"/>
      <c r="D136" s="195"/>
      <c r="E136" s="110"/>
      <c r="F136" s="35"/>
      <c r="G136" s="36"/>
      <c r="H136" s="93"/>
      <c r="I136" s="93"/>
      <c r="J136" s="93"/>
      <c r="K136" s="93"/>
      <c r="L136" s="93"/>
      <c r="M136" s="93"/>
      <c r="N136" s="221"/>
      <c r="O136" s="222"/>
      <c r="P136" s="222"/>
      <c r="Q136" s="222"/>
      <c r="R136" s="222"/>
      <c r="S136" s="223"/>
      <c r="T136" s="49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:31" ht="8.25" customHeight="1" x14ac:dyDescent="0.25">
      <c r="A137" s="49"/>
      <c r="B137" s="49"/>
      <c r="C137" s="49"/>
      <c r="D137" s="49"/>
      <c r="E137" s="112"/>
      <c r="F137" s="50"/>
      <c r="G137" s="49"/>
      <c r="H137" s="95"/>
      <c r="I137" s="95"/>
      <c r="J137" s="95"/>
      <c r="K137" s="95"/>
      <c r="L137" s="95"/>
      <c r="M137" s="95"/>
      <c r="N137" s="49"/>
      <c r="O137" s="49"/>
      <c r="P137" s="49"/>
      <c r="Q137" s="49"/>
      <c r="R137" s="49"/>
      <c r="S137" s="49"/>
      <c r="T137" s="49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x14ac:dyDescent="0.25">
      <c r="A138" s="37"/>
      <c r="B138" s="37"/>
      <c r="C138" s="37"/>
      <c r="D138" s="37"/>
      <c r="E138" s="113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x14ac:dyDescent="0.25">
      <c r="A139" s="37"/>
      <c r="B139" s="37"/>
      <c r="C139" s="37"/>
      <c r="D139" s="37"/>
      <c r="E139" s="113"/>
      <c r="F139" s="38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x14ac:dyDescent="0.25">
      <c r="A140" s="37"/>
      <c r="B140" s="37"/>
      <c r="C140" s="37"/>
      <c r="D140" s="37"/>
      <c r="E140" s="113"/>
      <c r="F140" s="38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x14ac:dyDescent="0.25">
      <c r="A141" s="37"/>
      <c r="B141" s="37"/>
      <c r="C141" s="37"/>
      <c r="D141" s="37"/>
      <c r="E141" s="113"/>
      <c r="F141" s="38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x14ac:dyDescent="0.25">
      <c r="A142" s="37"/>
      <c r="B142" s="37"/>
      <c r="C142" s="37"/>
      <c r="D142" s="37"/>
      <c r="E142" s="113"/>
      <c r="F142" s="38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x14ac:dyDescent="0.25">
      <c r="A143" s="37"/>
      <c r="B143" s="37"/>
      <c r="C143" s="37"/>
      <c r="D143" s="37"/>
      <c r="E143" s="113"/>
      <c r="F143" s="38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x14ac:dyDescent="0.25">
      <c r="A144" s="37"/>
      <c r="B144" s="37"/>
      <c r="C144" s="37"/>
      <c r="D144" s="37"/>
      <c r="E144" s="113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x14ac:dyDescent="0.25">
      <c r="A145" s="37"/>
      <c r="B145" s="37"/>
      <c r="C145" s="37"/>
      <c r="D145" s="37"/>
      <c r="E145" s="113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x14ac:dyDescent="0.25">
      <c r="A146" s="37"/>
      <c r="B146" s="37"/>
      <c r="C146" s="37"/>
      <c r="D146" s="37"/>
      <c r="E146" s="113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x14ac:dyDescent="0.25">
      <c r="A147" s="37"/>
      <c r="B147" s="37"/>
      <c r="C147" s="37"/>
      <c r="D147" s="37"/>
      <c r="E147" s="113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x14ac:dyDescent="0.25">
      <c r="A148" s="37"/>
      <c r="B148" s="37"/>
      <c r="C148" s="37"/>
      <c r="D148" s="37"/>
      <c r="E148" s="113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x14ac:dyDescent="0.25">
      <c r="A149" s="37"/>
      <c r="B149" s="37"/>
      <c r="C149" s="37"/>
      <c r="D149" s="37"/>
      <c r="E149" s="113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x14ac:dyDescent="0.25">
      <c r="A150" s="37"/>
      <c r="B150" s="37"/>
      <c r="C150" s="37"/>
      <c r="D150" s="37"/>
      <c r="E150" s="113"/>
      <c r="F150" s="38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x14ac:dyDescent="0.25">
      <c r="A151" s="37"/>
      <c r="B151" s="37"/>
      <c r="C151" s="37"/>
      <c r="D151" s="37"/>
      <c r="E151" s="113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x14ac:dyDescent="0.25">
      <c r="A152" s="37"/>
      <c r="B152" s="37"/>
      <c r="C152" s="37"/>
      <c r="D152" s="37"/>
      <c r="E152" s="113"/>
      <c r="F152" s="38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 x14ac:dyDescent="0.25">
      <c r="A153" s="37"/>
      <c r="B153" s="37"/>
      <c r="C153" s="37"/>
      <c r="D153" s="37"/>
      <c r="E153" s="113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 x14ac:dyDescent="0.25">
      <c r="A154" s="37"/>
      <c r="B154" s="37"/>
      <c r="C154" s="37"/>
      <c r="D154" s="37"/>
      <c r="E154" s="113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x14ac:dyDescent="0.25">
      <c r="A155" s="37"/>
      <c r="B155" s="37"/>
      <c r="C155" s="37"/>
      <c r="D155" s="37"/>
      <c r="E155" s="113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1:31" x14ac:dyDescent="0.25">
      <c r="A156" s="37"/>
      <c r="B156" s="37"/>
      <c r="C156" s="37"/>
      <c r="D156" s="37"/>
      <c r="E156" s="113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1:31" x14ac:dyDescent="0.25">
      <c r="A157" s="37"/>
      <c r="B157" s="37"/>
      <c r="C157" s="37"/>
      <c r="D157" s="37"/>
      <c r="E157" s="113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1:31" x14ac:dyDescent="0.25">
      <c r="A158" s="37"/>
      <c r="B158" s="37"/>
      <c r="C158" s="37"/>
      <c r="D158" s="37"/>
      <c r="E158" s="113"/>
      <c r="F158" s="38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1:31" x14ac:dyDescent="0.25">
      <c r="A159" s="37"/>
      <c r="B159" s="37"/>
      <c r="C159" s="37"/>
      <c r="D159" s="37"/>
      <c r="E159" s="113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1:31" x14ac:dyDescent="0.25">
      <c r="A160" s="37"/>
      <c r="B160" s="37"/>
      <c r="C160" s="37"/>
      <c r="D160" s="37"/>
      <c r="E160" s="113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1:31" x14ac:dyDescent="0.25">
      <c r="A161" s="37"/>
      <c r="B161" s="37"/>
      <c r="C161" s="37"/>
      <c r="D161" s="37"/>
      <c r="E161" s="113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1:31" x14ac:dyDescent="0.25">
      <c r="A162" s="37"/>
      <c r="B162" s="37"/>
      <c r="C162" s="37"/>
      <c r="D162" s="37"/>
      <c r="E162" s="113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1:31" x14ac:dyDescent="0.25">
      <c r="A163" s="37"/>
      <c r="B163" s="37"/>
      <c r="C163" s="37"/>
      <c r="D163" s="37"/>
      <c r="E163" s="113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1:31" x14ac:dyDescent="0.25">
      <c r="A164" s="37"/>
      <c r="B164" s="37"/>
      <c r="C164" s="37"/>
      <c r="D164" s="37"/>
      <c r="E164" s="113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1:31" x14ac:dyDescent="0.25">
      <c r="A165" s="37"/>
      <c r="B165" s="37"/>
      <c r="C165" s="37"/>
      <c r="D165" s="37"/>
      <c r="E165" s="113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1:31" x14ac:dyDescent="0.25">
      <c r="A166" s="37"/>
      <c r="B166" s="37"/>
      <c r="C166" s="37"/>
      <c r="D166" s="37"/>
      <c r="E166" s="113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1:31" x14ac:dyDescent="0.25">
      <c r="A167" s="37"/>
      <c r="B167" s="37"/>
      <c r="C167" s="37"/>
      <c r="D167" s="37"/>
      <c r="E167" s="113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1:31" x14ac:dyDescent="0.25">
      <c r="A168" s="37"/>
      <c r="B168" s="37"/>
      <c r="C168" s="37"/>
      <c r="D168" s="37"/>
      <c r="E168" s="113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1:31" x14ac:dyDescent="0.25">
      <c r="A169" s="37"/>
      <c r="B169" s="37"/>
      <c r="C169" s="37"/>
      <c r="D169" s="37"/>
      <c r="E169" s="113"/>
      <c r="F169" s="38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1:31" x14ac:dyDescent="0.25">
      <c r="A170" s="37"/>
      <c r="B170" s="37"/>
      <c r="C170" s="37"/>
      <c r="D170" s="37"/>
      <c r="E170" s="113"/>
      <c r="F170" s="38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1:31" x14ac:dyDescent="0.25">
      <c r="A171" s="37"/>
      <c r="B171" s="37"/>
      <c r="C171" s="37"/>
      <c r="D171" s="37"/>
      <c r="E171" s="113"/>
      <c r="F171" s="38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1:31" x14ac:dyDescent="0.25">
      <c r="A172" s="37"/>
      <c r="B172" s="37"/>
      <c r="C172" s="37"/>
      <c r="D172" s="37"/>
      <c r="E172" s="113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1:31" x14ac:dyDescent="0.25">
      <c r="A173" s="37"/>
      <c r="B173" s="37"/>
      <c r="C173" s="37"/>
      <c r="D173" s="37"/>
      <c r="E173" s="113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1:31" x14ac:dyDescent="0.25">
      <c r="A174" s="37"/>
      <c r="B174" s="37"/>
      <c r="C174" s="37"/>
      <c r="D174" s="37"/>
      <c r="E174" s="113"/>
      <c r="F174" s="38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1:31" x14ac:dyDescent="0.25">
      <c r="A175" s="37"/>
      <c r="B175" s="37"/>
      <c r="C175" s="37"/>
      <c r="D175" s="37"/>
      <c r="E175" s="113"/>
      <c r="F175" s="38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1:31" x14ac:dyDescent="0.25">
      <c r="A176" s="37"/>
      <c r="B176" s="37"/>
      <c r="C176" s="37"/>
      <c r="D176" s="37"/>
      <c r="E176" s="113"/>
      <c r="F176" s="38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1:31" x14ac:dyDescent="0.25">
      <c r="A177" s="37"/>
      <c r="B177" s="37"/>
      <c r="C177" s="37"/>
      <c r="D177" s="37"/>
      <c r="E177" s="113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1:31" x14ac:dyDescent="0.25">
      <c r="A178" s="37"/>
      <c r="B178" s="37"/>
      <c r="C178" s="37"/>
      <c r="D178" s="37"/>
      <c r="E178" s="113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1:31" x14ac:dyDescent="0.25">
      <c r="A179" s="37"/>
      <c r="B179" s="37"/>
      <c r="C179" s="37"/>
      <c r="D179" s="37"/>
      <c r="E179" s="113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1:31" x14ac:dyDescent="0.25">
      <c r="A180" s="37"/>
      <c r="B180" s="37"/>
      <c r="C180" s="37"/>
      <c r="D180" s="37"/>
      <c r="E180" s="113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1:31" x14ac:dyDescent="0.25">
      <c r="A181" s="37"/>
      <c r="B181" s="37"/>
      <c r="C181" s="37"/>
      <c r="D181" s="37"/>
      <c r="E181" s="113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spans="1:31" x14ac:dyDescent="0.25">
      <c r="A182" s="37"/>
      <c r="B182" s="37"/>
      <c r="C182" s="37"/>
      <c r="D182" s="37"/>
      <c r="E182" s="113"/>
      <c r="F182" s="38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spans="1:31" x14ac:dyDescent="0.25">
      <c r="A183" s="37"/>
      <c r="B183" s="37"/>
      <c r="C183" s="37"/>
      <c r="D183" s="37"/>
      <c r="E183" s="113"/>
      <c r="F183" s="38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spans="1:31" x14ac:dyDescent="0.25">
      <c r="A184" s="37"/>
      <c r="B184" s="37"/>
      <c r="C184" s="37"/>
      <c r="D184" s="37"/>
      <c r="E184" s="113"/>
      <c r="F184" s="38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spans="1:31" x14ac:dyDescent="0.25">
      <c r="A185" s="37"/>
      <c r="B185" s="37"/>
      <c r="C185" s="37"/>
      <c r="D185" s="37"/>
      <c r="E185" s="113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spans="1:31" x14ac:dyDescent="0.25">
      <c r="A186" s="37"/>
      <c r="B186" s="37"/>
      <c r="C186" s="37"/>
      <c r="D186" s="37"/>
      <c r="E186" s="113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spans="1:31" x14ac:dyDescent="0.25">
      <c r="A187" s="37"/>
      <c r="B187" s="37"/>
      <c r="C187" s="37"/>
      <c r="D187" s="37"/>
      <c r="E187" s="113"/>
      <c r="F187" s="38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spans="1:31" x14ac:dyDescent="0.25">
      <c r="A188" s="37"/>
      <c r="B188" s="37"/>
      <c r="C188" s="37"/>
      <c r="D188" s="37"/>
      <c r="E188" s="113"/>
      <c r="F188" s="38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spans="1:31" x14ac:dyDescent="0.25">
      <c r="A189" s="37"/>
      <c r="B189" s="37"/>
      <c r="C189" s="37"/>
      <c r="D189" s="37"/>
      <c r="E189" s="113"/>
      <c r="F189" s="38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1:31" x14ac:dyDescent="0.25">
      <c r="A190" s="37"/>
      <c r="B190" s="37"/>
      <c r="C190" s="37"/>
      <c r="D190" s="37"/>
      <c r="E190" s="113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1:31" x14ac:dyDescent="0.25">
      <c r="A191" s="37"/>
      <c r="B191" s="37"/>
      <c r="C191" s="37"/>
      <c r="D191" s="37"/>
      <c r="E191" s="113"/>
      <c r="F191" s="38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x14ac:dyDescent="0.25">
      <c r="A192" s="37"/>
      <c r="B192" s="37"/>
      <c r="C192" s="37"/>
      <c r="D192" s="37"/>
      <c r="E192" s="113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x14ac:dyDescent="0.25">
      <c r="A193" s="37"/>
      <c r="B193" s="37"/>
      <c r="C193" s="37"/>
      <c r="D193" s="37"/>
      <c r="E193" s="113"/>
      <c r="F193" s="38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 x14ac:dyDescent="0.25">
      <c r="A194" s="37"/>
      <c r="B194" s="37"/>
      <c r="C194" s="37"/>
      <c r="D194" s="37"/>
      <c r="E194" s="113"/>
      <c r="F194" s="38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 x14ac:dyDescent="0.25">
      <c r="A195" s="37"/>
      <c r="B195" s="37"/>
      <c r="C195" s="37"/>
      <c r="D195" s="37"/>
      <c r="E195" s="113"/>
      <c r="F195" s="38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 x14ac:dyDescent="0.25">
      <c r="A196" s="37"/>
      <c r="B196" s="37"/>
      <c r="C196" s="37"/>
      <c r="D196" s="37"/>
      <c r="E196" s="113"/>
      <c r="F196" s="38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 x14ac:dyDescent="0.25">
      <c r="A197" s="37"/>
      <c r="B197" s="37"/>
      <c r="C197" s="37"/>
      <c r="D197" s="37"/>
      <c r="E197" s="113"/>
      <c r="F197" s="38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spans="1:31" x14ac:dyDescent="0.25">
      <c r="A198" s="37"/>
      <c r="B198" s="37"/>
      <c r="C198" s="37"/>
      <c r="D198" s="37"/>
      <c r="E198" s="113"/>
      <c r="F198" s="38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spans="1:31" x14ac:dyDescent="0.25">
      <c r="A199" s="37"/>
      <c r="B199" s="37"/>
      <c r="C199" s="37"/>
      <c r="D199" s="37"/>
      <c r="E199" s="113"/>
      <c r="F199" s="38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spans="1:31" x14ac:dyDescent="0.25">
      <c r="A200" s="37"/>
      <c r="B200" s="37"/>
      <c r="C200" s="37"/>
      <c r="D200" s="37"/>
      <c r="E200" s="113"/>
      <c r="F200" s="3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spans="1:31" x14ac:dyDescent="0.25">
      <c r="A201" s="37"/>
      <c r="B201" s="37"/>
      <c r="C201" s="37"/>
      <c r="D201" s="37"/>
      <c r="E201" s="113"/>
      <c r="F201" s="38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spans="1:31" x14ac:dyDescent="0.25">
      <c r="A202" s="37"/>
      <c r="B202" s="37"/>
      <c r="C202" s="37"/>
      <c r="D202" s="37"/>
      <c r="E202" s="113"/>
      <c r="F202" s="38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spans="1:31" x14ac:dyDescent="0.25">
      <c r="A203" s="37"/>
      <c r="B203" s="37"/>
      <c r="C203" s="37"/>
      <c r="D203" s="37"/>
      <c r="E203" s="113"/>
      <c r="F203" s="38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spans="1:31" x14ac:dyDescent="0.25">
      <c r="A204" s="37"/>
      <c r="B204" s="37"/>
      <c r="C204" s="37"/>
      <c r="D204" s="37"/>
      <c r="E204" s="113"/>
      <c r="F204" s="38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spans="1:31" x14ac:dyDescent="0.25">
      <c r="A205" s="37"/>
      <c r="B205" s="37"/>
      <c r="C205" s="37"/>
      <c r="D205" s="37"/>
      <c r="E205" s="113"/>
      <c r="F205" s="38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spans="1:31" x14ac:dyDescent="0.25">
      <c r="A206" s="37"/>
      <c r="B206" s="37"/>
      <c r="C206" s="37"/>
      <c r="D206" s="37"/>
      <c r="E206" s="113"/>
      <c r="F206" s="38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spans="1:31" x14ac:dyDescent="0.25">
      <c r="A207" s="37"/>
      <c r="B207" s="37"/>
      <c r="C207" s="37"/>
      <c r="D207" s="37"/>
      <c r="E207" s="113"/>
      <c r="F207" s="38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spans="1:31" x14ac:dyDescent="0.25">
      <c r="A208" s="37"/>
      <c r="B208" s="37"/>
      <c r="C208" s="37"/>
      <c r="D208" s="37"/>
      <c r="E208" s="113"/>
      <c r="F208" s="38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spans="1:31" x14ac:dyDescent="0.25">
      <c r="A209" s="37"/>
      <c r="B209" s="37"/>
      <c r="C209" s="37"/>
      <c r="D209" s="37"/>
      <c r="E209" s="113"/>
      <c r="F209" s="38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spans="1:31" x14ac:dyDescent="0.25">
      <c r="A210" s="37"/>
      <c r="B210" s="37"/>
      <c r="C210" s="37"/>
      <c r="D210" s="37"/>
      <c r="E210" s="113"/>
      <c r="F210" s="38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spans="1:31" x14ac:dyDescent="0.25">
      <c r="A211" s="37"/>
      <c r="B211" s="37"/>
      <c r="C211" s="37"/>
      <c r="D211" s="37"/>
      <c r="E211" s="113"/>
      <c r="F211" s="38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spans="1:31" x14ac:dyDescent="0.25">
      <c r="A212" s="37"/>
      <c r="B212" s="37"/>
      <c r="C212" s="37"/>
      <c r="D212" s="37"/>
      <c r="E212" s="113"/>
      <c r="F212" s="38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spans="1:31" x14ac:dyDescent="0.25">
      <c r="A213" s="37"/>
      <c r="B213" s="37"/>
      <c r="C213" s="37"/>
      <c r="D213" s="37"/>
      <c r="E213" s="113"/>
      <c r="F213" s="38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spans="1:31" x14ac:dyDescent="0.25">
      <c r="A214" s="37"/>
      <c r="B214" s="37"/>
      <c r="C214" s="37"/>
      <c r="D214" s="37"/>
      <c r="E214" s="113"/>
      <c r="F214" s="38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spans="1:31" x14ac:dyDescent="0.25">
      <c r="A215" s="37"/>
      <c r="B215" s="37"/>
      <c r="C215" s="37"/>
      <c r="D215" s="37"/>
      <c r="E215" s="113"/>
      <c r="F215" s="38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spans="1:31" x14ac:dyDescent="0.25">
      <c r="A216" s="37"/>
      <c r="B216" s="37"/>
      <c r="C216" s="37"/>
      <c r="D216" s="37"/>
      <c r="E216" s="113"/>
      <c r="F216" s="38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spans="1:31" x14ac:dyDescent="0.25">
      <c r="A217" s="37"/>
      <c r="B217" s="37"/>
      <c r="C217" s="37"/>
      <c r="D217" s="37"/>
      <c r="E217" s="113"/>
      <c r="F217" s="38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spans="1:31" x14ac:dyDescent="0.25">
      <c r="A218" s="37"/>
      <c r="B218" s="37"/>
      <c r="C218" s="37"/>
      <c r="D218" s="37"/>
      <c r="E218" s="113"/>
      <c r="F218" s="38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spans="1:31" x14ac:dyDescent="0.25">
      <c r="A219" s="37"/>
      <c r="B219" s="37"/>
      <c r="C219" s="37"/>
      <c r="D219" s="37"/>
      <c r="E219" s="113"/>
      <c r="F219" s="38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spans="1:31" x14ac:dyDescent="0.25">
      <c r="A220" s="37"/>
      <c r="B220" s="37"/>
      <c r="C220" s="37"/>
      <c r="D220" s="37"/>
      <c r="E220" s="113"/>
      <c r="F220" s="38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spans="1:31" x14ac:dyDescent="0.25">
      <c r="A221" s="37"/>
      <c r="B221" s="37"/>
      <c r="C221" s="37"/>
      <c r="D221" s="37"/>
      <c r="E221" s="113"/>
      <c r="F221" s="38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spans="1:31" x14ac:dyDescent="0.25">
      <c r="A222" s="37"/>
      <c r="B222" s="37"/>
      <c r="C222" s="37"/>
      <c r="D222" s="37"/>
      <c r="E222" s="113"/>
      <c r="F222" s="38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spans="1:31" x14ac:dyDescent="0.25">
      <c r="A223" s="37"/>
      <c r="B223" s="37"/>
      <c r="C223" s="37"/>
      <c r="D223" s="37"/>
      <c r="E223" s="113"/>
      <c r="F223" s="38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spans="1:31" x14ac:dyDescent="0.25">
      <c r="A224" s="37"/>
      <c r="B224" s="37"/>
      <c r="C224" s="37"/>
      <c r="D224" s="37"/>
      <c r="E224" s="113"/>
      <c r="F224" s="38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spans="1:31" x14ac:dyDescent="0.25">
      <c r="A225" s="37"/>
      <c r="B225" s="37"/>
      <c r="C225" s="37"/>
      <c r="D225" s="37"/>
      <c r="E225" s="113"/>
      <c r="F225" s="38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spans="1:31" x14ac:dyDescent="0.25">
      <c r="A226" s="37"/>
      <c r="B226" s="37"/>
      <c r="C226" s="37"/>
      <c r="D226" s="37"/>
      <c r="E226" s="113"/>
      <c r="F226" s="38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spans="1:31" x14ac:dyDescent="0.25">
      <c r="A227" s="37"/>
      <c r="B227" s="37"/>
      <c r="C227" s="37"/>
      <c r="D227" s="37"/>
      <c r="E227" s="113"/>
      <c r="F227" s="38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spans="1:31" x14ac:dyDescent="0.25">
      <c r="A228" s="37"/>
      <c r="B228" s="37"/>
      <c r="C228" s="37"/>
      <c r="D228" s="37"/>
      <c r="E228" s="113"/>
      <c r="F228" s="38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spans="1:31" x14ac:dyDescent="0.25">
      <c r="A229" s="37"/>
      <c r="B229" s="37"/>
      <c r="C229" s="37"/>
      <c r="D229" s="37"/>
      <c r="E229" s="113"/>
      <c r="F229" s="38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spans="1:31" x14ac:dyDescent="0.25">
      <c r="A230" s="37"/>
      <c r="B230" s="37"/>
      <c r="C230" s="37"/>
      <c r="D230" s="37"/>
      <c r="E230" s="113"/>
      <c r="F230" s="38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spans="1:31" x14ac:dyDescent="0.25">
      <c r="A231" s="37"/>
      <c r="B231" s="37"/>
      <c r="C231" s="37"/>
      <c r="D231" s="37"/>
      <c r="E231" s="113"/>
      <c r="F231" s="38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spans="1:31" x14ac:dyDescent="0.25">
      <c r="A232" s="37"/>
      <c r="B232" s="37"/>
      <c r="C232" s="37"/>
      <c r="D232" s="37"/>
      <c r="E232" s="113"/>
      <c r="F232" s="38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spans="1:31" x14ac:dyDescent="0.25">
      <c r="A233" s="37"/>
      <c r="B233" s="37"/>
      <c r="C233" s="37"/>
      <c r="D233" s="37"/>
      <c r="E233" s="113"/>
      <c r="F233" s="38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spans="1:31" x14ac:dyDescent="0.25">
      <c r="A234" s="37"/>
      <c r="B234" s="37"/>
      <c r="C234" s="37"/>
      <c r="D234" s="37"/>
      <c r="E234" s="113"/>
      <c r="F234" s="38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spans="1:31" x14ac:dyDescent="0.25">
      <c r="A235" s="37"/>
      <c r="B235" s="37"/>
      <c r="C235" s="37"/>
      <c r="D235" s="37"/>
      <c r="E235" s="113"/>
      <c r="F235" s="38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spans="1:31" x14ac:dyDescent="0.25">
      <c r="A236" s="37"/>
      <c r="B236" s="37"/>
      <c r="C236" s="37"/>
      <c r="D236" s="37"/>
      <c r="E236" s="113"/>
      <c r="F236" s="38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spans="1:31" x14ac:dyDescent="0.25">
      <c r="A237" s="37"/>
      <c r="B237" s="37"/>
      <c r="C237" s="37"/>
      <c r="D237" s="37"/>
      <c r="E237" s="113"/>
      <c r="F237" s="38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spans="1:31" x14ac:dyDescent="0.25">
      <c r="A238" s="37"/>
      <c r="B238" s="37"/>
      <c r="C238" s="37"/>
      <c r="D238" s="37"/>
      <c r="E238" s="113"/>
      <c r="F238" s="38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spans="1:31" x14ac:dyDescent="0.25">
      <c r="A239" s="37"/>
      <c r="B239" s="37"/>
      <c r="C239" s="37"/>
      <c r="D239" s="37"/>
      <c r="E239" s="113"/>
      <c r="F239" s="38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spans="1:31" x14ac:dyDescent="0.25">
      <c r="A240" s="37"/>
      <c r="B240" s="37"/>
      <c r="C240" s="37"/>
      <c r="D240" s="37"/>
      <c r="E240" s="113"/>
      <c r="F240" s="38"/>
      <c r="G240" s="37"/>
      <c r="H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spans="1:31" x14ac:dyDescent="0.25">
      <c r="A241" s="37"/>
      <c r="B241" s="37"/>
      <c r="C241" s="37"/>
      <c r="D241" s="37"/>
      <c r="E241" s="113"/>
      <c r="F241" s="38"/>
      <c r="G241" s="37"/>
      <c r="H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spans="1:31" x14ac:dyDescent="0.25">
      <c r="A242" s="37"/>
      <c r="B242" s="37"/>
      <c r="C242" s="37"/>
      <c r="D242" s="37"/>
      <c r="E242" s="113"/>
      <c r="F242" s="38"/>
      <c r="G242" s="37"/>
      <c r="H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spans="1:31" x14ac:dyDescent="0.25">
      <c r="A243" s="37"/>
      <c r="B243" s="37"/>
      <c r="C243" s="37"/>
      <c r="D243" s="37"/>
      <c r="E243" s="113"/>
      <c r="F243" s="38"/>
      <c r="G243" s="37"/>
      <c r="H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spans="1:31" x14ac:dyDescent="0.25">
      <c r="A244" s="37"/>
      <c r="B244" s="37"/>
      <c r="C244" s="37"/>
      <c r="D244" s="37"/>
      <c r="E244" s="113"/>
      <c r="F244" s="38"/>
      <c r="G244" s="37"/>
      <c r="H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spans="1:31" x14ac:dyDescent="0.25">
      <c r="A245" s="37"/>
      <c r="B245" s="37"/>
      <c r="C245" s="37"/>
      <c r="D245" s="37"/>
      <c r="E245" s="113"/>
      <c r="F245" s="38"/>
      <c r="G245" s="37"/>
      <c r="H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spans="1:31" x14ac:dyDescent="0.25">
      <c r="A246" s="37"/>
      <c r="B246" s="37"/>
      <c r="C246" s="37"/>
      <c r="D246" s="37"/>
      <c r="E246" s="113"/>
      <c r="F246" s="38"/>
      <c r="G246" s="37"/>
      <c r="H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spans="1:31" x14ac:dyDescent="0.25">
      <c r="A247" s="37"/>
      <c r="B247" s="37"/>
      <c r="C247" s="37"/>
      <c r="D247" s="37"/>
      <c r="E247" s="113"/>
      <c r="F247" s="38"/>
      <c r="G247" s="37"/>
      <c r="H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spans="1:31" x14ac:dyDescent="0.25">
      <c r="A248" s="37"/>
      <c r="B248" s="37"/>
      <c r="C248" s="37"/>
      <c r="D248" s="37"/>
      <c r="E248" s="113"/>
      <c r="F248" s="38"/>
      <c r="G248" s="37"/>
      <c r="H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spans="1:31" x14ac:dyDescent="0.25">
      <c r="A249" s="37"/>
      <c r="B249" s="37"/>
      <c r="C249" s="37"/>
      <c r="D249" s="37"/>
      <c r="E249" s="113"/>
      <c r="F249" s="38"/>
      <c r="G249" s="37"/>
      <c r="H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spans="1:31" x14ac:dyDescent="0.25">
      <c r="A250" s="37"/>
      <c r="B250" s="37"/>
      <c r="C250" s="37"/>
      <c r="D250" s="37"/>
      <c r="E250" s="113"/>
      <c r="F250" s="38"/>
      <c r="G250" s="37"/>
      <c r="H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1:31" x14ac:dyDescent="0.25">
      <c r="A251" s="37"/>
      <c r="B251" s="37"/>
      <c r="C251" s="37"/>
      <c r="D251" s="37"/>
      <c r="E251" s="113"/>
      <c r="F251" s="38"/>
      <c r="G251" s="37"/>
      <c r="H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spans="1:31" x14ac:dyDescent="0.25">
      <c r="A252" s="37"/>
      <c r="B252" s="37"/>
      <c r="C252" s="37"/>
      <c r="D252" s="37"/>
      <c r="E252" s="113"/>
      <c r="F252" s="38"/>
      <c r="G252" s="37"/>
      <c r="H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spans="1:31" x14ac:dyDescent="0.25">
      <c r="A253" s="37"/>
      <c r="B253" s="37"/>
      <c r="C253" s="37"/>
      <c r="D253" s="37"/>
      <c r="E253" s="113"/>
      <c r="F253" s="38"/>
      <c r="G253" s="37"/>
      <c r="H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spans="1:31" x14ac:dyDescent="0.25">
      <c r="A254" s="37"/>
      <c r="B254" s="37"/>
      <c r="C254" s="37"/>
      <c r="D254" s="37"/>
      <c r="E254" s="113"/>
      <c r="F254" s="38"/>
      <c r="G254" s="37"/>
      <c r="H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 x14ac:dyDescent="0.25">
      <c r="A255" s="37"/>
      <c r="B255" s="37"/>
      <c r="C255" s="37"/>
      <c r="D255" s="37"/>
      <c r="E255" s="113"/>
      <c r="F255" s="38"/>
      <c r="G255" s="37"/>
      <c r="H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spans="1:31" x14ac:dyDescent="0.25">
      <c r="A256" s="37"/>
      <c r="B256" s="37"/>
      <c r="C256" s="37"/>
      <c r="D256" s="37"/>
      <c r="E256" s="113"/>
      <c r="F256" s="38"/>
      <c r="G256" s="37"/>
      <c r="H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spans="1:31" x14ac:dyDescent="0.25">
      <c r="A257" s="37"/>
      <c r="B257" s="37"/>
      <c r="C257" s="37"/>
      <c r="D257" s="37"/>
      <c r="E257" s="113"/>
      <c r="F257" s="38"/>
      <c r="G257" s="37"/>
      <c r="H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spans="1:31" x14ac:dyDescent="0.25">
      <c r="A258" s="37"/>
      <c r="B258" s="37"/>
      <c r="C258" s="37"/>
      <c r="D258" s="37"/>
      <c r="E258" s="113"/>
      <c r="F258" s="38"/>
      <c r="G258" s="37"/>
      <c r="H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spans="1:31" x14ac:dyDescent="0.25"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spans="1:31" x14ac:dyDescent="0.25"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spans="1:31" x14ac:dyDescent="0.25"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spans="1:31" x14ac:dyDescent="0.25"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spans="1:31" x14ac:dyDescent="0.25"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spans="1:31" x14ac:dyDescent="0.25"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spans="1:31" x14ac:dyDescent="0.25"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spans="1:31" x14ac:dyDescent="0.25"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spans="1:31" x14ac:dyDescent="0.25"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spans="1:31" x14ac:dyDescent="0.25"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spans="1:31" x14ac:dyDescent="0.25"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spans="1:31" x14ac:dyDescent="0.25"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spans="1:31" x14ac:dyDescent="0.25"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spans="1:31" x14ac:dyDescent="0.25"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spans="21:31" x14ac:dyDescent="0.25"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spans="21:31" x14ac:dyDescent="0.25"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spans="21:31" x14ac:dyDescent="0.25"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spans="21:31" x14ac:dyDescent="0.25"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spans="21:31" x14ac:dyDescent="0.25"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spans="21:31" x14ac:dyDescent="0.25"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spans="21:31" x14ac:dyDescent="0.25"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spans="21:31" x14ac:dyDescent="0.25"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spans="21:31" x14ac:dyDescent="0.25"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spans="21:31" x14ac:dyDescent="0.25"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spans="21:31" x14ac:dyDescent="0.25"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spans="21:31" x14ac:dyDescent="0.25"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spans="21:31" x14ac:dyDescent="0.25"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spans="21:31" x14ac:dyDescent="0.25"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spans="21:31" x14ac:dyDescent="0.25"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spans="21:31" x14ac:dyDescent="0.25"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spans="21:31" x14ac:dyDescent="0.25"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spans="21:31" x14ac:dyDescent="0.25"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spans="21:31" x14ac:dyDescent="0.25"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spans="21:31" x14ac:dyDescent="0.25"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21:31" x14ac:dyDescent="0.25"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21:31" x14ac:dyDescent="0.25"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21:31" x14ac:dyDescent="0.25"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21:31" x14ac:dyDescent="0.25"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21:31" x14ac:dyDescent="0.25"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21:31" x14ac:dyDescent="0.25"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21:31" x14ac:dyDescent="0.25"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21:31" x14ac:dyDescent="0.25"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21:31" x14ac:dyDescent="0.25"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21:31" x14ac:dyDescent="0.25"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21:31" x14ac:dyDescent="0.25"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21:31" x14ac:dyDescent="0.25"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21:31" x14ac:dyDescent="0.25"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21:31" x14ac:dyDescent="0.25"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21:31" x14ac:dyDescent="0.25"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spans="21:31" x14ac:dyDescent="0.25"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spans="21:31" x14ac:dyDescent="0.25"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spans="21:31" x14ac:dyDescent="0.25"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spans="21:31" x14ac:dyDescent="0.25"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spans="21:31" x14ac:dyDescent="0.25"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spans="21:31" x14ac:dyDescent="0.25"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spans="21:31" x14ac:dyDescent="0.25"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</sheetData>
  <sheetProtection sheet="1" objects="1" scenarios="1" selectLockedCells="1"/>
  <mergeCells count="71">
    <mergeCell ref="B1:M1"/>
    <mergeCell ref="B13:D23"/>
    <mergeCell ref="N13:S23"/>
    <mergeCell ref="H18:M18"/>
    <mergeCell ref="H20:M20"/>
    <mergeCell ref="H22:M22"/>
    <mergeCell ref="H16:M16"/>
    <mergeCell ref="B2:D12"/>
    <mergeCell ref="N2:S12"/>
    <mergeCell ref="H7:M7"/>
    <mergeCell ref="H9:M9"/>
    <mergeCell ref="H11:M11"/>
    <mergeCell ref="H5:M5"/>
    <mergeCell ref="B25:D35"/>
    <mergeCell ref="N25:S35"/>
    <mergeCell ref="H30:M30"/>
    <mergeCell ref="H32:M32"/>
    <mergeCell ref="H34:M34"/>
    <mergeCell ref="H28:M28"/>
    <mergeCell ref="B47:D57"/>
    <mergeCell ref="N47:S57"/>
    <mergeCell ref="H52:M52"/>
    <mergeCell ref="H54:M54"/>
    <mergeCell ref="H56:M56"/>
    <mergeCell ref="H50:M50"/>
    <mergeCell ref="B36:D46"/>
    <mergeCell ref="N36:S46"/>
    <mergeCell ref="H41:M41"/>
    <mergeCell ref="H43:M43"/>
    <mergeCell ref="H45:M45"/>
    <mergeCell ref="H39:M39"/>
    <mergeCell ref="B59:D69"/>
    <mergeCell ref="N59:S69"/>
    <mergeCell ref="H64:M64"/>
    <mergeCell ref="H66:M66"/>
    <mergeCell ref="H68:M68"/>
    <mergeCell ref="H62:M62"/>
    <mergeCell ref="B70:D80"/>
    <mergeCell ref="N70:S80"/>
    <mergeCell ref="H75:M75"/>
    <mergeCell ref="H77:M77"/>
    <mergeCell ref="H79:M79"/>
    <mergeCell ref="H73:M73"/>
    <mergeCell ref="B81:D91"/>
    <mergeCell ref="N81:S91"/>
    <mergeCell ref="H86:M86"/>
    <mergeCell ref="H88:M88"/>
    <mergeCell ref="H90:M90"/>
    <mergeCell ref="H84:M84"/>
    <mergeCell ref="B92:D102"/>
    <mergeCell ref="N92:S102"/>
    <mergeCell ref="H97:M97"/>
    <mergeCell ref="H99:M99"/>
    <mergeCell ref="H101:M101"/>
    <mergeCell ref="H95:M95"/>
    <mergeCell ref="B104:D114"/>
    <mergeCell ref="N104:S114"/>
    <mergeCell ref="H109:M109"/>
    <mergeCell ref="H111:M111"/>
    <mergeCell ref="H113:M113"/>
    <mergeCell ref="H107:M107"/>
    <mergeCell ref="B115:D125"/>
    <mergeCell ref="N115:S125"/>
    <mergeCell ref="H120:M120"/>
    <mergeCell ref="H122:M122"/>
    <mergeCell ref="H124:M124"/>
    <mergeCell ref="B126:D136"/>
    <mergeCell ref="N126:S136"/>
    <mergeCell ref="H131:M131"/>
    <mergeCell ref="H133:M133"/>
    <mergeCell ref="H135:M135"/>
  </mergeCells>
  <conditionalFormatting sqref="F127:F135">
    <cfRule type="duplicateValues" dxfId="13" priority="14"/>
  </conditionalFormatting>
  <conditionalFormatting sqref="F116:F124">
    <cfRule type="duplicateValues" dxfId="12" priority="13"/>
  </conditionalFormatting>
  <conditionalFormatting sqref="F105:F113">
    <cfRule type="duplicateValues" dxfId="11" priority="12"/>
  </conditionalFormatting>
  <conditionalFormatting sqref="F93:F94 F96:F101">
    <cfRule type="duplicateValues" dxfId="10" priority="11"/>
  </conditionalFormatting>
  <conditionalFormatting sqref="F82:F90">
    <cfRule type="duplicateValues" dxfId="9" priority="10"/>
  </conditionalFormatting>
  <conditionalFormatting sqref="F71:F79">
    <cfRule type="duplicateValues" dxfId="8" priority="9"/>
  </conditionalFormatting>
  <conditionalFormatting sqref="F60:F61 F63:F68">
    <cfRule type="duplicateValues" dxfId="7" priority="8"/>
  </conditionalFormatting>
  <conditionalFormatting sqref="F48:F56">
    <cfRule type="duplicateValues" dxfId="6" priority="7"/>
  </conditionalFormatting>
  <conditionalFormatting sqref="F37:F45">
    <cfRule type="duplicateValues" dxfId="5" priority="6"/>
  </conditionalFormatting>
  <conditionalFormatting sqref="F26:F34">
    <cfRule type="duplicateValues" dxfId="4" priority="5"/>
  </conditionalFormatting>
  <conditionalFormatting sqref="F14:F22">
    <cfRule type="duplicateValues" dxfId="3" priority="4"/>
  </conditionalFormatting>
  <conditionalFormatting sqref="F3:F11">
    <cfRule type="duplicateValues" dxfId="2" priority="3"/>
  </conditionalFormatting>
  <conditionalFormatting sqref="F62">
    <cfRule type="duplicateValues" dxfId="1" priority="2"/>
  </conditionalFormatting>
  <conditionalFormatting sqref="F9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workbookViewId="0">
      <selection activeCell="B12" sqref="B12"/>
    </sheetView>
  </sheetViews>
  <sheetFormatPr defaultRowHeight="15" x14ac:dyDescent="0.25"/>
  <cols>
    <col min="1" max="1" width="1" customWidth="1"/>
    <col min="2" max="2" width="58.28515625" bestFit="1" customWidth="1"/>
    <col min="3" max="3" width="15.85546875" style="18" bestFit="1" customWidth="1"/>
    <col min="4" max="4" width="9.140625" style="18"/>
    <col min="5" max="5" width="1.42578125" customWidth="1"/>
    <col min="6" max="6" width="58.28515625" bestFit="1" customWidth="1"/>
    <col min="7" max="7" width="15.85546875" style="26" bestFit="1" customWidth="1"/>
    <col min="8" max="8" width="6.140625" style="27" customWidth="1"/>
    <col min="9" max="9" width="1.28515625" customWidth="1"/>
  </cols>
  <sheetData>
    <row r="1" spans="1:20" ht="19.5" thickBot="1" x14ac:dyDescent="0.35">
      <c r="A1" s="82"/>
      <c r="B1" s="242" t="s">
        <v>73</v>
      </c>
      <c r="C1" s="243"/>
      <c r="D1" s="244"/>
      <c r="E1" s="82"/>
      <c r="F1" s="240" t="s">
        <v>74</v>
      </c>
      <c r="G1" s="241"/>
      <c r="H1" s="241"/>
      <c r="I1" s="82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37.5" x14ac:dyDescent="0.3">
      <c r="A2" s="82"/>
      <c r="B2" s="74" t="s">
        <v>65</v>
      </c>
      <c r="C2" s="52" t="s">
        <v>77</v>
      </c>
      <c r="D2" s="158" t="s">
        <v>78</v>
      </c>
      <c r="E2" s="82"/>
      <c r="F2" s="164" t="s">
        <v>75</v>
      </c>
      <c r="G2" s="78" t="s">
        <v>77</v>
      </c>
      <c r="H2" s="79" t="s">
        <v>78</v>
      </c>
      <c r="I2" s="82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8.75" customHeight="1" x14ac:dyDescent="0.3">
      <c r="A3" s="82"/>
      <c r="B3" s="24" t="s">
        <v>198</v>
      </c>
      <c r="C3" s="53" t="str">
        <f>IF('DIRIGENTE - P1'!F11="x",'DIRIGENTE - P1'!E11,
IF('DIRIGENTE - P1'!F9="x",'DIRIGENTE - P1'!E9,
IF('DIRIGENTE - P1'!F7="x",'DIRIGENTE - P1'!E7,
IF('DIRIGENTE - P1'!F5="x",'DIRIGENTE - P1'!E5,
IF('DIRIGENTE - P1'!F3="x",'DIRIGENTE - P1'!E3,"0")))))</f>
        <v>0</v>
      </c>
      <c r="D3" s="245">
        <f>SUM(C3:C7)/5</f>
        <v>0</v>
      </c>
      <c r="E3" s="82"/>
      <c r="F3" s="57" t="s">
        <v>198</v>
      </c>
      <c r="G3" s="73" t="str">
        <f>IF('ESCOTISTA - P1'!F3="x",'ESCOTISTA - P1'!E3,
IF('ESCOTISTA - P1'!F5="x",'ESCOTISTA - P1'!E5,
IF('ESCOTISTA - P1'!F7="x",'ESCOTISTA - P1'!E7,
IF('ESCOTISTA - P1'!F9="x",'ESCOTISTA - P1'!E9,
IF('ESCOTISTA - P1'!F11="x",'ESCOTISTA - P1'!E11,"0")))))</f>
        <v>0</v>
      </c>
      <c r="H3" s="236">
        <f>SUM(G3:G7)/5</f>
        <v>0</v>
      </c>
      <c r="I3" s="8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8.75" customHeight="1" x14ac:dyDescent="0.3">
      <c r="A4" s="82"/>
      <c r="B4" s="24" t="s">
        <v>199</v>
      </c>
      <c r="C4" s="54" t="str">
        <f>IF('DIRIGENTE - P1'!F23="x",'DIRIGENTE - P1'!E23,
IF('DIRIGENTE - P1'!F21="x",'DIRIGENTE - P1'!E21,
IF('DIRIGENTE - P1'!F19="x",'DIRIGENTE - P1'!E19,
IF('DIRIGENTE - P1'!F17="x",'DIRIGENTE - P1'!E17,
IF('DIRIGENTE - P1'!F15="x",'DIRIGENTE - P1'!E15,"0")))))</f>
        <v>0</v>
      </c>
      <c r="D4" s="245"/>
      <c r="E4" s="82"/>
      <c r="F4" s="57" t="s">
        <v>199</v>
      </c>
      <c r="G4" s="73" t="str">
        <f>IF('ESCOTISTA - P1'!F15="x",'ESCOTISTA - P1'!E15,
IF('ESCOTISTA - P1'!F17="x",'ESCOTISTA - P1'!E17,
IF('ESCOTISTA - P1'!F19="x",'ESCOTISTA - P1'!E19,
IF('ESCOTISTA - P1'!F21="x",'ESCOTISTA - P1'!E21,
IF('ESCOTISTA - P1'!F23="x",'ESCOTISTA - P1'!E23,"0")))))</f>
        <v>0</v>
      </c>
      <c r="H4" s="236"/>
      <c r="I4" s="82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8.75" customHeight="1" x14ac:dyDescent="0.3">
      <c r="A5" s="82"/>
      <c r="B5" s="24" t="s">
        <v>200</v>
      </c>
      <c r="C5" s="54" t="str">
        <f>IF('DIRIGENTE - P1'!F35="x",'DIRIGENTE - P1'!E35,
IF('DIRIGENTE - P1'!F33="x",'DIRIGENTE - P1'!E33,
IF('DIRIGENTE - P1'!F31="x",'DIRIGENTE - P1'!E31,
IF('DIRIGENTE - P1'!F29="x",'DIRIGENTE - P1'!E29,
IF('DIRIGENTE - P1'!F27="x",'DIRIGENTE - P1'!E27,"0")))))</f>
        <v>0</v>
      </c>
      <c r="D5" s="245"/>
      <c r="E5" s="82"/>
      <c r="F5" s="57" t="s">
        <v>200</v>
      </c>
      <c r="G5" s="73" t="str">
        <f>IF('ESCOTISTA - P1'!F27="x",'ESCOTISTA - P1'!E27,
IF('ESCOTISTA - P1'!F29="x",'ESCOTISTA - P1'!E29,
IF('ESCOTISTA - P1'!F31="x",'ESCOTISTA - P1'!E31,
IF('ESCOTISTA - P1'!F33="x",'ESCOTISTA - P1'!E33,
IF('ESCOTISTA - P1'!F35="x",'ESCOTISTA - P1'!E35,"0")))))</f>
        <v>0</v>
      </c>
      <c r="H5" s="236"/>
      <c r="I5" s="82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8.75" customHeight="1" x14ac:dyDescent="0.3">
      <c r="A6" s="82"/>
      <c r="B6" s="24" t="s">
        <v>201</v>
      </c>
      <c r="C6" s="54" t="str">
        <f>IF('DIRIGENTE - P1'!F47="x",'DIRIGENTE - P1'!E47,
IF('DIRIGENTE - P1'!F45="x",'DIRIGENTE - P1'!E45,
IF('DIRIGENTE - P1'!F43="x",'DIRIGENTE - P1'!E43,
IF('DIRIGENTE - P1'!F41="x",'DIRIGENTE - P1'!E41,
IF('DIRIGENTE - P1'!F39="x",'DIRIGENTE - P1'!E39,"0")))))</f>
        <v>0</v>
      </c>
      <c r="D6" s="245"/>
      <c r="E6" s="82"/>
      <c r="F6" s="58" t="s">
        <v>201</v>
      </c>
      <c r="G6" s="73" t="str">
        <f>IF('ESCOTISTA - P1'!F39="x",'ESCOTISTA - P1'!E39,
IF('ESCOTISTA - P1'!F41="x",'ESCOTISTA - P1'!E41,
IF('ESCOTISTA - P1'!F43="x",'ESCOTISTA - P1'!E43,
IF('ESCOTISTA - P1'!F45="x",'ESCOTISTA - P1'!E45,
IF('ESCOTISTA - P1'!F47="x",'ESCOTISTA - P1'!E47,"0")))))</f>
        <v>0</v>
      </c>
      <c r="H6" s="236"/>
      <c r="I6" s="8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9.5" thickBot="1" x14ac:dyDescent="0.35">
      <c r="A7" s="82"/>
      <c r="B7" s="76" t="s">
        <v>202</v>
      </c>
      <c r="C7" s="81" t="str">
        <f>IF('DIRIGENTE - P1'!F59="x",'DIRIGENTE - P1'!E59,
IF('DIRIGENTE - P1'!F57="x",'DIRIGENTE - P1'!E57,
IF('DIRIGENTE - P1'!F55="x",'DIRIGENTE - P1'!E55,
IF('DIRIGENTE - P1'!F53="x",'DIRIGENTE - P1'!E53,
IF('DIRIGENTE - P1'!F51="x",'DIRIGENTE - P1'!E51,"0")))))</f>
        <v>0</v>
      </c>
      <c r="D7" s="246"/>
      <c r="E7" s="82"/>
      <c r="F7" s="154" t="s">
        <v>202</v>
      </c>
      <c r="G7" s="155" t="str">
        <f>IF('ESCOTISTA - P1'!F51="x",'ESCOTISTA - P1'!E51,
IF('ESCOTISTA - P1'!F53="x",'ESCOTISTA - P1'!E53,
IF('ESCOTISTA - P1'!F55="x",'ESCOTISTA - P1'!E55,
IF('ESCOTISTA - P1'!F57="x",'ESCOTISTA - P1'!E57,
IF('ESCOTISTA - P1'!F59="x",'ESCOTISTA - P1'!E59,"0")))))</f>
        <v>0</v>
      </c>
      <c r="H7" s="237"/>
      <c r="I7" s="82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3.25" x14ac:dyDescent="0.3">
      <c r="A8" s="82"/>
      <c r="B8" s="165" t="s">
        <v>184</v>
      </c>
      <c r="C8" s="160">
        <f>B46</f>
        <v>0</v>
      </c>
      <c r="D8" s="163"/>
      <c r="E8" s="82"/>
      <c r="F8" s="165" t="s">
        <v>185</v>
      </c>
      <c r="G8" s="157">
        <f>B59</f>
        <v>0</v>
      </c>
      <c r="H8" s="163"/>
      <c r="I8" s="82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6.75" customHeight="1" thickBot="1" x14ac:dyDescent="0.3">
      <c r="A9" s="82"/>
      <c r="B9" s="82"/>
      <c r="C9" s="82"/>
      <c r="D9" s="82"/>
      <c r="E9" s="82"/>
      <c r="F9" s="82"/>
      <c r="G9" s="82"/>
      <c r="H9" s="82"/>
      <c r="I9" s="82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8.75" customHeight="1" x14ac:dyDescent="0.3">
      <c r="A10" s="82"/>
      <c r="B10" s="74" t="s">
        <v>148</v>
      </c>
      <c r="C10" s="75" t="s">
        <v>77</v>
      </c>
      <c r="D10" s="75" t="s">
        <v>78</v>
      </c>
      <c r="E10" s="82"/>
      <c r="F10" s="25" t="s">
        <v>76</v>
      </c>
      <c r="G10" s="78" t="s">
        <v>77</v>
      </c>
      <c r="H10" s="79" t="s">
        <v>78</v>
      </c>
      <c r="I10" s="82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8.75" customHeight="1" x14ac:dyDescent="0.3">
      <c r="A11" s="82"/>
      <c r="B11" s="24" t="s">
        <v>176</v>
      </c>
      <c r="C11" s="55" t="str">
        <f>IF('DIRIGENTE - P2'!F11="x",'DIRIGENTE - P2'!E11,
IF('DIRIGENTE - P2'!F9="x",'DIRIGENTE - P2'!E9,
IF('DIRIGENTE - P2'!F7="x",'DIRIGENTE - P2'!E7,
IF('DIRIGENTE - P2'!F5="x",'DIRIGENTE - P2'!E5,
IF('DIRIGENTE - P2'!F3="x",'DIRIGENTE - P2'!E3,"0")))))</f>
        <v>0</v>
      </c>
      <c r="D11" s="247">
        <f>SUM(C11:C12)/2</f>
        <v>0</v>
      </c>
      <c r="E11" s="82"/>
      <c r="F11" s="57" t="s">
        <v>186</v>
      </c>
      <c r="G11" s="59" t="str">
        <f>IF('ESCOTISTA - P2'!F3="x",'ESCOTISTA - P2'!E3,
IF('ESCOTISTA - P2'!F5="x",'ESCOTISTA - P2'!E5,
IF('ESCOTISTA - P2'!F7="x",'ESCOTISTA - P2'!E7,
IF('ESCOTISTA - P2'!F9="x",'ESCOTISTA - P2'!E9,
IF('ESCOTISTA - P2'!F11="x",'ESCOTISTA - P2'!E11,"0")))))</f>
        <v>0</v>
      </c>
      <c r="H11" s="234">
        <f>SUM(G11:G12)/2</f>
        <v>0</v>
      </c>
      <c r="I11" s="82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8.75" x14ac:dyDescent="0.3">
      <c r="A12" s="82"/>
      <c r="B12" s="24" t="s">
        <v>177</v>
      </c>
      <c r="C12" s="56" t="str">
        <f>IF('DIRIGENTE - P2'!F23="x",'DIRIGENTE - P2'!E23,
IF('DIRIGENTE - P2'!F21="x",'DIRIGENTE - P2'!E21,
IF('DIRIGENTE - P2'!F19="x",'DIRIGENTE - P2'!E19,
IF('DIRIGENTE - P2'!F17="x",'DIRIGENTE - P2'!E17,
IF('DIRIGENTE - P2'!F15="x",'DIRIGENTE - P2'!E15,"0")))))</f>
        <v>0</v>
      </c>
      <c r="D12" s="247"/>
      <c r="E12" s="82"/>
      <c r="F12" s="57" t="s">
        <v>203</v>
      </c>
      <c r="G12" s="59" t="str">
        <f>IF('ESCOTISTA - P2'!F14="x",'ESCOTISTA - P2'!E14,
IF('ESCOTISTA - P2'!F16="x",'ESCOTISTA - P2'!E16,
IF('ESCOTISTA - P2'!F18="x",'ESCOTISTA - P2'!E18,
IF('ESCOTISTA - P2'!F20="x",'ESCOTISTA - P2'!E20,
IF('ESCOTISTA - P2'!F22="x",'ESCOTISTA - P2'!E22,"0")))))</f>
        <v>0</v>
      </c>
      <c r="H12" s="234"/>
      <c r="I12" s="82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8.75" x14ac:dyDescent="0.3">
      <c r="A13" s="82"/>
      <c r="B13" s="24" t="s">
        <v>178</v>
      </c>
      <c r="C13" s="56" t="str">
        <f>IF('DIRIGENTE - P2'!F35="x",'DIRIGENTE - P2'!E35,
IF('DIRIGENTE - P2'!F33="x",'DIRIGENTE - P2'!E33,
IF('DIRIGENTE - P2'!F31="x",'DIRIGENTE - P2'!E31,
IF('DIRIGENTE - P2'!F29="x",'DIRIGENTE - P2'!E29,
IF('DIRIGENTE - P2'!F27="x",'DIRIGENTE - P2'!E27,"0")))))</f>
        <v>0</v>
      </c>
      <c r="D13" s="247">
        <f>SUM(C13:C15)/3</f>
        <v>0</v>
      </c>
      <c r="E13" s="82"/>
      <c r="F13" s="57" t="s">
        <v>204</v>
      </c>
      <c r="G13" s="59" t="str">
        <f>IF('ESCOTISTA - P2'!F26="x",'ESCOTISTA - P2'!E26,
IF('ESCOTISTA - P2'!F28="x",'ESCOTISTA - P2'!E28,
IF('ESCOTISTA - P2'!F30="x",'ESCOTISTA - P2'!E30,
IF('ESCOTISTA - P2'!F32="x",'ESCOTISTA - P2'!E32,
IF('ESCOTISTA - P2'!F34="x",'ESCOTISTA - P2'!E34,"0")))))</f>
        <v>0</v>
      </c>
      <c r="H13" s="234">
        <f>SUM(G13:G15)/3</f>
        <v>0</v>
      </c>
      <c r="I13" s="82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8.75" x14ac:dyDescent="0.3">
      <c r="A14" s="82"/>
      <c r="B14" s="24" t="s">
        <v>179</v>
      </c>
      <c r="C14" s="56" t="str">
        <f>IF('DIRIGENTE - P2'!F47="x",'DIRIGENTE - P2'!E47,
IF('DIRIGENTE - P2'!F45="x",'DIRIGENTE - P2'!E45,
IF('DIRIGENTE - P2'!F43="x",'DIRIGENTE - P2'!E43,
IF('DIRIGENTE - P2'!F41="x",'DIRIGENTE - P2'!E41,
IF('DIRIGENTE - P2'!F39="x",'DIRIGENTE - P2'!E39,"0")))))</f>
        <v>0</v>
      </c>
      <c r="D14" s="247"/>
      <c r="E14" s="82"/>
      <c r="F14" s="57" t="s">
        <v>205</v>
      </c>
      <c r="G14" s="59" t="str">
        <f>IF('ESCOTISTA - P2'!F37="x",'ESCOTISTA - P2'!E37,
IF('ESCOTISTA - P2'!F39="x",'ESCOTISTA - P2'!E39,
IF('ESCOTISTA - P2'!F41="x",'ESCOTISTA - P2'!E41,
IF('ESCOTISTA - P2'!F43="x",'ESCOTISTA - P2'!E43,
IF('ESCOTISTA - P2'!F45="x",'ESCOTISTA - P2'!E45,"0")))))</f>
        <v>0</v>
      </c>
      <c r="H14" s="234"/>
      <c r="I14" s="82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8.75" x14ac:dyDescent="0.3">
      <c r="A15" s="82"/>
      <c r="B15" s="24" t="s">
        <v>180</v>
      </c>
      <c r="C15" s="56" t="str">
        <f>IF('DIRIGENTE - P2'!F59="x",'DIRIGENTE - P2'!E59,
IF('DIRIGENTE - P2'!F57="x",'DIRIGENTE - P2'!E57,
IF('DIRIGENTE - P2'!F55="x",'DIRIGENTE - P2'!E55,
IF('DIRIGENTE - P2'!F53="x",'DIRIGENTE - P2'!E53,
IF('DIRIGENTE - P2'!F51="x",'DIRIGENTE - P2'!E51,"0")))))</f>
        <v>0</v>
      </c>
      <c r="D15" s="247"/>
      <c r="E15" s="82"/>
      <c r="F15" s="57" t="s">
        <v>206</v>
      </c>
      <c r="G15" s="59" t="str">
        <f>IF('ESCOTISTA - P2'!F48="x",'ESCOTISTA - P2'!E48,
IF('ESCOTISTA - P2'!F50="x",'ESCOTISTA - P2'!E50,
IF('ESCOTISTA - P2'!F52="x",'ESCOTISTA - P2'!E52,
IF('ESCOTISTA - P2'!F54="x",'ESCOTISTA - P2'!E54,
IF('ESCOTISTA - P2'!F56="x",'ESCOTISTA - P2'!E56,"0")))))</f>
        <v>0</v>
      </c>
      <c r="H15" s="234"/>
      <c r="I15" s="82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8.75" x14ac:dyDescent="0.3">
      <c r="A16" s="82"/>
      <c r="B16" s="24" t="s">
        <v>181</v>
      </c>
      <c r="C16" s="56" t="str">
        <f>IF('DIRIGENTE - P2'!F71="x",'DIRIGENTE - P2'!E71,
IF('DIRIGENTE - P2'!F69="x",'DIRIGENTE - P2'!E69,
IF('DIRIGENTE - P2'!F67="x",'DIRIGENTE - P2'!E67,
IF('DIRIGENTE - P2'!F65="x",'DIRIGENTE - P2'!E65,
IF('DIRIGENTE - P2'!F63="x",'DIRIGENTE - P2'!E63,"0")))))</f>
        <v>0</v>
      </c>
      <c r="D16" s="247">
        <f>SUM(C16:C18)/3</f>
        <v>0</v>
      </c>
      <c r="E16" s="82"/>
      <c r="F16" s="57" t="s">
        <v>207</v>
      </c>
      <c r="G16" s="59" t="str">
        <f>IF('ESCOTISTA - P2'!F60="x",'ESCOTISTA - P2'!E60,
IF('ESCOTISTA - P2'!F62="x",'ESCOTISTA - P2'!E62,
IF('ESCOTISTA - P2'!F64="x",'ESCOTISTA - P2'!E64,
IF('ESCOTISTA - P2'!F66="x",'ESCOTISTA - P2'!E66,
IF('ESCOTISTA - P2'!F68="x",'ESCOTISTA - P2'!E68,"0")))))</f>
        <v>0</v>
      </c>
      <c r="H16" s="234">
        <f>SUM(G16:G19)/4</f>
        <v>0</v>
      </c>
      <c r="I16" s="82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8.75" x14ac:dyDescent="0.3">
      <c r="A17" s="82"/>
      <c r="B17" s="24" t="s">
        <v>182</v>
      </c>
      <c r="C17" s="56" t="str">
        <f>IF('DIRIGENTE - P2'!F83="x",'DIRIGENTE - P2'!E83,
IF('DIRIGENTE - P2'!F81="x",'DIRIGENTE - P2'!E81,
IF('DIRIGENTE - P2'!F79="x",'DIRIGENTE - P2'!E79,
IF('DIRIGENTE - P2'!F77="x",'DIRIGENTE - P2'!E77,
IF('DIRIGENTE - P2'!F75="x",'DIRIGENTE - P2'!E75,"0")))))</f>
        <v>0</v>
      </c>
      <c r="D17" s="247"/>
      <c r="E17" s="82"/>
      <c r="F17" s="57" t="s">
        <v>208</v>
      </c>
      <c r="G17" s="59" t="str">
        <f>IF('ESCOTISTA - P2'!F71="x",'ESCOTISTA - P2'!E71,
IF('ESCOTISTA - P2'!F73="x",'ESCOTISTA - P2'!E73,
IF('ESCOTISTA - P2'!F75="x",'ESCOTISTA - P2'!E75,
IF('ESCOTISTA - P2'!F77="x",'ESCOTISTA - P2'!E77,
IF('ESCOTISTA - P2'!F79="x",'ESCOTISTA - P2'!E79,"0")))))</f>
        <v>0</v>
      </c>
      <c r="H17" s="234"/>
      <c r="I17" s="82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9.5" thickBot="1" x14ac:dyDescent="0.35">
      <c r="A18" s="82"/>
      <c r="B18" s="76" t="s">
        <v>183</v>
      </c>
      <c r="C18" s="77" t="str">
        <f>IF('DIRIGENTE - P2'!F95="x",'DIRIGENTE - P2'!E95,
IF('DIRIGENTE - P2'!F93="x",'DIRIGENTE - P2'!E93,
IF('DIRIGENTE - P2'!F91="x",'DIRIGENTE - P2'!E91,
IF('DIRIGENTE - P2'!F89="x",'DIRIGENTE - P2'!E89,
IF('DIRIGENTE - P2'!F87="x",'DIRIGENTE - P2'!E87,"0")))))</f>
        <v>0</v>
      </c>
      <c r="D18" s="248"/>
      <c r="E18" s="82"/>
      <c r="F18" s="57" t="s">
        <v>209</v>
      </c>
      <c r="G18" s="59" t="str">
        <f>IF('ESCOTISTA - P2'!F82="x",'ESCOTISTA - P2'!E82,
IF('ESCOTISTA - P2'!F84="x",'ESCOTISTA - P2'!E84,
IF('ESCOTISTA - P2'!F86="x",'ESCOTISTA - P2'!E86,
IF('ESCOTISTA - P2'!F88="x",'ESCOTISTA - P2'!E88,
IF('ESCOTISTA - P2'!F90="x",'ESCOTISTA - P2'!E90,"0")))))</f>
        <v>0</v>
      </c>
      <c r="H18" s="234"/>
      <c r="I18" s="82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8.75" x14ac:dyDescent="0.3">
      <c r="A19" s="82"/>
      <c r="B19" s="38"/>
      <c r="C19" s="38"/>
      <c r="D19" s="38"/>
      <c r="E19" s="82"/>
      <c r="F19" s="57" t="s">
        <v>210</v>
      </c>
      <c r="G19" s="59" t="str">
        <f>IF('ESCOTISTA - P2'!F93="x",'ESCOTISTA - P2'!E93,
IF('ESCOTISTA - P2'!F95="x",'ESCOTISTA - P2'!E95,
IF('ESCOTISTA - P2'!F97="x",'ESCOTISTA - P2'!E97,
IF('ESCOTISTA - P2'!F99="x",'ESCOTISTA - P2'!E99,
IF('ESCOTISTA - P2'!F101="x",'ESCOTISTA - P2'!E101,"0")))))</f>
        <v>0</v>
      </c>
      <c r="H19" s="234"/>
      <c r="I19" s="82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8.75" x14ac:dyDescent="0.3">
      <c r="A20" s="82"/>
      <c r="B20" s="38"/>
      <c r="C20" s="38"/>
      <c r="D20" s="38"/>
      <c r="E20" s="82"/>
      <c r="F20" s="57" t="s">
        <v>211</v>
      </c>
      <c r="G20" s="59" t="str">
        <f>IF('ESCOTISTA - P2'!F105="x",'ESCOTISTA - P2'!E105,
IF('ESCOTISTA - P2'!F107="x",'ESCOTISTA - P2'!E107,
IF('ESCOTISTA - P2'!F109="x",'ESCOTISTA - P2'!E109,
IF('ESCOTISTA - P2'!F111="x",'ESCOTISTA - P2'!E111,
IF('ESCOTISTA - P2'!F113="x",'ESCOTISTA - P2'!E113,"0")))))</f>
        <v>0</v>
      </c>
      <c r="H20" s="234">
        <f>SUM(G20:G22)/3</f>
        <v>0</v>
      </c>
      <c r="I20" s="82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8.75" customHeight="1" x14ac:dyDescent="0.3">
      <c r="A21" s="83"/>
      <c r="B21" s="38"/>
      <c r="C21" s="38"/>
      <c r="D21" s="38"/>
      <c r="E21" s="82"/>
      <c r="F21" s="57" t="s">
        <v>212</v>
      </c>
      <c r="G21" s="59" t="str">
        <f>IF('ESCOTISTA - P2'!F116="x",'ESCOTISTA - P2'!E116,
IF('ESCOTISTA - P2'!F118="x",'ESCOTISTA - P2'!E118,
IF('ESCOTISTA - P2'!F120="x",'ESCOTISTA - P2'!E120,
IF('ESCOTISTA - P2'!F122="x",'ESCOTISTA - P2'!E122,
IF('ESCOTISTA - P2'!F124="x",'ESCOTISTA - P2'!E124,"0")))))</f>
        <v>0</v>
      </c>
      <c r="H21" s="234"/>
      <c r="I21" s="82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9.5" thickBot="1" x14ac:dyDescent="0.35">
      <c r="A22" s="83"/>
      <c r="B22" s="38"/>
      <c r="C22" s="38"/>
      <c r="D22" s="38"/>
      <c r="E22" s="82"/>
      <c r="F22" s="154" t="s">
        <v>213</v>
      </c>
      <c r="G22" s="80" t="str">
        <f>IF('ESCOTISTA - P2'!F127="x",'ESCOTISTA - P2'!E127,
IF('ESCOTISTA - P2'!F129="x",'ESCOTISTA - P2'!E129,
IF('ESCOTISTA - P2'!F131="x",'ESCOTISTA - P2'!E131,
IF('ESCOTISTA - P2'!F133="x",'ESCOTISTA - P2'!E133,
IF('ESCOTISTA - P2'!F135="x",'ESCOTISTA - P2'!E135,"0")))))</f>
        <v>0</v>
      </c>
      <c r="H22" s="235"/>
      <c r="I22" s="8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6.75" customHeight="1" x14ac:dyDescent="0.25">
      <c r="A23" s="83"/>
      <c r="B23" s="83"/>
      <c r="C23" s="83"/>
      <c r="D23" s="83"/>
      <c r="E23" s="82"/>
      <c r="F23" s="82"/>
      <c r="G23" s="84"/>
      <c r="H23" s="85"/>
      <c r="I23" s="82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x14ac:dyDescent="0.25">
      <c r="A24" s="37"/>
      <c r="B24" s="37"/>
      <c r="C24" s="38"/>
      <c r="D24" s="38"/>
      <c r="E24" s="37"/>
      <c r="F24" s="37"/>
      <c r="G24" s="86"/>
      <c r="H24" s="8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x14ac:dyDescent="0.25">
      <c r="A25" s="37"/>
      <c r="B25" s="37"/>
      <c r="C25" s="38"/>
      <c r="D25" s="38"/>
      <c r="E25" s="38"/>
      <c r="F25" s="38"/>
      <c r="G25" s="38"/>
      <c r="H25" s="38"/>
      <c r="I25" s="3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x14ac:dyDescent="0.25">
      <c r="A26" s="37"/>
      <c r="B26" s="37"/>
      <c r="C26" s="38"/>
      <c r="D26" s="38"/>
      <c r="E26" s="38"/>
      <c r="F26" s="38"/>
      <c r="G26" s="38"/>
      <c r="H26" s="38"/>
      <c r="I26" s="3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x14ac:dyDescent="0.25">
      <c r="A27" s="37"/>
      <c r="B27" s="37"/>
      <c r="C27" s="38"/>
      <c r="D27" s="38"/>
      <c r="E27" s="37"/>
      <c r="F27" s="37"/>
      <c r="G27" s="86"/>
      <c r="H27" s="8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x14ac:dyDescent="0.25">
      <c r="A28" s="37"/>
      <c r="B28" s="37"/>
      <c r="C28" s="38"/>
      <c r="D28" s="38"/>
      <c r="E28" s="37"/>
      <c r="F28" s="37"/>
      <c r="G28" s="86"/>
      <c r="H28" s="8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x14ac:dyDescent="0.25">
      <c r="A29" s="37"/>
      <c r="B29" s="37"/>
      <c r="C29" s="38"/>
      <c r="D29" s="38"/>
      <c r="E29" s="37"/>
      <c r="F29" s="37"/>
      <c r="G29" s="86"/>
      <c r="H29" s="8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x14ac:dyDescent="0.25">
      <c r="A30" s="37"/>
      <c r="B30" s="37"/>
      <c r="C30" s="38"/>
      <c r="D30" s="38"/>
      <c r="E30" s="37"/>
      <c r="F30" s="37"/>
      <c r="G30" s="86"/>
      <c r="H30" s="8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x14ac:dyDescent="0.25">
      <c r="A31" s="37"/>
      <c r="B31" s="37"/>
      <c r="C31" s="38"/>
      <c r="D31" s="38"/>
      <c r="E31" s="37"/>
      <c r="F31" s="37"/>
      <c r="G31" s="86"/>
      <c r="H31" s="8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x14ac:dyDescent="0.25">
      <c r="A32" s="37"/>
      <c r="B32" s="37"/>
      <c r="C32" s="38"/>
      <c r="D32" s="38"/>
      <c r="E32" s="37"/>
      <c r="F32" s="37"/>
      <c r="G32" s="86"/>
      <c r="H32" s="87"/>
      <c r="I32" s="37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x14ac:dyDescent="0.25">
      <c r="A33" s="37"/>
      <c r="B33" s="37"/>
      <c r="C33" s="38"/>
      <c r="D33" s="38"/>
      <c r="E33" s="37"/>
      <c r="F33" s="37"/>
      <c r="G33" s="86"/>
      <c r="H33" s="87"/>
      <c r="I33" s="37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25">
      <c r="A34" s="37"/>
      <c r="B34" s="37"/>
      <c r="C34" s="38"/>
      <c r="D34" s="38"/>
      <c r="E34" s="37"/>
      <c r="F34" s="37"/>
      <c r="G34" s="86"/>
      <c r="H34" s="87"/>
      <c r="I34" s="37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25">
      <c r="A35" s="37"/>
      <c r="B35" s="37"/>
      <c r="C35" s="38"/>
      <c r="D35" s="38"/>
      <c r="E35" s="37"/>
      <c r="F35" s="37"/>
      <c r="G35" s="86"/>
      <c r="H35" s="87"/>
      <c r="I35" s="37"/>
      <c r="J35" s="38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25">
      <c r="A36" s="37"/>
      <c r="B36" s="238" t="s">
        <v>168</v>
      </c>
      <c r="C36" s="238"/>
      <c r="D36" s="38"/>
      <c r="E36" s="37"/>
      <c r="F36" s="37"/>
      <c r="G36" s="86"/>
      <c r="H36" s="87"/>
      <c r="I36" s="37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25">
      <c r="A37" s="37"/>
      <c r="B37" s="104">
        <f>IF('DIRIGENTE - P1'!F11="x",1,0)</f>
        <v>0</v>
      </c>
      <c r="C37" s="105" t="s">
        <v>159</v>
      </c>
      <c r="D37" s="38"/>
      <c r="E37" s="37"/>
      <c r="F37" s="37"/>
      <c r="G37" s="86"/>
      <c r="H37" s="87"/>
      <c r="I37" s="37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25">
      <c r="A38" s="37"/>
      <c r="B38" s="106">
        <f>IF('DIRIGENTE - P1'!F21="x",1,0)</f>
        <v>0</v>
      </c>
      <c r="C38" s="105" t="s">
        <v>160</v>
      </c>
      <c r="D38" s="38"/>
      <c r="E38" s="37"/>
      <c r="F38" s="37"/>
      <c r="G38" s="86"/>
      <c r="H38" s="87"/>
      <c r="I38" s="37"/>
      <c r="J38" s="38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25">
      <c r="A39" s="37"/>
      <c r="B39" s="104">
        <f>IF('DIRIGENTE - P1'!F23="x",1,0)</f>
        <v>0</v>
      </c>
      <c r="C39" s="105" t="s">
        <v>161</v>
      </c>
      <c r="D39" s="38"/>
      <c r="E39" s="37"/>
      <c r="F39" s="37"/>
      <c r="G39" s="86"/>
      <c r="H39" s="87"/>
      <c r="I39" s="37"/>
      <c r="J39" s="38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25">
      <c r="A40" s="37"/>
      <c r="B40" s="104">
        <f>IF('DIRIGENTE - P1'!F31="x",1,0)</f>
        <v>0</v>
      </c>
      <c r="C40" s="105" t="s">
        <v>162</v>
      </c>
      <c r="D40" s="38"/>
      <c r="E40" s="37"/>
      <c r="F40" s="37"/>
      <c r="G40" s="86"/>
      <c r="H40" s="87"/>
      <c r="I40" s="37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25">
      <c r="A41" s="37"/>
      <c r="B41" s="104">
        <f>IF('DIRIGENTE - P1'!F33="x",1,0)</f>
        <v>0</v>
      </c>
      <c r="C41" s="105" t="s">
        <v>163</v>
      </c>
      <c r="D41" s="38"/>
      <c r="E41" s="37"/>
      <c r="F41" s="37"/>
      <c r="G41" s="86"/>
      <c r="H41" s="87"/>
      <c r="I41" s="37"/>
      <c r="J41" s="38"/>
    </row>
    <row r="42" spans="1:20" x14ac:dyDescent="0.25">
      <c r="B42" s="104">
        <f>IF('DIRIGENTE - P1'!F35="x",1,0)</f>
        <v>0</v>
      </c>
      <c r="C42" s="105" t="s">
        <v>164</v>
      </c>
    </row>
    <row r="43" spans="1:20" x14ac:dyDescent="0.25">
      <c r="B43" s="104">
        <f>IF('DIRIGENTE - P1'!F45="x",1,0)</f>
        <v>0</v>
      </c>
      <c r="C43" s="105" t="s">
        <v>165</v>
      </c>
    </row>
    <row r="44" spans="1:20" x14ac:dyDescent="0.25">
      <c r="B44" s="104">
        <f>IF('DIRIGENTE - P1'!F47="x",1,0)</f>
        <v>0</v>
      </c>
      <c r="C44" s="105" t="s">
        <v>166</v>
      </c>
    </row>
    <row r="45" spans="1:20" x14ac:dyDescent="0.25">
      <c r="B45" s="104">
        <f>IF('DIRIGENTE - P1'!F59="x",1,0)</f>
        <v>0</v>
      </c>
      <c r="C45" s="105" t="s">
        <v>167</v>
      </c>
    </row>
    <row r="46" spans="1:20" ht="15.75" x14ac:dyDescent="0.25">
      <c r="B46" s="107">
        <f>SUMIF(B37:B45,1,B37:B45)</f>
        <v>0</v>
      </c>
      <c r="C46" s="38"/>
    </row>
    <row r="49" spans="2:3" x14ac:dyDescent="0.25">
      <c r="B49" s="239" t="s">
        <v>169</v>
      </c>
      <c r="C49" s="239"/>
    </row>
    <row r="50" spans="2:3" x14ac:dyDescent="0.25">
      <c r="B50" s="104">
        <f>IF('ESCOTISTA - P1'!F11="x",1,0)</f>
        <v>0</v>
      </c>
      <c r="C50" s="105" t="s">
        <v>159</v>
      </c>
    </row>
    <row r="51" spans="2:3" x14ac:dyDescent="0.25">
      <c r="B51" s="104">
        <f>IF('ESCOTISTA - P1'!F21="x",1,0)</f>
        <v>0</v>
      </c>
      <c r="C51" s="105" t="s">
        <v>170</v>
      </c>
    </row>
    <row r="52" spans="2:3" x14ac:dyDescent="0.25">
      <c r="B52" s="104">
        <f>IF('ESCOTISTA - P1'!F23="x",1,0)</f>
        <v>0</v>
      </c>
      <c r="C52" s="105" t="s">
        <v>161</v>
      </c>
    </row>
    <row r="53" spans="2:3" x14ac:dyDescent="0.25">
      <c r="B53" s="104">
        <f>IF('ESCOTISTA - P1'!F31="x",1,0)</f>
        <v>0</v>
      </c>
      <c r="C53" s="105" t="s">
        <v>162</v>
      </c>
    </row>
    <row r="54" spans="2:3" x14ac:dyDescent="0.25">
      <c r="B54" s="104">
        <f>IF('ESCOTISTA - P1'!F33="x",1,0)</f>
        <v>0</v>
      </c>
      <c r="C54" s="105" t="s">
        <v>163</v>
      </c>
    </row>
    <row r="55" spans="2:3" x14ac:dyDescent="0.25">
      <c r="B55" s="104">
        <f>IF('ESCOTISTA - P1'!F35="x",1,0)</f>
        <v>0</v>
      </c>
      <c r="C55" s="105" t="s">
        <v>164</v>
      </c>
    </row>
    <row r="56" spans="2:3" x14ac:dyDescent="0.25">
      <c r="B56" s="104">
        <f>IF('ESCOTISTA - P1'!F45="x",1,0)</f>
        <v>0</v>
      </c>
      <c r="C56" s="105" t="s">
        <v>165</v>
      </c>
    </row>
    <row r="57" spans="2:3" x14ac:dyDescent="0.25">
      <c r="B57" s="104">
        <f>IF('ESCOTISTA - P1'!F47="x",1,0)</f>
        <v>0</v>
      </c>
      <c r="C57" s="105" t="s">
        <v>166</v>
      </c>
    </row>
    <row r="58" spans="2:3" x14ac:dyDescent="0.25">
      <c r="B58" s="104">
        <f>IF('ESCOTISTA - P1'!F59="x",1,0)</f>
        <v>0</v>
      </c>
      <c r="C58" s="105" t="s">
        <v>167</v>
      </c>
    </row>
    <row r="59" spans="2:3" ht="15.75" x14ac:dyDescent="0.25">
      <c r="B59" s="107">
        <f>SUMIF(B49:B57,1,B49:B57)</f>
        <v>0</v>
      </c>
    </row>
  </sheetData>
  <sheetProtection sheet="1" objects="1" scenarios="1" selectLockedCells="1"/>
  <mergeCells count="13">
    <mergeCell ref="B36:C36"/>
    <mergeCell ref="B49:C49"/>
    <mergeCell ref="F1:H1"/>
    <mergeCell ref="B1:D1"/>
    <mergeCell ref="D3:D7"/>
    <mergeCell ref="D11:D12"/>
    <mergeCell ref="D13:D15"/>
    <mergeCell ref="D16:D18"/>
    <mergeCell ref="H13:H15"/>
    <mergeCell ref="H16:H19"/>
    <mergeCell ref="H20:H22"/>
    <mergeCell ref="H3:H7"/>
    <mergeCell ref="H11:H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5"/>
  <sheetViews>
    <sheetView topLeftCell="A19" workbookViewId="0">
      <selection activeCell="S10" sqref="S10"/>
    </sheetView>
  </sheetViews>
  <sheetFormatPr defaultRowHeight="15" x14ac:dyDescent="0.25"/>
  <cols>
    <col min="20" max="20" width="14.5703125" customWidth="1"/>
  </cols>
  <sheetData>
    <row r="1" spans="1:20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</sheetData>
  <sheetProtection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9"/>
  <sheetViews>
    <sheetView topLeftCell="A2" workbookViewId="0">
      <selection activeCell="C2" sqref="A1:C1048576"/>
    </sheetView>
  </sheetViews>
  <sheetFormatPr defaultRowHeight="15" x14ac:dyDescent="0.25"/>
  <cols>
    <col min="1" max="1" width="1.28515625" customWidth="1"/>
    <col min="2" max="2" width="32.85546875" bestFit="1" customWidth="1"/>
    <col min="3" max="4" width="10.7109375" style="18" customWidth="1"/>
    <col min="5" max="5" width="12" style="18" customWidth="1"/>
    <col min="6" max="6" width="11.5703125" style="18" customWidth="1"/>
    <col min="7" max="7" width="1.85546875" customWidth="1"/>
    <col min="8" max="8" width="43.140625" bestFit="1" customWidth="1"/>
    <col min="9" max="9" width="9.140625" style="18"/>
    <col min="10" max="10" width="10.5703125" customWidth="1"/>
    <col min="15" max="15" width="1.5703125" customWidth="1"/>
  </cols>
  <sheetData>
    <row r="1" spans="1:26" ht="23.25" x14ac:dyDescent="0.25">
      <c r="A1" s="82"/>
      <c r="B1" s="147" t="s">
        <v>79</v>
      </c>
      <c r="C1" s="148"/>
      <c r="D1" s="149">
        <f>SUM(D3:D17)</f>
        <v>0</v>
      </c>
      <c r="E1" s="150">
        <f>SUM(E3:E17)</f>
        <v>0</v>
      </c>
      <c r="F1" s="151">
        <f>SUM(F3:F16)</f>
        <v>0</v>
      </c>
      <c r="G1" s="82"/>
      <c r="H1" s="72" t="s">
        <v>79</v>
      </c>
      <c r="I1" s="72"/>
      <c r="J1" s="60">
        <f>SUM(J3:J20)</f>
        <v>0</v>
      </c>
      <c r="K1" s="61">
        <f>SUM(K3:K20)</f>
        <v>0</v>
      </c>
      <c r="L1" s="62">
        <f>SUM(L3:L20)</f>
        <v>0</v>
      </c>
      <c r="M1" s="63">
        <f>SUM(M3:M20)</f>
        <v>0</v>
      </c>
      <c r="N1" s="132" t="s">
        <v>92</v>
      </c>
      <c r="O1" s="82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.75" x14ac:dyDescent="0.25">
      <c r="A2" s="82"/>
      <c r="B2" s="152" t="s">
        <v>80</v>
      </c>
      <c r="C2" s="72" t="s">
        <v>81</v>
      </c>
      <c r="D2" s="68" t="s">
        <v>95</v>
      </c>
      <c r="E2" s="69" t="s">
        <v>96</v>
      </c>
      <c r="F2" s="153" t="s">
        <v>97</v>
      </c>
      <c r="G2" s="82"/>
      <c r="H2" s="29" t="s">
        <v>82</v>
      </c>
      <c r="I2" s="72" t="s">
        <v>81</v>
      </c>
      <c r="J2" s="64" t="s">
        <v>88</v>
      </c>
      <c r="K2" s="65" t="s">
        <v>89</v>
      </c>
      <c r="L2" s="66" t="s">
        <v>90</v>
      </c>
      <c r="M2" s="67" t="s">
        <v>91</v>
      </c>
      <c r="N2" s="132" t="s">
        <v>93</v>
      </c>
      <c r="O2" s="82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8.75" customHeight="1" x14ac:dyDescent="0.25">
      <c r="A3" s="82"/>
      <c r="B3" s="139" t="s">
        <v>83</v>
      </c>
      <c r="C3" s="72" t="str">
        <f>PERFIL!C3</f>
        <v>0</v>
      </c>
      <c r="D3" s="269">
        <f>SUM($C$3:$C$7)</f>
        <v>0</v>
      </c>
      <c r="E3" s="269">
        <f>SUM($C$3:$C$7)</f>
        <v>0</v>
      </c>
      <c r="F3" s="266">
        <f>SUM($C$3:$C$7)</f>
        <v>0</v>
      </c>
      <c r="G3" s="82"/>
      <c r="H3" s="28" t="s">
        <v>83</v>
      </c>
      <c r="I3" s="72" t="str">
        <f>PERFIL!G3</f>
        <v>0</v>
      </c>
      <c r="J3" s="269">
        <f>SUM($I$3:$I$7)</f>
        <v>0</v>
      </c>
      <c r="K3" s="269">
        <f>SUM($I$3:$I$7)</f>
        <v>0</v>
      </c>
      <c r="L3" s="269">
        <f>SUM($I$3:$I$7)</f>
        <v>0</v>
      </c>
      <c r="M3" s="271">
        <f>SUM($I$3:$I$7)</f>
        <v>0</v>
      </c>
      <c r="N3" s="37"/>
      <c r="O3" s="82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8.75" customHeight="1" x14ac:dyDescent="0.25">
      <c r="A4" s="82"/>
      <c r="B4" s="139" t="s">
        <v>84</v>
      </c>
      <c r="C4" s="72" t="str">
        <f>PERFIL!C4</f>
        <v>0</v>
      </c>
      <c r="D4" s="270"/>
      <c r="E4" s="270"/>
      <c r="F4" s="267"/>
      <c r="G4" s="82"/>
      <c r="H4" s="28" t="s">
        <v>84</v>
      </c>
      <c r="I4" s="72" t="str">
        <f>PERFIL!G4</f>
        <v>0</v>
      </c>
      <c r="J4" s="270"/>
      <c r="K4" s="270"/>
      <c r="L4" s="270"/>
      <c r="M4" s="272"/>
      <c r="N4" s="37"/>
      <c r="O4" s="82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 customHeight="1" x14ac:dyDescent="0.25">
      <c r="A5" s="82"/>
      <c r="B5" s="139" t="s">
        <v>85</v>
      </c>
      <c r="C5" s="72" t="str">
        <f>PERFIL!C5</f>
        <v>0</v>
      </c>
      <c r="D5" s="270"/>
      <c r="E5" s="270"/>
      <c r="F5" s="267"/>
      <c r="G5" s="82"/>
      <c r="H5" s="28" t="s">
        <v>85</v>
      </c>
      <c r="I5" s="72" t="str">
        <f>PERFIL!G5</f>
        <v>0</v>
      </c>
      <c r="J5" s="270"/>
      <c r="K5" s="270"/>
      <c r="L5" s="270"/>
      <c r="M5" s="272"/>
      <c r="N5" s="37"/>
      <c r="O5" s="82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8.75" customHeight="1" x14ac:dyDescent="0.25">
      <c r="A6" s="82"/>
      <c r="B6" s="139" t="s">
        <v>86</v>
      </c>
      <c r="C6" s="72" t="str">
        <f>PERFIL!C6</f>
        <v>0</v>
      </c>
      <c r="D6" s="270"/>
      <c r="E6" s="270"/>
      <c r="F6" s="267"/>
      <c r="G6" s="82"/>
      <c r="H6" s="28" t="s">
        <v>86</v>
      </c>
      <c r="I6" s="72" t="str">
        <f>PERFIL!G6</f>
        <v>0</v>
      </c>
      <c r="J6" s="270"/>
      <c r="K6" s="270"/>
      <c r="L6" s="270"/>
      <c r="M6" s="272"/>
      <c r="N6" s="37"/>
      <c r="O6" s="82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9.5" customHeight="1" thickBot="1" x14ac:dyDescent="0.3">
      <c r="A7" s="82"/>
      <c r="B7" s="140" t="s">
        <v>87</v>
      </c>
      <c r="C7" s="72" t="str">
        <f>PERFIL!C7</f>
        <v>0</v>
      </c>
      <c r="D7" s="275"/>
      <c r="E7" s="275"/>
      <c r="F7" s="268"/>
      <c r="G7" s="82"/>
      <c r="H7" s="28" t="s">
        <v>87</v>
      </c>
      <c r="I7" s="72" t="str">
        <f>PERFIL!G7</f>
        <v>0</v>
      </c>
      <c r="J7" s="270"/>
      <c r="K7" s="270"/>
      <c r="L7" s="270"/>
      <c r="M7" s="272"/>
      <c r="N7" s="37"/>
      <c r="O7" s="82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6.75" customHeight="1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7"/>
      <c r="O8" s="82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8.75" customHeight="1" thickBot="1" x14ac:dyDescent="0.3">
      <c r="A9" s="82"/>
      <c r="B9" s="37"/>
      <c r="C9" s="37"/>
      <c r="D9" s="37"/>
      <c r="E9" s="37"/>
      <c r="F9" s="37"/>
      <c r="G9" s="82"/>
      <c r="H9" s="28" t="s">
        <v>186</v>
      </c>
      <c r="I9" s="148" t="str">
        <f>PERFIL!G11</f>
        <v>0</v>
      </c>
      <c r="J9" s="273">
        <f>SUM(I9:I10)/2</f>
        <v>0</v>
      </c>
      <c r="K9" s="134"/>
      <c r="L9" s="134"/>
      <c r="M9" s="135"/>
      <c r="N9" s="37"/>
      <c r="O9" s="82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8.75" customHeight="1" thickBot="1" x14ac:dyDescent="0.3">
      <c r="A10" s="82"/>
      <c r="B10" s="138" t="s">
        <v>176</v>
      </c>
      <c r="C10" s="148" t="str">
        <f>PERFIL!C11</f>
        <v>0</v>
      </c>
      <c r="D10" s="258">
        <f>SUM(C10:C11)/2</f>
        <v>0</v>
      </c>
      <c r="E10" s="143"/>
      <c r="F10" s="144"/>
      <c r="G10" s="82"/>
      <c r="H10" s="28" t="s">
        <v>187</v>
      </c>
      <c r="I10" s="72" t="str">
        <f>PERFIL!G12</f>
        <v>0</v>
      </c>
      <c r="J10" s="274"/>
      <c r="K10" s="131"/>
      <c r="L10" s="131"/>
      <c r="M10" s="136"/>
      <c r="N10" s="37"/>
      <c r="O10" s="82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9.5" customHeight="1" thickBot="1" x14ac:dyDescent="0.3">
      <c r="A11" s="82"/>
      <c r="B11" s="139" t="s">
        <v>177</v>
      </c>
      <c r="C11" s="72" t="str">
        <f>PERFIL!C12</f>
        <v>0</v>
      </c>
      <c r="D11" s="259"/>
      <c r="E11" s="133"/>
      <c r="F11" s="145"/>
      <c r="G11" s="82"/>
      <c r="H11" s="28" t="s">
        <v>188</v>
      </c>
      <c r="I11" s="72" t="str">
        <f>PERFIL!G13</f>
        <v>0</v>
      </c>
      <c r="J11" s="130"/>
      <c r="K11" s="260">
        <f>SUM(I11:I13)/3</f>
        <v>0</v>
      </c>
      <c r="L11" s="131"/>
      <c r="M11" s="136"/>
      <c r="N11" s="37"/>
      <c r="O11" s="82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8.75" customHeight="1" x14ac:dyDescent="0.25">
      <c r="A12" s="82"/>
      <c r="B12" s="139" t="s">
        <v>178</v>
      </c>
      <c r="C12" s="72" t="str">
        <f>PERFIL!C13</f>
        <v>0</v>
      </c>
      <c r="D12" s="133"/>
      <c r="E12" s="263">
        <f>SUM(C12:C14)/3</f>
        <v>0</v>
      </c>
      <c r="F12" s="145"/>
      <c r="G12" s="82"/>
      <c r="H12" s="28" t="s">
        <v>189</v>
      </c>
      <c r="I12" s="72" t="str">
        <f>PERFIL!G14</f>
        <v>0</v>
      </c>
      <c r="J12" s="130"/>
      <c r="K12" s="261"/>
      <c r="L12" s="131"/>
      <c r="M12" s="136"/>
      <c r="N12" s="37"/>
      <c r="O12" s="82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9.5" customHeight="1" thickBot="1" x14ac:dyDescent="0.3">
      <c r="A13" s="82"/>
      <c r="B13" s="139" t="s">
        <v>179</v>
      </c>
      <c r="C13" s="72" t="str">
        <f>PERFIL!C14</f>
        <v>0</v>
      </c>
      <c r="D13" s="133"/>
      <c r="E13" s="264"/>
      <c r="F13" s="145"/>
      <c r="G13" s="82"/>
      <c r="H13" s="28" t="s">
        <v>190</v>
      </c>
      <c r="I13" s="72" t="str">
        <f>PERFIL!G15</f>
        <v>0</v>
      </c>
      <c r="J13" s="130"/>
      <c r="K13" s="262"/>
      <c r="L13" s="131"/>
      <c r="M13" s="136"/>
      <c r="N13" s="37"/>
      <c r="O13" s="82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9.5" customHeight="1" thickBot="1" x14ac:dyDescent="0.3">
      <c r="A14" s="82"/>
      <c r="B14" s="139" t="s">
        <v>180</v>
      </c>
      <c r="C14" s="72" t="str">
        <f>PERFIL!C15</f>
        <v>0</v>
      </c>
      <c r="D14" s="133"/>
      <c r="E14" s="265"/>
      <c r="F14" s="145"/>
      <c r="G14" s="82"/>
      <c r="H14" s="28" t="s">
        <v>191</v>
      </c>
      <c r="I14" s="72" t="str">
        <f>PERFIL!G16</f>
        <v>0</v>
      </c>
      <c r="J14" s="130"/>
      <c r="K14" s="131"/>
      <c r="L14" s="252">
        <f>SUM(I14:I17)/4</f>
        <v>0</v>
      </c>
      <c r="M14" s="136"/>
      <c r="N14" s="37"/>
      <c r="O14" s="82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8.75" customHeight="1" x14ac:dyDescent="0.25">
      <c r="A15" s="82"/>
      <c r="B15" s="139" t="s">
        <v>181</v>
      </c>
      <c r="C15" s="72" t="str">
        <f>PERFIL!C16</f>
        <v>0</v>
      </c>
      <c r="D15" s="133"/>
      <c r="E15" s="133"/>
      <c r="F15" s="249">
        <f>SUM(C15:C17)/3</f>
        <v>0</v>
      </c>
      <c r="G15" s="82"/>
      <c r="H15" s="28" t="s">
        <v>192</v>
      </c>
      <c r="I15" s="72" t="str">
        <f>PERFIL!G17</f>
        <v>0</v>
      </c>
      <c r="J15" s="130"/>
      <c r="K15" s="131"/>
      <c r="L15" s="253"/>
      <c r="M15" s="136"/>
      <c r="N15" s="37"/>
      <c r="O15" s="82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9.5" customHeight="1" x14ac:dyDescent="0.25">
      <c r="A16" s="82"/>
      <c r="B16" s="139" t="s">
        <v>182</v>
      </c>
      <c r="C16" s="72" t="str">
        <f>PERFIL!C17</f>
        <v>0</v>
      </c>
      <c r="D16" s="133"/>
      <c r="E16" s="133"/>
      <c r="F16" s="250"/>
      <c r="G16" s="82"/>
      <c r="H16" s="28" t="s">
        <v>193</v>
      </c>
      <c r="I16" s="72" t="str">
        <f>PERFIL!G18</f>
        <v>0</v>
      </c>
      <c r="J16" s="130"/>
      <c r="K16" s="131"/>
      <c r="L16" s="253"/>
      <c r="M16" s="136"/>
      <c r="N16" s="37"/>
      <c r="O16" s="82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9.5" customHeight="1" thickBot="1" x14ac:dyDescent="0.3">
      <c r="A17" s="82"/>
      <c r="B17" s="140" t="s">
        <v>183</v>
      </c>
      <c r="C17" s="141" t="str">
        <f>PERFIL!C18</f>
        <v>0</v>
      </c>
      <c r="D17" s="146"/>
      <c r="E17" s="146"/>
      <c r="F17" s="251"/>
      <c r="G17" s="82"/>
      <c r="H17" s="28" t="s">
        <v>194</v>
      </c>
      <c r="I17" s="72" t="str">
        <f>PERFIL!G19</f>
        <v>0</v>
      </c>
      <c r="J17" s="130"/>
      <c r="K17" s="131"/>
      <c r="L17" s="254"/>
      <c r="M17" s="136"/>
      <c r="N17" s="37"/>
      <c r="O17" s="82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5">
      <c r="A18" s="82"/>
      <c r="B18" s="37"/>
      <c r="C18" s="38"/>
      <c r="D18" s="38"/>
      <c r="E18" s="38"/>
      <c r="F18" s="38"/>
      <c r="G18" s="82"/>
      <c r="H18" s="28" t="s">
        <v>195</v>
      </c>
      <c r="I18" s="72" t="str">
        <f>PERFIL!G20</f>
        <v>0</v>
      </c>
      <c r="J18" s="130"/>
      <c r="K18" s="131"/>
      <c r="L18" s="131"/>
      <c r="M18" s="255">
        <f>SUM(I18:I20)/3</f>
        <v>0</v>
      </c>
      <c r="N18" s="37"/>
      <c r="O18" s="82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5">
      <c r="A19" s="82"/>
      <c r="B19" s="37"/>
      <c r="C19" s="38"/>
      <c r="D19" s="38"/>
      <c r="E19" s="38"/>
      <c r="F19" s="38"/>
      <c r="G19" s="82"/>
      <c r="H19" s="28" t="s">
        <v>196</v>
      </c>
      <c r="I19" s="72" t="str">
        <f>PERFIL!G21</f>
        <v>0</v>
      </c>
      <c r="J19" s="130"/>
      <c r="K19" s="131"/>
      <c r="L19" s="131"/>
      <c r="M19" s="256"/>
      <c r="N19" s="37"/>
      <c r="O19" s="82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8.75" customHeight="1" thickBot="1" x14ac:dyDescent="0.3">
      <c r="A20" s="82"/>
      <c r="B20" s="37"/>
      <c r="C20" s="38"/>
      <c r="D20" s="38"/>
      <c r="E20" s="38"/>
      <c r="F20" s="38"/>
      <c r="G20" s="82"/>
      <c r="H20" s="28" t="s">
        <v>197</v>
      </c>
      <c r="I20" s="141" t="str">
        <f>PERFIL!G22</f>
        <v>0</v>
      </c>
      <c r="J20" s="142"/>
      <c r="K20" s="137"/>
      <c r="L20" s="137"/>
      <c r="M20" s="257"/>
      <c r="N20" s="37"/>
      <c r="O20" s="82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25">
      <c r="A21" s="82"/>
      <c r="B21" s="37"/>
      <c r="C21" s="38"/>
      <c r="D21" s="38"/>
      <c r="E21" s="38"/>
      <c r="F21" s="38"/>
      <c r="G21" s="82"/>
      <c r="H21" s="37"/>
      <c r="I21" s="38"/>
      <c r="J21" s="37"/>
      <c r="K21" s="37"/>
      <c r="L21" s="37"/>
      <c r="M21" s="37"/>
      <c r="N21" s="37"/>
      <c r="O21" s="82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8.75" x14ac:dyDescent="0.3">
      <c r="A22" s="82"/>
      <c r="B22" s="37"/>
      <c r="C22" s="38"/>
      <c r="D22" s="38"/>
      <c r="E22" s="38"/>
      <c r="F22" s="38"/>
      <c r="G22" s="82"/>
      <c r="H22" s="156" t="s">
        <v>171</v>
      </c>
      <c r="I22" s="157">
        <f>A59</f>
        <v>0</v>
      </c>
      <c r="J22" s="159"/>
      <c r="K22" s="37"/>
      <c r="L22" s="37"/>
      <c r="M22" s="37"/>
      <c r="N22" s="37"/>
      <c r="O22" s="82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6.75" customHeigh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25">
      <c r="A24" s="37"/>
      <c r="B24" s="37"/>
      <c r="C24" s="38"/>
      <c r="D24" s="38"/>
      <c r="E24" s="38"/>
      <c r="F24" s="38"/>
      <c r="G24" s="37"/>
      <c r="H24" s="37"/>
      <c r="I24" s="38"/>
      <c r="J24" t="s">
        <v>93</v>
      </c>
      <c r="K24" t="s">
        <v>92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5">
      <c r="A25" s="38"/>
      <c r="B25" s="37"/>
      <c r="C25" s="38"/>
      <c r="D25" s="38"/>
      <c r="E25" s="38"/>
      <c r="F25" s="38"/>
      <c r="G25" s="37"/>
      <c r="H25" s="37"/>
      <c r="I25" s="38"/>
      <c r="J25" s="115" t="str">
        <f>J2</f>
        <v xml:space="preserve">Lobinho </v>
      </c>
      <c r="K25" s="128">
        <f>J1</f>
        <v>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38"/>
      <c r="B26" s="37"/>
      <c r="C26" s="38"/>
      <c r="D26" s="38"/>
      <c r="E26" s="38"/>
      <c r="F26" s="38"/>
      <c r="G26" s="37"/>
      <c r="H26" s="37"/>
      <c r="I26" s="38"/>
      <c r="J26" s="115" t="str">
        <f>K2</f>
        <v>Escoteiro</v>
      </c>
      <c r="K26" s="128">
        <f>K1</f>
        <v>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37"/>
      <c r="B27" s="37"/>
      <c r="C27" s="38"/>
      <c r="D27" s="38"/>
      <c r="E27" s="38"/>
      <c r="F27" s="38"/>
      <c r="G27" s="37"/>
      <c r="H27" s="37"/>
      <c r="I27" s="38"/>
      <c r="J27" s="115" t="str">
        <f>L2</f>
        <v>Sênior</v>
      </c>
      <c r="K27" s="128">
        <f>L1</f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25">
      <c r="A28" s="37"/>
      <c r="B28" s="37"/>
      <c r="C28" s="38"/>
      <c r="D28" s="38"/>
      <c r="E28" s="38"/>
      <c r="F28" s="38"/>
      <c r="G28" s="37"/>
      <c r="H28" s="37"/>
      <c r="I28" s="38"/>
      <c r="J28" s="115" t="str">
        <f>M2</f>
        <v>Pioneiro</v>
      </c>
      <c r="K28" s="128">
        <f>M1</f>
        <v>0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25">
      <c r="A29" s="37"/>
      <c r="B29" s="37"/>
      <c r="C29" s="38"/>
      <c r="D29" s="38"/>
      <c r="E29" s="38"/>
      <c r="F29" s="38"/>
      <c r="G29" s="37"/>
      <c r="H29" s="37"/>
      <c r="I29" s="38"/>
      <c r="J29" s="116" t="s">
        <v>95</v>
      </c>
      <c r="K29" s="128">
        <f>D1</f>
        <v>0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25">
      <c r="A30" s="37"/>
      <c r="B30" s="37"/>
      <c r="C30" s="38"/>
      <c r="D30" s="38"/>
      <c r="E30" s="38"/>
      <c r="F30" s="38"/>
      <c r="G30" s="37"/>
      <c r="H30" s="37"/>
      <c r="I30" s="38"/>
      <c r="J30" s="117" t="s">
        <v>96</v>
      </c>
      <c r="K30" s="128">
        <f>E1</f>
        <v>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5">
      <c r="A31" s="37"/>
      <c r="B31" s="37"/>
      <c r="C31" s="38"/>
      <c r="D31" s="38"/>
      <c r="E31" s="38"/>
      <c r="F31" s="38"/>
      <c r="G31" s="37"/>
      <c r="H31" s="37"/>
      <c r="I31" s="38"/>
      <c r="J31" s="118" t="s">
        <v>97</v>
      </c>
      <c r="K31" s="128">
        <f>F1</f>
        <v>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25">
      <c r="A32" s="37"/>
      <c r="B32" s="37"/>
      <c r="C32" s="38"/>
      <c r="D32" s="38"/>
      <c r="E32" s="38"/>
      <c r="F32" s="38"/>
      <c r="G32" s="37"/>
      <c r="H32" s="37"/>
      <c r="I32" s="38"/>
      <c r="J32" s="119" t="s">
        <v>173</v>
      </c>
      <c r="K32" s="129">
        <f>A46</f>
        <v>0</v>
      </c>
      <c r="L32" s="38"/>
      <c r="M32" s="38"/>
      <c r="N32" s="38"/>
      <c r="O32" s="38"/>
      <c r="P32" s="38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25">
      <c r="A33" s="37"/>
      <c r="B33" s="37"/>
      <c r="C33" s="38"/>
      <c r="D33" s="38"/>
      <c r="E33" s="38"/>
      <c r="F33" s="38"/>
      <c r="G33" s="37"/>
      <c r="H33" s="37"/>
      <c r="I33" s="38"/>
      <c r="J33" s="119" t="s">
        <v>172</v>
      </c>
      <c r="K33" s="129">
        <f>A59</f>
        <v>0</v>
      </c>
      <c r="L33" s="38"/>
      <c r="M33" s="38"/>
      <c r="N33" s="38"/>
      <c r="O33" s="38"/>
      <c r="P33" s="38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25">
      <c r="A34" s="37"/>
      <c r="B34" s="37"/>
      <c r="C34" s="38"/>
      <c r="D34" s="38"/>
      <c r="E34" s="38"/>
      <c r="F34" s="38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25">
      <c r="A35" s="37"/>
      <c r="B35" s="37"/>
      <c r="C35" s="38"/>
      <c r="D35" s="38"/>
      <c r="E35" s="38"/>
      <c r="F35" s="38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25">
      <c r="A36" s="238" t="s">
        <v>168</v>
      </c>
      <c r="B36" s="238"/>
      <c r="C36" s="38"/>
      <c r="D36" s="38"/>
      <c r="E36" s="38"/>
      <c r="F36" s="38"/>
      <c r="G36" s="37"/>
      <c r="H36" s="37"/>
      <c r="I36" s="38"/>
      <c r="J36" s="38"/>
      <c r="K36" s="38"/>
      <c r="L36" s="38"/>
      <c r="M36" s="38"/>
      <c r="N36" s="38"/>
      <c r="O36" s="38"/>
      <c r="P36" s="38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25">
      <c r="A37" s="161">
        <f>IF('DIRIGENTE - P1'!F11="x",1,0)</f>
        <v>0</v>
      </c>
      <c r="B37" s="103" t="s">
        <v>159</v>
      </c>
      <c r="C37" s="38"/>
      <c r="D37" s="38"/>
      <c r="E37" s="38"/>
      <c r="F37" s="38"/>
      <c r="G37" s="37"/>
      <c r="H37" s="37"/>
      <c r="I37" s="38"/>
      <c r="J37" s="38"/>
      <c r="K37" s="38"/>
      <c r="L37" s="38"/>
      <c r="M37" s="38"/>
      <c r="N37" s="38"/>
      <c r="O37" s="38"/>
      <c r="P37" s="38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25">
      <c r="A38" s="162">
        <f>IF('DIRIGENTE - P1'!F21="x",1,0)</f>
        <v>0</v>
      </c>
      <c r="B38" s="103" t="s">
        <v>170</v>
      </c>
      <c r="C38" s="38"/>
      <c r="D38" s="38"/>
      <c r="E38" s="38"/>
      <c r="F38" s="38"/>
      <c r="G38" s="37"/>
      <c r="H38" s="37"/>
      <c r="I38" s="38"/>
      <c r="J38" s="38"/>
      <c r="K38" s="38"/>
      <c r="L38" s="38"/>
      <c r="M38" s="38"/>
      <c r="N38" s="38"/>
      <c r="O38" s="38"/>
      <c r="P38" s="38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25">
      <c r="A39" s="161">
        <f>IF('DIRIGENTE - P1'!F23="x",1,0)</f>
        <v>0</v>
      </c>
      <c r="B39" s="103" t="s">
        <v>161</v>
      </c>
      <c r="C39" s="38"/>
      <c r="D39" s="38"/>
      <c r="E39" s="38"/>
      <c r="F39" s="38"/>
      <c r="G39" s="37"/>
      <c r="H39" s="37"/>
      <c r="I39" s="38"/>
      <c r="J39" s="38"/>
      <c r="K39" s="38"/>
      <c r="L39" s="38"/>
      <c r="M39" s="38"/>
      <c r="N39" s="38"/>
      <c r="O39" s="38"/>
      <c r="P39" s="38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25">
      <c r="A40" s="161">
        <f>IF('DIRIGENTE - P1'!F31="x",1,0)</f>
        <v>0</v>
      </c>
      <c r="B40" s="103" t="s">
        <v>162</v>
      </c>
      <c r="C40" s="38"/>
      <c r="D40" s="38"/>
      <c r="E40" s="38"/>
      <c r="F40" s="38"/>
      <c r="G40" s="37"/>
      <c r="H40" s="37"/>
      <c r="I40" s="38"/>
      <c r="J40" s="38"/>
      <c r="K40" s="38"/>
      <c r="L40" s="38"/>
      <c r="M40" s="38"/>
      <c r="N40" s="38"/>
      <c r="O40" s="38"/>
      <c r="P40" s="38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25">
      <c r="A41" s="161">
        <f>IF('DIRIGENTE - P1'!F33="x",1,0)</f>
        <v>0</v>
      </c>
      <c r="B41" s="103" t="s">
        <v>163</v>
      </c>
      <c r="C41" s="38"/>
      <c r="D41" s="38"/>
      <c r="E41" s="38"/>
      <c r="F41" s="38"/>
      <c r="G41" s="37"/>
      <c r="H41" s="37"/>
      <c r="I41" s="38"/>
      <c r="J41" s="38"/>
      <c r="K41" s="38"/>
      <c r="L41" s="38"/>
      <c r="M41" s="38"/>
      <c r="N41" s="38"/>
      <c r="O41" s="38"/>
      <c r="P41" s="38"/>
    </row>
    <row r="42" spans="1:26" x14ac:dyDescent="0.25">
      <c r="A42" s="161">
        <f>IF('DIRIGENTE - P1'!F35="x",1,0)</f>
        <v>0</v>
      </c>
      <c r="B42" s="103" t="s">
        <v>164</v>
      </c>
    </row>
    <row r="43" spans="1:26" x14ac:dyDescent="0.25">
      <c r="A43" s="161">
        <f>IF('DIRIGENTE - P1'!F45="x",1,0)</f>
        <v>0</v>
      </c>
      <c r="B43" s="103" t="s">
        <v>165</v>
      </c>
    </row>
    <row r="44" spans="1:26" x14ac:dyDescent="0.25">
      <c r="A44" s="161">
        <f>IF('DIRIGENTE - P1'!F47="x",1,0)</f>
        <v>0</v>
      </c>
      <c r="B44" s="103" t="s">
        <v>166</v>
      </c>
    </row>
    <row r="45" spans="1:26" x14ac:dyDescent="0.25">
      <c r="A45" s="161">
        <f>IF('DIRIGENTE - P1'!F59="x",1,0)</f>
        <v>0</v>
      </c>
      <c r="B45" s="103" t="s">
        <v>167</v>
      </c>
    </row>
    <row r="46" spans="1:26" ht="15.75" x14ac:dyDescent="0.25">
      <c r="A46" s="107">
        <f>SUMIF(A37:A45,1,A37:A45)</f>
        <v>0</v>
      </c>
      <c r="B46" s="38"/>
    </row>
    <row r="49" spans="1:2" x14ac:dyDescent="0.25">
      <c r="A49" s="239" t="s">
        <v>169</v>
      </c>
      <c r="B49" s="239"/>
    </row>
    <row r="50" spans="1:2" x14ac:dyDescent="0.25">
      <c r="A50" s="161">
        <f>IF('ESCOTISTA - P1'!F11="x",1,0)</f>
        <v>0</v>
      </c>
      <c r="B50" s="103" t="s">
        <v>159</v>
      </c>
    </row>
    <row r="51" spans="1:2" x14ac:dyDescent="0.25">
      <c r="A51" s="161">
        <f>IF('ESCOTISTA - P1'!F21="x",1,0)</f>
        <v>0</v>
      </c>
      <c r="B51" s="103" t="s">
        <v>170</v>
      </c>
    </row>
    <row r="52" spans="1:2" x14ac:dyDescent="0.25">
      <c r="A52" s="161">
        <f>IF('ESCOTISTA - P1'!F23="x",1,0)</f>
        <v>0</v>
      </c>
      <c r="B52" s="103" t="s">
        <v>161</v>
      </c>
    </row>
    <row r="53" spans="1:2" x14ac:dyDescent="0.25">
      <c r="A53" s="161">
        <f>IF('ESCOTISTA - P1'!F31="x",1,0)</f>
        <v>0</v>
      </c>
      <c r="B53" s="103" t="s">
        <v>162</v>
      </c>
    </row>
    <row r="54" spans="1:2" x14ac:dyDescent="0.25">
      <c r="A54" s="161">
        <f>IF('ESCOTISTA - P1'!F33="x",1,0)</f>
        <v>0</v>
      </c>
      <c r="B54" s="103" t="s">
        <v>163</v>
      </c>
    </row>
    <row r="55" spans="1:2" x14ac:dyDescent="0.25">
      <c r="A55" s="161">
        <f>IF('ESCOTISTA - P1'!F35="x",1,0)</f>
        <v>0</v>
      </c>
      <c r="B55" s="103" t="s">
        <v>164</v>
      </c>
    </row>
    <row r="56" spans="1:2" x14ac:dyDescent="0.25">
      <c r="A56" s="161">
        <f>IF('ESCOTISTA - P1'!F45="x",1,0)</f>
        <v>0</v>
      </c>
      <c r="B56" s="103" t="s">
        <v>165</v>
      </c>
    </row>
    <row r="57" spans="1:2" x14ac:dyDescent="0.25">
      <c r="A57" s="161">
        <f>IF('ESCOTISTA - P1'!F47="x",1,0)</f>
        <v>0</v>
      </c>
      <c r="B57" s="103" t="s">
        <v>166</v>
      </c>
    </row>
    <row r="58" spans="1:2" x14ac:dyDescent="0.25">
      <c r="A58" s="161">
        <f>IF('ESCOTISTA - P1'!F59="x",1,0)</f>
        <v>0</v>
      </c>
      <c r="B58" s="103" t="s">
        <v>167</v>
      </c>
    </row>
    <row r="59" spans="1:2" ht="15.75" x14ac:dyDescent="0.25">
      <c r="A59" s="107">
        <f>SUMIF(A49:A57,1,A49:A57)</f>
        <v>0</v>
      </c>
      <c r="B59" s="18"/>
    </row>
  </sheetData>
  <sheetProtection selectLockedCells="1"/>
  <mergeCells count="16">
    <mergeCell ref="L3:L7"/>
    <mergeCell ref="M3:M7"/>
    <mergeCell ref="J9:J10"/>
    <mergeCell ref="D3:D7"/>
    <mergeCell ref="E3:E7"/>
    <mergeCell ref="D10:D11"/>
    <mergeCell ref="K11:K13"/>
    <mergeCell ref="E12:E14"/>
    <mergeCell ref="F3:F7"/>
    <mergeCell ref="J3:J7"/>
    <mergeCell ref="K3:K7"/>
    <mergeCell ref="A36:B36"/>
    <mergeCell ref="A49:B49"/>
    <mergeCell ref="F15:F17"/>
    <mergeCell ref="L14:L17"/>
    <mergeCell ref="M18:M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Orientações</vt:lpstr>
      <vt:lpstr>DIRIGENTE - P1</vt:lpstr>
      <vt:lpstr>DIRIGENTE - P2</vt:lpstr>
      <vt:lpstr>ESCOTISTA - P1</vt:lpstr>
      <vt:lpstr>ESCOTISTA - P2</vt:lpstr>
      <vt:lpstr>PERFIL</vt:lpstr>
      <vt:lpstr>Gráficos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Bandeira</cp:lastModifiedBy>
  <cp:lastPrinted>2020-09-25T14:49:13Z</cp:lastPrinted>
  <dcterms:created xsi:type="dcterms:W3CDTF">2020-08-18T22:46:17Z</dcterms:created>
  <dcterms:modified xsi:type="dcterms:W3CDTF">2021-01-25T19:59:08Z</dcterms:modified>
</cp:coreProperties>
</file>